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 documents\Plankton\Research\Oithona_Microsetella\"/>
    </mc:Choice>
  </mc:AlternateContent>
  <bookViews>
    <workbookView xWindow="0" yWindow="0" windowWidth="23040" windowHeight="9195"/>
  </bookViews>
  <sheets>
    <sheet name="Лист1" sheetId="1" r:id="rId1"/>
    <sheet name="Лист2" sheetId="2" r:id="rId2"/>
  </sheets>
  <definedNames>
    <definedName name="_xlnm._FilterDatabase" localSheetId="0" hidden="1">Лист1!$F$4:$M$780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773" i="1" l="1"/>
  <c r="BG773" i="1"/>
  <c r="BH772" i="1"/>
  <c r="BG772" i="1"/>
  <c r="BH771" i="1"/>
  <c r="BG771" i="1"/>
  <c r="BH770" i="1"/>
  <c r="BG770" i="1"/>
  <c r="BH769" i="1"/>
  <c r="BG769" i="1"/>
  <c r="BH768" i="1"/>
  <c r="BG768" i="1"/>
  <c r="BH767" i="1"/>
  <c r="BG767" i="1"/>
  <c r="BH766" i="1"/>
  <c r="BG766" i="1"/>
  <c r="BH765" i="1"/>
  <c r="BG765" i="1"/>
  <c r="BH764" i="1"/>
  <c r="BG764" i="1"/>
  <c r="BH763" i="1"/>
  <c r="BG763" i="1"/>
  <c r="BH762" i="1"/>
  <c r="BG762" i="1"/>
  <c r="BH761" i="1"/>
  <c r="BG761" i="1"/>
  <c r="BH760" i="1"/>
  <c r="BG760" i="1"/>
  <c r="BH759" i="1"/>
  <c r="BG759" i="1"/>
  <c r="BH758" i="1"/>
  <c r="BG758" i="1"/>
  <c r="BH757" i="1"/>
  <c r="BG757" i="1"/>
  <c r="BH755" i="1"/>
  <c r="BG755" i="1"/>
  <c r="BH754" i="1"/>
  <c r="BG754" i="1"/>
  <c r="BH753" i="1"/>
  <c r="BG753" i="1"/>
  <c r="BH752" i="1"/>
  <c r="BG752" i="1"/>
  <c r="BH751" i="1"/>
  <c r="BG751" i="1"/>
  <c r="BH748" i="1"/>
  <c r="BG748" i="1"/>
  <c r="BH740" i="1"/>
  <c r="BG740" i="1"/>
  <c r="BH738" i="1"/>
  <c r="BG738" i="1"/>
  <c r="BH737" i="1"/>
  <c r="BG737" i="1"/>
  <c r="BH736" i="1"/>
  <c r="BG736" i="1"/>
  <c r="BH735" i="1"/>
  <c r="BG735" i="1"/>
  <c r="BH734" i="1"/>
  <c r="BG734" i="1"/>
  <c r="BH733" i="1"/>
  <c r="BG733" i="1"/>
  <c r="BH732" i="1"/>
  <c r="BG732" i="1"/>
  <c r="BH731" i="1"/>
  <c r="BG731" i="1"/>
  <c r="BH730" i="1"/>
  <c r="BG730" i="1"/>
  <c r="BH729" i="1"/>
  <c r="BG729" i="1"/>
  <c r="BH728" i="1"/>
  <c r="BG728" i="1"/>
  <c r="BH727" i="1"/>
  <c r="BG727" i="1"/>
  <c r="BH726" i="1"/>
  <c r="BG726" i="1"/>
  <c r="BH725" i="1"/>
  <c r="BG725" i="1"/>
  <c r="BH724" i="1"/>
  <c r="BG724" i="1"/>
  <c r="BH723" i="1"/>
  <c r="BG723" i="1"/>
  <c r="BH722" i="1"/>
  <c r="BG722" i="1"/>
  <c r="BH721" i="1"/>
  <c r="BG721" i="1"/>
  <c r="BG720" i="1"/>
  <c r="BH719" i="1"/>
  <c r="BG719" i="1"/>
  <c r="BH712" i="1"/>
  <c r="BG712" i="1"/>
  <c r="BH705" i="1"/>
  <c r="BG705" i="1"/>
  <c r="BH704" i="1"/>
  <c r="BG704" i="1"/>
  <c r="BH702" i="1"/>
  <c r="BG702" i="1"/>
  <c r="BH700" i="1"/>
  <c r="BG700" i="1"/>
  <c r="BH699" i="1"/>
  <c r="BG699" i="1"/>
  <c r="BH696" i="1"/>
  <c r="BG696" i="1"/>
  <c r="BH695" i="1"/>
  <c r="BG695" i="1"/>
  <c r="BH694" i="1"/>
  <c r="BG694" i="1"/>
  <c r="BH691" i="1"/>
  <c r="BG691" i="1"/>
  <c r="BH690" i="1"/>
  <c r="BG690" i="1"/>
  <c r="BH689" i="1"/>
  <c r="BG689" i="1"/>
  <c r="BH688" i="1"/>
  <c r="BG688" i="1"/>
  <c r="BH687" i="1"/>
  <c r="BG687" i="1"/>
  <c r="BH686" i="1"/>
  <c r="BG686" i="1"/>
  <c r="BG685" i="1"/>
  <c r="BH684" i="1"/>
  <c r="BG684" i="1"/>
  <c r="BG683" i="1"/>
  <c r="BH682" i="1"/>
  <c r="BG682" i="1"/>
  <c r="BH681" i="1"/>
  <c r="BG681" i="1"/>
  <c r="BH668" i="1"/>
  <c r="BG668" i="1"/>
  <c r="BH667" i="1"/>
  <c r="BG667" i="1"/>
  <c r="BH666" i="1"/>
  <c r="BG666" i="1"/>
  <c r="BH665" i="1"/>
  <c r="BG665" i="1"/>
  <c r="BH664" i="1"/>
  <c r="BG664" i="1"/>
  <c r="BH663" i="1"/>
  <c r="BG663" i="1"/>
  <c r="BH662" i="1"/>
  <c r="BG662" i="1"/>
  <c r="BH661" i="1"/>
  <c r="BG661" i="1"/>
  <c r="BH660" i="1"/>
  <c r="BG660" i="1"/>
  <c r="BH659" i="1"/>
  <c r="BG659" i="1"/>
  <c r="BH658" i="1"/>
  <c r="BG658" i="1"/>
  <c r="BH657" i="1"/>
  <c r="BG657" i="1"/>
  <c r="BH651" i="1"/>
  <c r="BG651" i="1"/>
  <c r="BH650" i="1"/>
  <c r="BG650" i="1"/>
  <c r="BH645" i="1"/>
  <c r="BG645" i="1"/>
  <c r="BH644" i="1"/>
  <c r="BG644" i="1"/>
  <c r="BH643" i="1"/>
  <c r="BG643" i="1"/>
  <c r="BH641" i="1"/>
  <c r="BG641" i="1"/>
  <c r="BH639" i="1"/>
  <c r="BG639" i="1"/>
  <c r="BH632" i="1"/>
  <c r="BG632" i="1"/>
  <c r="BH631" i="1"/>
  <c r="BG631" i="1"/>
  <c r="BH630" i="1"/>
  <c r="BG630" i="1"/>
  <c r="BH629" i="1"/>
  <c r="BG629" i="1"/>
  <c r="BH628" i="1"/>
  <c r="BG628" i="1"/>
  <c r="BH627" i="1"/>
  <c r="BG627" i="1"/>
  <c r="BH626" i="1"/>
  <c r="BG626" i="1"/>
  <c r="BH625" i="1"/>
  <c r="BG625" i="1"/>
  <c r="BH624" i="1"/>
  <c r="BG624" i="1"/>
  <c r="BH623" i="1"/>
  <c r="BG623" i="1"/>
  <c r="BH622" i="1"/>
  <c r="BG622" i="1"/>
  <c r="BH621" i="1"/>
  <c r="BG621" i="1"/>
  <c r="BH617" i="1"/>
  <c r="BG617" i="1"/>
  <c r="BH616" i="1"/>
  <c r="BG616" i="1"/>
  <c r="BH610" i="1"/>
  <c r="BG610" i="1"/>
  <c r="BH608" i="1"/>
  <c r="BG608" i="1"/>
  <c r="BH606" i="1"/>
  <c r="BG606" i="1"/>
  <c r="BH605" i="1"/>
  <c r="BG605" i="1"/>
  <c r="BH604" i="1"/>
  <c r="BG604" i="1"/>
  <c r="BH597" i="1"/>
  <c r="BG597" i="1"/>
  <c r="BH596" i="1"/>
  <c r="BG596" i="1"/>
  <c r="BH594" i="1"/>
  <c r="BG594" i="1"/>
  <c r="BH593" i="1"/>
  <c r="BG593" i="1"/>
  <c r="BH592" i="1"/>
  <c r="BG592" i="1"/>
  <c r="BH591" i="1"/>
  <c r="BG591" i="1"/>
  <c r="BH590" i="1"/>
  <c r="BG590" i="1"/>
  <c r="BH589" i="1"/>
  <c r="BG589" i="1"/>
  <c r="BH588" i="1"/>
  <c r="BG588" i="1"/>
  <c r="BH586" i="1"/>
  <c r="BG586" i="1"/>
  <c r="BH585" i="1"/>
  <c r="BG585" i="1"/>
  <c r="BH584" i="1"/>
  <c r="BG584" i="1"/>
  <c r="BH583" i="1"/>
  <c r="BG583" i="1"/>
  <c r="BH582" i="1"/>
  <c r="BG582" i="1"/>
  <c r="BH581" i="1"/>
  <c r="BG581" i="1"/>
  <c r="BH580" i="1"/>
  <c r="BG580" i="1"/>
  <c r="BH579" i="1"/>
  <c r="BG579" i="1"/>
  <c r="BH574" i="1"/>
  <c r="BG574" i="1"/>
  <c r="BH572" i="1"/>
  <c r="BG572" i="1"/>
  <c r="BH568" i="1"/>
  <c r="BG568" i="1"/>
  <c r="BH559" i="1"/>
  <c r="BG559" i="1"/>
  <c r="BH558" i="1"/>
  <c r="BG558" i="1"/>
  <c r="BH557" i="1"/>
  <c r="BG557" i="1"/>
  <c r="BH556" i="1"/>
  <c r="BG556" i="1"/>
  <c r="BH555" i="1"/>
  <c r="BG555" i="1"/>
  <c r="BH554" i="1"/>
  <c r="BG554" i="1"/>
  <c r="BH553" i="1"/>
  <c r="BG553" i="1"/>
  <c r="BH552" i="1"/>
  <c r="BG552" i="1"/>
  <c r="BH551" i="1"/>
  <c r="BG551" i="1"/>
  <c r="BH550" i="1"/>
  <c r="BG550" i="1"/>
  <c r="BH549" i="1"/>
  <c r="BG549" i="1"/>
  <c r="BH548" i="1"/>
  <c r="BG548" i="1"/>
  <c r="BH546" i="1"/>
  <c r="BG546" i="1"/>
  <c r="BH545" i="1"/>
  <c r="BG545" i="1"/>
  <c r="BH544" i="1"/>
  <c r="BG544" i="1"/>
  <c r="BH543" i="1"/>
  <c r="BG543" i="1"/>
  <c r="BH542" i="1"/>
  <c r="BG542" i="1"/>
  <c r="BH538" i="1"/>
  <c r="BG538" i="1"/>
  <c r="BH535" i="1"/>
  <c r="BG535" i="1"/>
  <c r="BH532" i="1"/>
  <c r="BG532" i="1"/>
  <c r="BH523" i="1"/>
  <c r="BG523" i="1"/>
  <c r="BH522" i="1"/>
  <c r="BG522" i="1"/>
  <c r="BH521" i="1"/>
  <c r="BG521" i="1"/>
  <c r="BH519" i="1"/>
  <c r="BG519" i="1"/>
  <c r="BH518" i="1"/>
  <c r="BG518" i="1"/>
  <c r="BH517" i="1"/>
  <c r="BG517" i="1"/>
  <c r="BH516" i="1"/>
  <c r="BG516" i="1"/>
  <c r="BH515" i="1"/>
  <c r="BG515" i="1"/>
  <c r="BH514" i="1"/>
  <c r="BG514" i="1"/>
  <c r="BH510" i="1"/>
  <c r="BG510" i="1"/>
  <c r="BH509" i="1"/>
  <c r="BG509" i="1"/>
  <c r="BH508" i="1"/>
  <c r="BG508" i="1"/>
  <c r="BH507" i="1"/>
  <c r="BG507" i="1"/>
  <c r="BH506" i="1"/>
  <c r="BG506" i="1"/>
  <c r="BH503" i="1"/>
  <c r="BG503" i="1"/>
  <c r="BH501" i="1"/>
  <c r="BG501" i="1"/>
  <c r="BH500" i="1"/>
  <c r="BG500" i="1"/>
  <c r="BH498" i="1"/>
  <c r="BG498" i="1"/>
  <c r="BH490" i="1"/>
  <c r="BG490" i="1"/>
  <c r="BH488" i="1"/>
  <c r="BG488" i="1"/>
  <c r="BH486" i="1"/>
  <c r="BG486" i="1"/>
  <c r="BH485" i="1"/>
  <c r="BG485" i="1"/>
  <c r="BH484" i="1"/>
  <c r="BG484" i="1"/>
  <c r="BH483" i="1"/>
  <c r="BG483" i="1"/>
  <c r="BH482" i="1"/>
  <c r="BG482" i="1"/>
  <c r="BH481" i="1"/>
  <c r="BG481" i="1"/>
  <c r="BH479" i="1"/>
  <c r="BG479" i="1"/>
  <c r="BH478" i="1"/>
  <c r="BG478" i="1"/>
  <c r="BH477" i="1"/>
  <c r="BG477" i="1"/>
  <c r="BH476" i="1"/>
  <c r="BG476" i="1"/>
  <c r="BH474" i="1"/>
  <c r="BG474" i="1"/>
  <c r="BH473" i="1"/>
  <c r="BG473" i="1"/>
  <c r="BH472" i="1"/>
  <c r="BG472" i="1"/>
  <c r="BH471" i="1"/>
  <c r="BG471" i="1"/>
  <c r="BH470" i="1"/>
  <c r="BG470" i="1"/>
  <c r="BH466" i="1"/>
  <c r="BG466" i="1"/>
  <c r="BH463" i="1"/>
  <c r="BG463" i="1"/>
  <c r="BH461" i="1"/>
  <c r="BG461" i="1"/>
  <c r="BH459" i="1"/>
  <c r="BG459" i="1"/>
  <c r="BH452" i="1"/>
  <c r="BG452" i="1"/>
  <c r="BH450" i="1"/>
  <c r="BG450" i="1"/>
  <c r="BH449" i="1"/>
  <c r="BG449" i="1"/>
  <c r="BH448" i="1"/>
  <c r="BG448" i="1"/>
  <c r="BH446" i="1"/>
  <c r="BG446" i="1"/>
  <c r="BH445" i="1"/>
  <c r="BG445" i="1"/>
  <c r="BH444" i="1"/>
  <c r="BG444" i="1"/>
  <c r="BH443" i="1"/>
  <c r="BG443" i="1"/>
  <c r="BH442" i="1"/>
  <c r="BG442" i="1"/>
  <c r="BH441" i="1"/>
  <c r="BG441" i="1"/>
  <c r="BH440" i="1"/>
  <c r="BG440" i="1"/>
  <c r="BH439" i="1"/>
  <c r="BG439" i="1"/>
  <c r="BH438" i="1"/>
  <c r="BG438" i="1"/>
  <c r="BH437" i="1"/>
  <c r="BG437" i="1"/>
  <c r="BH436" i="1"/>
  <c r="BG436" i="1"/>
  <c r="BH435" i="1"/>
  <c r="BG435" i="1"/>
  <c r="BH434" i="1"/>
  <c r="BG434" i="1"/>
  <c r="BH427" i="1"/>
  <c r="BG427" i="1"/>
  <c r="BH425" i="1"/>
  <c r="BG425" i="1"/>
  <c r="BH423" i="1"/>
  <c r="BG423" i="1"/>
  <c r="BH418" i="1"/>
  <c r="BG418" i="1"/>
  <c r="BH416" i="1"/>
  <c r="BG416" i="1"/>
  <c r="BH414" i="1"/>
  <c r="BG414" i="1"/>
  <c r="BH413" i="1"/>
  <c r="BG413" i="1"/>
  <c r="BH412" i="1"/>
  <c r="BG412" i="1"/>
  <c r="BH411" i="1"/>
  <c r="BG411" i="1"/>
  <c r="BH410" i="1"/>
  <c r="BG410" i="1"/>
  <c r="BH409" i="1"/>
  <c r="BG409" i="1"/>
  <c r="BH408" i="1"/>
  <c r="BG408" i="1"/>
  <c r="BH407" i="1"/>
  <c r="BG407" i="1"/>
  <c r="BH406" i="1"/>
  <c r="BG406" i="1"/>
  <c r="BH405" i="1"/>
  <c r="BG405" i="1"/>
  <c r="BH404" i="1"/>
  <c r="BG404" i="1"/>
  <c r="BH403" i="1"/>
  <c r="BG403" i="1"/>
  <c r="BH402" i="1"/>
  <c r="BG402" i="1"/>
  <c r="BH401" i="1"/>
  <c r="BG401" i="1"/>
  <c r="BH400" i="1"/>
  <c r="BG400" i="1"/>
  <c r="BH399" i="1"/>
  <c r="BG399" i="1"/>
  <c r="BH398" i="1"/>
  <c r="BG398" i="1"/>
  <c r="BH394" i="1"/>
  <c r="BG394" i="1"/>
  <c r="BH392" i="1"/>
  <c r="BG392" i="1"/>
  <c r="BH389" i="1"/>
  <c r="BG389" i="1"/>
  <c r="BH382" i="1"/>
  <c r="BG382" i="1"/>
  <c r="BH380" i="1"/>
  <c r="BG380" i="1"/>
  <c r="BH378" i="1"/>
  <c r="BG378" i="1"/>
  <c r="BH377" i="1"/>
  <c r="BG377" i="1"/>
  <c r="BH376" i="1"/>
  <c r="BG376" i="1"/>
  <c r="BH375" i="1"/>
  <c r="BG375" i="1"/>
  <c r="BH374" i="1"/>
  <c r="BG374" i="1"/>
  <c r="BH373" i="1"/>
  <c r="BG373" i="1"/>
  <c r="BH372" i="1"/>
  <c r="BG372" i="1"/>
  <c r="BH371" i="1"/>
  <c r="BG371" i="1"/>
  <c r="BH370" i="1"/>
  <c r="BG370" i="1"/>
  <c r="BH369" i="1"/>
  <c r="BG369" i="1"/>
  <c r="BH368" i="1"/>
  <c r="BG368" i="1"/>
  <c r="BH367" i="1"/>
  <c r="BG367" i="1"/>
  <c r="BH365" i="1"/>
  <c r="BG365" i="1"/>
  <c r="BH364" i="1"/>
  <c r="BG364" i="1"/>
  <c r="BH363" i="1"/>
  <c r="BG363" i="1"/>
  <c r="BH362" i="1"/>
  <c r="BG362" i="1"/>
  <c r="BH357" i="1"/>
  <c r="BG357" i="1"/>
  <c r="BH356" i="1"/>
  <c r="BG356" i="1"/>
  <c r="BH346" i="1"/>
  <c r="BG346" i="1"/>
  <c r="BH343" i="1"/>
  <c r="BG343" i="1"/>
  <c r="BH342" i="1"/>
  <c r="BG342" i="1"/>
  <c r="BH341" i="1"/>
  <c r="BG341" i="1"/>
  <c r="BH340" i="1"/>
  <c r="BG340" i="1"/>
  <c r="BH339" i="1"/>
  <c r="BG339" i="1"/>
  <c r="BH338" i="1"/>
  <c r="BG338" i="1"/>
  <c r="BH337" i="1"/>
  <c r="BG337" i="1"/>
  <c r="BH336" i="1"/>
  <c r="BG336" i="1"/>
  <c r="BH335" i="1"/>
  <c r="BG335" i="1"/>
  <c r="BH334" i="1"/>
  <c r="BG334" i="1"/>
  <c r="BH333" i="1"/>
  <c r="BG333" i="1"/>
  <c r="BH332" i="1"/>
  <c r="BG332" i="1"/>
  <c r="BH331" i="1"/>
  <c r="BG331" i="1"/>
  <c r="BH330" i="1"/>
  <c r="BG330" i="1"/>
  <c r="BH329" i="1"/>
  <c r="BG329" i="1"/>
  <c r="BH328" i="1"/>
  <c r="BG328" i="1"/>
  <c r="BH327" i="1"/>
  <c r="BG327" i="1"/>
  <c r="BH326" i="1"/>
  <c r="BG326" i="1"/>
  <c r="BH320" i="1"/>
  <c r="BG320" i="1"/>
  <c r="BH308" i="1"/>
  <c r="BG308" i="1"/>
  <c r="BH306" i="1"/>
  <c r="BG306" i="1"/>
  <c r="BH305" i="1"/>
  <c r="BG305" i="1"/>
  <c r="BH304" i="1"/>
  <c r="BG304" i="1"/>
  <c r="BH303" i="1"/>
  <c r="BG303" i="1"/>
  <c r="BH302" i="1"/>
  <c r="BG302" i="1"/>
  <c r="BH301" i="1"/>
  <c r="BG301" i="1"/>
  <c r="BH300" i="1"/>
  <c r="BG300" i="1"/>
  <c r="BH299" i="1"/>
  <c r="BG299" i="1"/>
  <c r="BH297" i="1"/>
  <c r="BG297" i="1"/>
  <c r="BH296" i="1"/>
  <c r="BG296" i="1"/>
  <c r="BH295" i="1"/>
  <c r="BG295" i="1"/>
  <c r="BH294" i="1"/>
  <c r="BG294" i="1"/>
  <c r="BH293" i="1"/>
  <c r="BG293" i="1"/>
  <c r="BH292" i="1"/>
  <c r="BG292" i="1"/>
  <c r="BH291" i="1"/>
  <c r="BG291" i="1"/>
  <c r="BH290" i="1"/>
  <c r="BG290" i="1"/>
  <c r="BH285" i="1"/>
  <c r="BG285" i="1"/>
  <c r="BH284" i="1"/>
  <c r="BG284" i="1"/>
  <c r="BH281" i="1"/>
  <c r="BG281" i="1"/>
  <c r="BH274" i="1"/>
  <c r="BG274" i="1"/>
  <c r="BH270" i="1"/>
  <c r="BG270" i="1"/>
  <c r="BH269" i="1"/>
  <c r="BG269" i="1"/>
  <c r="BH268" i="1"/>
  <c r="BG268" i="1"/>
  <c r="BH267" i="1"/>
  <c r="BG267" i="1"/>
  <c r="BH266" i="1"/>
  <c r="BG266" i="1"/>
  <c r="BH263" i="1"/>
  <c r="BG263" i="1"/>
  <c r="BH262" i="1"/>
  <c r="BG262" i="1"/>
  <c r="BH261" i="1"/>
  <c r="BG261" i="1"/>
  <c r="BH260" i="1"/>
  <c r="BG260" i="1"/>
  <c r="BH259" i="1"/>
  <c r="BG259" i="1"/>
  <c r="BH258" i="1"/>
  <c r="BG258" i="1"/>
  <c r="BH257" i="1"/>
  <c r="BG257" i="1"/>
  <c r="BH256" i="1"/>
  <c r="BG256" i="1"/>
  <c r="BH255" i="1"/>
  <c r="BG255" i="1"/>
  <c r="BH250" i="1"/>
  <c r="BG250" i="1"/>
  <c r="BH235" i="1"/>
  <c r="BG235" i="1"/>
  <c r="BH234" i="1"/>
  <c r="BG234" i="1"/>
  <c r="BH233" i="1"/>
  <c r="BG233" i="1"/>
  <c r="BH232" i="1"/>
  <c r="BG232" i="1"/>
  <c r="BH231" i="1"/>
  <c r="BG231" i="1"/>
  <c r="BH230" i="1"/>
  <c r="BG230" i="1"/>
  <c r="BH229" i="1"/>
  <c r="BG229" i="1"/>
  <c r="BH228" i="1"/>
  <c r="BG228" i="1"/>
  <c r="BH225" i="1"/>
  <c r="BG225" i="1"/>
  <c r="BH224" i="1"/>
  <c r="BG224" i="1"/>
  <c r="BH223" i="1"/>
  <c r="BG223" i="1"/>
  <c r="BH222" i="1"/>
  <c r="BG222" i="1"/>
  <c r="BH221" i="1"/>
  <c r="BG221" i="1"/>
  <c r="BH220" i="1"/>
  <c r="BG220" i="1"/>
  <c r="BH219" i="1"/>
  <c r="BG219" i="1"/>
  <c r="BH218" i="1"/>
  <c r="BG218" i="1"/>
  <c r="BH214" i="1"/>
  <c r="BG214" i="1"/>
  <c r="BH213" i="1"/>
  <c r="BG213" i="1"/>
  <c r="BH209" i="1"/>
  <c r="BG209" i="1"/>
  <c r="BH201" i="1"/>
  <c r="BG201" i="1"/>
  <c r="BH200" i="1"/>
  <c r="BG200" i="1"/>
  <c r="BH198" i="1"/>
  <c r="BG198" i="1"/>
  <c r="BH197" i="1"/>
  <c r="BG197" i="1"/>
  <c r="BH195" i="1"/>
  <c r="BG195" i="1"/>
  <c r="BH193" i="1"/>
  <c r="BG193" i="1"/>
  <c r="BH192" i="1"/>
  <c r="BG192" i="1"/>
  <c r="BG190" i="1"/>
  <c r="BH187" i="1"/>
  <c r="BG187" i="1"/>
  <c r="BH185" i="1"/>
  <c r="BG185" i="1"/>
  <c r="BH184" i="1"/>
  <c r="BG184" i="1"/>
  <c r="BH183" i="1"/>
  <c r="BG183" i="1"/>
  <c r="BH182" i="1"/>
  <c r="BG182" i="1"/>
  <c r="BH177" i="1"/>
  <c r="BG177" i="1"/>
  <c r="BH173" i="1"/>
  <c r="BG173" i="1"/>
  <c r="BH171" i="1"/>
  <c r="BG171" i="1"/>
  <c r="BH164" i="1"/>
  <c r="BG164" i="1"/>
  <c r="BH162" i="1"/>
  <c r="BG162" i="1"/>
  <c r="BH160" i="1"/>
  <c r="BG160" i="1"/>
  <c r="BH158" i="1"/>
  <c r="BG158" i="1"/>
  <c r="BH157" i="1"/>
  <c r="BG157" i="1"/>
  <c r="BH155" i="1"/>
  <c r="BG155" i="1"/>
  <c r="BG154" i="1"/>
  <c r="BH146" i="1"/>
  <c r="BG146" i="1"/>
  <c r="BH142" i="1"/>
  <c r="BG142" i="1"/>
  <c r="BH140" i="1"/>
  <c r="BG140" i="1"/>
  <c r="BH136" i="1"/>
  <c r="BG136" i="1"/>
  <c r="BH134" i="1"/>
  <c r="BG134" i="1"/>
  <c r="BH129" i="1"/>
  <c r="BG129" i="1"/>
  <c r="BH128" i="1"/>
  <c r="BG128" i="1"/>
  <c r="BH123" i="1"/>
  <c r="BG123" i="1"/>
  <c r="BH122" i="1"/>
  <c r="BG122" i="1"/>
  <c r="BH121" i="1"/>
  <c r="BG121" i="1"/>
  <c r="BH120" i="1"/>
  <c r="BG120" i="1"/>
  <c r="BH119" i="1"/>
  <c r="BG119" i="1"/>
  <c r="BH118" i="1"/>
  <c r="BG118" i="1"/>
  <c r="BH117" i="1"/>
  <c r="BG117" i="1"/>
  <c r="BH116" i="1"/>
  <c r="BG116" i="1"/>
  <c r="BH115" i="1"/>
  <c r="BG115" i="1"/>
  <c r="BH114" i="1"/>
  <c r="BG114" i="1"/>
  <c r="BH113" i="1"/>
  <c r="BG113" i="1"/>
  <c r="BH112" i="1"/>
  <c r="BG112" i="1"/>
  <c r="BH111" i="1"/>
  <c r="BG111" i="1"/>
  <c r="BH110" i="1"/>
  <c r="BG110" i="1"/>
  <c r="BH105" i="1"/>
  <c r="BG105" i="1"/>
  <c r="BH94" i="1"/>
  <c r="BG94" i="1"/>
  <c r="BH91" i="1"/>
  <c r="BG91" i="1"/>
  <c r="BH90" i="1"/>
  <c r="BG90" i="1"/>
  <c r="BH89" i="1"/>
  <c r="BG89" i="1"/>
  <c r="BH88" i="1"/>
  <c r="BG88" i="1"/>
  <c r="BH87" i="1"/>
  <c r="BG87" i="1"/>
  <c r="BH86" i="1"/>
  <c r="BG86" i="1"/>
  <c r="BH85" i="1"/>
  <c r="BG85" i="1"/>
  <c r="BH84" i="1"/>
  <c r="BG84" i="1"/>
  <c r="BH83" i="1"/>
  <c r="BG83" i="1"/>
  <c r="BH82" i="1"/>
  <c r="BG82" i="1"/>
  <c r="BH81" i="1"/>
  <c r="BG81" i="1"/>
  <c r="BH79" i="1"/>
  <c r="BG79" i="1"/>
  <c r="BH78" i="1"/>
  <c r="BG78" i="1"/>
  <c r="BH77" i="1"/>
  <c r="BG77" i="1"/>
  <c r="BH76" i="1"/>
  <c r="BG76" i="1"/>
  <c r="BH75" i="1"/>
  <c r="BG75" i="1"/>
  <c r="BH74" i="1"/>
  <c r="BG74" i="1"/>
  <c r="BH73" i="1"/>
  <c r="BG73" i="1"/>
  <c r="BH71" i="1"/>
  <c r="BG71" i="1"/>
  <c r="BG67" i="1"/>
  <c r="BH57" i="1"/>
  <c r="BG57" i="1"/>
  <c r="BH56" i="1"/>
  <c r="BG56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BH45" i="1"/>
  <c r="BG45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4" i="1"/>
  <c r="BG34" i="1"/>
  <c r="BH32" i="1"/>
  <c r="BG32" i="1"/>
  <c r="BH28" i="1"/>
  <c r="BG28" i="1"/>
  <c r="BH27" i="1"/>
  <c r="BG27" i="1"/>
  <c r="BH19" i="1"/>
  <c r="BG19" i="1"/>
  <c r="BH18" i="1"/>
  <c r="BG18" i="1"/>
  <c r="BH17" i="1"/>
  <c r="BG17" i="1"/>
  <c r="BH16" i="1"/>
  <c r="BG16" i="1"/>
  <c r="BH15" i="1"/>
  <c r="BG15" i="1"/>
  <c r="BH14" i="1"/>
  <c r="BG14" i="1"/>
  <c r="BH13" i="1"/>
  <c r="BG13" i="1"/>
  <c r="BH12" i="1"/>
  <c r="BG12" i="1"/>
  <c r="BH11" i="1"/>
  <c r="BG11" i="1"/>
  <c r="BH10" i="1"/>
  <c r="BG10" i="1"/>
  <c r="BH9" i="1"/>
  <c r="BG9" i="1"/>
  <c r="BH8" i="1"/>
  <c r="BG8" i="1"/>
  <c r="BH7" i="1"/>
  <c r="BG7" i="1"/>
  <c r="BH6" i="1"/>
  <c r="BG6" i="1"/>
  <c r="BH5" i="1"/>
  <c r="BG5" i="1"/>
  <c r="BC773" i="1"/>
  <c r="BB773" i="1"/>
  <c r="BC772" i="1"/>
  <c r="BB772" i="1"/>
  <c r="BC771" i="1"/>
  <c r="BB771" i="1"/>
  <c r="BC770" i="1"/>
  <c r="BB770" i="1"/>
  <c r="BC769" i="1"/>
  <c r="BB769" i="1"/>
  <c r="BC768" i="1"/>
  <c r="BB768" i="1"/>
  <c r="BC767" i="1"/>
  <c r="BB767" i="1"/>
  <c r="BC766" i="1"/>
  <c r="BB766" i="1"/>
  <c r="BC765" i="1"/>
  <c r="BB765" i="1"/>
  <c r="BC764" i="1"/>
  <c r="BB764" i="1"/>
  <c r="BC763" i="1"/>
  <c r="BB763" i="1"/>
  <c r="BC762" i="1"/>
  <c r="BB762" i="1"/>
  <c r="BC761" i="1"/>
  <c r="BB761" i="1"/>
  <c r="BC760" i="1"/>
  <c r="BB760" i="1"/>
  <c r="BC759" i="1"/>
  <c r="BB759" i="1"/>
  <c r="BC758" i="1"/>
  <c r="BB758" i="1"/>
  <c r="BC757" i="1"/>
  <c r="BB757" i="1"/>
  <c r="BC755" i="1"/>
  <c r="BB755" i="1"/>
  <c r="BC754" i="1"/>
  <c r="BB754" i="1"/>
  <c r="BC753" i="1"/>
  <c r="BB753" i="1"/>
  <c r="BC752" i="1"/>
  <c r="BB752" i="1"/>
  <c r="BC751" i="1"/>
  <c r="BB751" i="1"/>
  <c r="BC748" i="1"/>
  <c r="BB748" i="1"/>
  <c r="BC740" i="1"/>
  <c r="BB740" i="1"/>
  <c r="BC738" i="1"/>
  <c r="BB738" i="1"/>
  <c r="BC737" i="1"/>
  <c r="BB737" i="1"/>
  <c r="BC736" i="1"/>
  <c r="BB736" i="1"/>
  <c r="BC735" i="1"/>
  <c r="BB735" i="1"/>
  <c r="BC734" i="1"/>
  <c r="BB734" i="1"/>
  <c r="BC733" i="1"/>
  <c r="BB733" i="1"/>
  <c r="BC732" i="1"/>
  <c r="BB732" i="1"/>
  <c r="BC731" i="1"/>
  <c r="BB731" i="1"/>
  <c r="BC730" i="1"/>
  <c r="BB730" i="1"/>
  <c r="BC729" i="1"/>
  <c r="BB729" i="1"/>
  <c r="BC728" i="1"/>
  <c r="BB728" i="1"/>
  <c r="BC727" i="1"/>
  <c r="BB727" i="1"/>
  <c r="BC726" i="1"/>
  <c r="BB726" i="1"/>
  <c r="BC725" i="1"/>
  <c r="BB725" i="1"/>
  <c r="BC724" i="1"/>
  <c r="BB724" i="1"/>
  <c r="BC723" i="1"/>
  <c r="BB723" i="1"/>
  <c r="BC722" i="1"/>
  <c r="BB722" i="1"/>
  <c r="BC721" i="1"/>
  <c r="BB721" i="1"/>
  <c r="BB720" i="1"/>
  <c r="BC719" i="1"/>
  <c r="BB719" i="1"/>
  <c r="BC712" i="1"/>
  <c r="BB712" i="1"/>
  <c r="BC705" i="1"/>
  <c r="BB705" i="1"/>
  <c r="BC704" i="1"/>
  <c r="BB704" i="1"/>
  <c r="BC702" i="1"/>
  <c r="BB702" i="1"/>
  <c r="BC700" i="1"/>
  <c r="BB700" i="1"/>
  <c r="BC699" i="1"/>
  <c r="BB699" i="1"/>
  <c r="BC696" i="1"/>
  <c r="BB696" i="1"/>
  <c r="BC695" i="1"/>
  <c r="BB695" i="1"/>
  <c r="BC694" i="1"/>
  <c r="BB694" i="1"/>
  <c r="BC691" i="1"/>
  <c r="BB691" i="1"/>
  <c r="BC690" i="1"/>
  <c r="BB690" i="1"/>
  <c r="BC689" i="1"/>
  <c r="BB689" i="1"/>
  <c r="BC688" i="1"/>
  <c r="BB688" i="1"/>
  <c r="BC687" i="1"/>
  <c r="BB687" i="1"/>
  <c r="BC686" i="1"/>
  <c r="BB686" i="1"/>
  <c r="BB685" i="1"/>
  <c r="BC684" i="1"/>
  <c r="BB684" i="1"/>
  <c r="BB683" i="1"/>
  <c r="BC682" i="1"/>
  <c r="BB682" i="1"/>
  <c r="BC681" i="1"/>
  <c r="BB681" i="1"/>
  <c r="BC668" i="1"/>
  <c r="BB668" i="1"/>
  <c r="BC667" i="1"/>
  <c r="BB667" i="1"/>
  <c r="BC666" i="1"/>
  <c r="BB666" i="1"/>
  <c r="BC665" i="1"/>
  <c r="BB665" i="1"/>
  <c r="BC664" i="1"/>
  <c r="BB664" i="1"/>
  <c r="BC663" i="1"/>
  <c r="BB663" i="1"/>
  <c r="BC662" i="1"/>
  <c r="BB662" i="1"/>
  <c r="BC661" i="1"/>
  <c r="BB661" i="1"/>
  <c r="BC660" i="1"/>
  <c r="BB660" i="1"/>
  <c r="BC659" i="1"/>
  <c r="BB659" i="1"/>
  <c r="BC658" i="1"/>
  <c r="BB658" i="1"/>
  <c r="BC657" i="1"/>
  <c r="BB657" i="1"/>
  <c r="BC651" i="1"/>
  <c r="BB651" i="1"/>
  <c r="BC650" i="1"/>
  <c r="BB650" i="1"/>
  <c r="BC645" i="1"/>
  <c r="BB645" i="1"/>
  <c r="BC644" i="1"/>
  <c r="BB644" i="1"/>
  <c r="BC643" i="1"/>
  <c r="BB643" i="1"/>
  <c r="BC641" i="1"/>
  <c r="BB641" i="1"/>
  <c r="BC639" i="1"/>
  <c r="BB639" i="1"/>
  <c r="BC632" i="1"/>
  <c r="BB632" i="1"/>
  <c r="BC631" i="1"/>
  <c r="BB631" i="1"/>
  <c r="BC630" i="1"/>
  <c r="BB630" i="1"/>
  <c r="BC629" i="1"/>
  <c r="BB629" i="1"/>
  <c r="BC628" i="1"/>
  <c r="BB628" i="1"/>
  <c r="BC627" i="1"/>
  <c r="BB627" i="1"/>
  <c r="BC626" i="1"/>
  <c r="BB626" i="1"/>
  <c r="BC625" i="1"/>
  <c r="BB625" i="1"/>
  <c r="BC624" i="1"/>
  <c r="BB624" i="1"/>
  <c r="BC623" i="1"/>
  <c r="BB623" i="1"/>
  <c r="BC622" i="1"/>
  <c r="BB622" i="1"/>
  <c r="BC621" i="1"/>
  <c r="BB621" i="1"/>
  <c r="BC617" i="1"/>
  <c r="BB617" i="1"/>
  <c r="BC616" i="1"/>
  <c r="BB616" i="1"/>
  <c r="BC610" i="1"/>
  <c r="BB610" i="1"/>
  <c r="BC608" i="1"/>
  <c r="BB608" i="1"/>
  <c r="BC606" i="1"/>
  <c r="BB606" i="1"/>
  <c r="BC605" i="1"/>
  <c r="BB605" i="1"/>
  <c r="BC604" i="1"/>
  <c r="BB604" i="1"/>
  <c r="BC597" i="1"/>
  <c r="BB597" i="1"/>
  <c r="BC596" i="1"/>
  <c r="BB596" i="1"/>
  <c r="BC594" i="1"/>
  <c r="BB594" i="1"/>
  <c r="BC593" i="1"/>
  <c r="BB593" i="1"/>
  <c r="BC592" i="1"/>
  <c r="BB592" i="1"/>
  <c r="BC591" i="1"/>
  <c r="BB591" i="1"/>
  <c r="BC590" i="1"/>
  <c r="BB590" i="1"/>
  <c r="BC589" i="1"/>
  <c r="BB589" i="1"/>
  <c r="BC588" i="1"/>
  <c r="BB588" i="1"/>
  <c r="BC586" i="1"/>
  <c r="BB586" i="1"/>
  <c r="BC585" i="1"/>
  <c r="BB585" i="1"/>
  <c r="BC584" i="1"/>
  <c r="BB584" i="1"/>
  <c r="BC583" i="1"/>
  <c r="BB583" i="1"/>
  <c r="BC582" i="1"/>
  <c r="BB582" i="1"/>
  <c r="BC581" i="1"/>
  <c r="BB581" i="1"/>
  <c r="BC580" i="1"/>
  <c r="BB580" i="1"/>
  <c r="BC579" i="1"/>
  <c r="BB579" i="1"/>
  <c r="BC574" i="1"/>
  <c r="BB574" i="1"/>
  <c r="BC572" i="1"/>
  <c r="BB572" i="1"/>
  <c r="BC568" i="1"/>
  <c r="BB568" i="1"/>
  <c r="BC559" i="1"/>
  <c r="BB559" i="1"/>
  <c r="BC558" i="1"/>
  <c r="BB558" i="1"/>
  <c r="BC557" i="1"/>
  <c r="BB557" i="1"/>
  <c r="BC556" i="1"/>
  <c r="BB556" i="1"/>
  <c r="BC555" i="1"/>
  <c r="BB555" i="1"/>
  <c r="BC554" i="1"/>
  <c r="BB554" i="1"/>
  <c r="BC553" i="1"/>
  <c r="BB553" i="1"/>
  <c r="BC552" i="1"/>
  <c r="BB552" i="1"/>
  <c r="BC551" i="1"/>
  <c r="BB551" i="1"/>
  <c r="BC550" i="1"/>
  <c r="BB550" i="1"/>
  <c r="BC549" i="1"/>
  <c r="BB549" i="1"/>
  <c r="BC548" i="1"/>
  <c r="BB548" i="1"/>
  <c r="BC546" i="1"/>
  <c r="BB546" i="1"/>
  <c r="BC545" i="1"/>
  <c r="BB545" i="1"/>
  <c r="BC544" i="1"/>
  <c r="BB544" i="1"/>
  <c r="BC543" i="1"/>
  <c r="BB543" i="1"/>
  <c r="BC542" i="1"/>
  <c r="BB542" i="1"/>
  <c r="BC538" i="1"/>
  <c r="BB538" i="1"/>
  <c r="BC535" i="1"/>
  <c r="BB535" i="1"/>
  <c r="BC532" i="1"/>
  <c r="BB532" i="1"/>
  <c r="BC523" i="1"/>
  <c r="BB523" i="1"/>
  <c r="BC522" i="1"/>
  <c r="BB522" i="1"/>
  <c r="BC521" i="1"/>
  <c r="BB521" i="1"/>
  <c r="BC519" i="1"/>
  <c r="BB519" i="1"/>
  <c r="BC518" i="1"/>
  <c r="BB518" i="1"/>
  <c r="BC517" i="1"/>
  <c r="BB517" i="1"/>
  <c r="BC516" i="1"/>
  <c r="BB516" i="1"/>
  <c r="BC515" i="1"/>
  <c r="BB515" i="1"/>
  <c r="BC514" i="1"/>
  <c r="BB514" i="1"/>
  <c r="BC510" i="1"/>
  <c r="BB510" i="1"/>
  <c r="BC509" i="1"/>
  <c r="BB509" i="1"/>
  <c r="BC508" i="1"/>
  <c r="BB508" i="1"/>
  <c r="BC507" i="1"/>
  <c r="BB507" i="1"/>
  <c r="BC506" i="1"/>
  <c r="BB506" i="1"/>
  <c r="BC503" i="1"/>
  <c r="BB503" i="1"/>
  <c r="BC501" i="1"/>
  <c r="BB501" i="1"/>
  <c r="BC500" i="1"/>
  <c r="BB500" i="1"/>
  <c r="BC498" i="1"/>
  <c r="BB498" i="1"/>
  <c r="BC490" i="1"/>
  <c r="BB490" i="1"/>
  <c r="BC488" i="1"/>
  <c r="BB488" i="1"/>
  <c r="BC486" i="1"/>
  <c r="BB486" i="1"/>
  <c r="BC485" i="1"/>
  <c r="BB485" i="1"/>
  <c r="BC484" i="1"/>
  <c r="BB484" i="1"/>
  <c r="BC483" i="1"/>
  <c r="BB483" i="1"/>
  <c r="BC482" i="1"/>
  <c r="BB482" i="1"/>
  <c r="BC481" i="1"/>
  <c r="BB481" i="1"/>
  <c r="BC479" i="1"/>
  <c r="BB479" i="1"/>
  <c r="BC478" i="1"/>
  <c r="BB478" i="1"/>
  <c r="BC477" i="1"/>
  <c r="BB477" i="1"/>
  <c r="BC476" i="1"/>
  <c r="BB476" i="1"/>
  <c r="BC474" i="1"/>
  <c r="BB474" i="1"/>
  <c r="BC473" i="1"/>
  <c r="BB473" i="1"/>
  <c r="BC472" i="1"/>
  <c r="BB472" i="1"/>
  <c r="BC471" i="1"/>
  <c r="BB471" i="1"/>
  <c r="BC470" i="1"/>
  <c r="BB470" i="1"/>
  <c r="BC466" i="1"/>
  <c r="BB466" i="1"/>
  <c r="BC463" i="1"/>
  <c r="BB463" i="1"/>
  <c r="BC461" i="1"/>
  <c r="BB461" i="1"/>
  <c r="BC459" i="1"/>
  <c r="BB459" i="1"/>
  <c r="BC452" i="1"/>
  <c r="BB452" i="1"/>
  <c r="BC450" i="1"/>
  <c r="BB450" i="1"/>
  <c r="BC449" i="1"/>
  <c r="BB449" i="1"/>
  <c r="BC448" i="1"/>
  <c r="BB448" i="1"/>
  <c r="BC446" i="1"/>
  <c r="BB446" i="1"/>
  <c r="BC445" i="1"/>
  <c r="BB445" i="1"/>
  <c r="BC444" i="1"/>
  <c r="BB444" i="1"/>
  <c r="BC443" i="1"/>
  <c r="BB443" i="1"/>
  <c r="BC442" i="1"/>
  <c r="BB442" i="1"/>
  <c r="BC441" i="1"/>
  <c r="BB441" i="1"/>
  <c r="BC440" i="1"/>
  <c r="BB440" i="1"/>
  <c r="BC439" i="1"/>
  <c r="BB439" i="1"/>
  <c r="BC438" i="1"/>
  <c r="BB438" i="1"/>
  <c r="BC437" i="1"/>
  <c r="BB437" i="1"/>
  <c r="BC436" i="1"/>
  <c r="BB436" i="1"/>
  <c r="BC435" i="1"/>
  <c r="BB435" i="1"/>
  <c r="BC434" i="1"/>
  <c r="BB434" i="1"/>
  <c r="BC427" i="1"/>
  <c r="BB427" i="1"/>
  <c r="BC425" i="1"/>
  <c r="BB425" i="1"/>
  <c r="BC423" i="1"/>
  <c r="BB423" i="1"/>
  <c r="BC418" i="1"/>
  <c r="BB418" i="1"/>
  <c r="BC416" i="1"/>
  <c r="BB416" i="1"/>
  <c r="BC414" i="1"/>
  <c r="BB414" i="1"/>
  <c r="BC413" i="1"/>
  <c r="BB413" i="1"/>
  <c r="BC412" i="1"/>
  <c r="BB412" i="1"/>
  <c r="BC411" i="1"/>
  <c r="BB411" i="1"/>
  <c r="BC410" i="1"/>
  <c r="BB410" i="1"/>
  <c r="BC409" i="1"/>
  <c r="BB409" i="1"/>
  <c r="BC408" i="1"/>
  <c r="BB408" i="1"/>
  <c r="BC407" i="1"/>
  <c r="BB407" i="1"/>
  <c r="BC406" i="1"/>
  <c r="BB406" i="1"/>
  <c r="BC405" i="1"/>
  <c r="BB405" i="1"/>
  <c r="BC404" i="1"/>
  <c r="BB404" i="1"/>
  <c r="BC403" i="1"/>
  <c r="BB403" i="1"/>
  <c r="BC402" i="1"/>
  <c r="BB402" i="1"/>
  <c r="BC401" i="1"/>
  <c r="BB401" i="1"/>
  <c r="BC400" i="1"/>
  <c r="BB400" i="1"/>
  <c r="BC399" i="1"/>
  <c r="BB399" i="1"/>
  <c r="BC398" i="1"/>
  <c r="BB398" i="1"/>
  <c r="BC394" i="1"/>
  <c r="BB394" i="1"/>
  <c r="BC392" i="1"/>
  <c r="BB392" i="1"/>
  <c r="BC389" i="1"/>
  <c r="BB389" i="1"/>
  <c r="BC382" i="1"/>
  <c r="BB382" i="1"/>
  <c r="BC380" i="1"/>
  <c r="BB380" i="1"/>
  <c r="BC378" i="1"/>
  <c r="BB378" i="1"/>
  <c r="BC377" i="1"/>
  <c r="BB377" i="1"/>
  <c r="BC376" i="1"/>
  <c r="BB376" i="1"/>
  <c r="BC375" i="1"/>
  <c r="BB375" i="1"/>
  <c r="BC374" i="1"/>
  <c r="BB374" i="1"/>
  <c r="BC373" i="1"/>
  <c r="BB373" i="1"/>
  <c r="BC372" i="1"/>
  <c r="BB372" i="1"/>
  <c r="BC371" i="1"/>
  <c r="BB371" i="1"/>
  <c r="BC370" i="1"/>
  <c r="BB370" i="1"/>
  <c r="BC369" i="1"/>
  <c r="BB369" i="1"/>
  <c r="BC368" i="1"/>
  <c r="BB368" i="1"/>
  <c r="BC367" i="1"/>
  <c r="BB367" i="1"/>
  <c r="BC365" i="1"/>
  <c r="BB365" i="1"/>
  <c r="BC364" i="1"/>
  <c r="BB364" i="1"/>
  <c r="BC363" i="1"/>
  <c r="BB363" i="1"/>
  <c r="BC362" i="1"/>
  <c r="BB362" i="1"/>
  <c r="BC357" i="1"/>
  <c r="BB357" i="1"/>
  <c r="BC356" i="1"/>
  <c r="BB356" i="1"/>
  <c r="BC346" i="1"/>
  <c r="BB346" i="1"/>
  <c r="BC343" i="1"/>
  <c r="BB343" i="1"/>
  <c r="BC342" i="1"/>
  <c r="BB342" i="1"/>
  <c r="BC341" i="1"/>
  <c r="BB341" i="1"/>
  <c r="BC340" i="1"/>
  <c r="BB340" i="1"/>
  <c r="BC339" i="1"/>
  <c r="BB339" i="1"/>
  <c r="BC338" i="1"/>
  <c r="BB338" i="1"/>
  <c r="BC337" i="1"/>
  <c r="BB337" i="1"/>
  <c r="BC336" i="1"/>
  <c r="BB336" i="1"/>
  <c r="BC335" i="1"/>
  <c r="BB335" i="1"/>
  <c r="BC334" i="1"/>
  <c r="BB334" i="1"/>
  <c r="BC333" i="1"/>
  <c r="BB333" i="1"/>
  <c r="BC332" i="1"/>
  <c r="BB332" i="1"/>
  <c r="BC331" i="1"/>
  <c r="BB331" i="1"/>
  <c r="BC330" i="1"/>
  <c r="BB330" i="1"/>
  <c r="BC329" i="1"/>
  <c r="BB329" i="1"/>
  <c r="BC328" i="1"/>
  <c r="BB328" i="1"/>
  <c r="BC327" i="1"/>
  <c r="BB327" i="1"/>
  <c r="BC326" i="1"/>
  <c r="BB326" i="1"/>
  <c r="BC320" i="1"/>
  <c r="BB320" i="1"/>
  <c r="BC308" i="1"/>
  <c r="BB308" i="1"/>
  <c r="BC306" i="1"/>
  <c r="BB306" i="1"/>
  <c r="BC305" i="1"/>
  <c r="BB305" i="1"/>
  <c r="BC304" i="1"/>
  <c r="BB304" i="1"/>
  <c r="BC303" i="1"/>
  <c r="BB303" i="1"/>
  <c r="BC302" i="1"/>
  <c r="BB302" i="1"/>
  <c r="BC301" i="1"/>
  <c r="BB301" i="1"/>
  <c r="BC300" i="1"/>
  <c r="BB300" i="1"/>
  <c r="BC299" i="1"/>
  <c r="BB299" i="1"/>
  <c r="BC297" i="1"/>
  <c r="BB297" i="1"/>
  <c r="BC296" i="1"/>
  <c r="BB296" i="1"/>
  <c r="BC295" i="1"/>
  <c r="BB295" i="1"/>
  <c r="BC294" i="1"/>
  <c r="BB294" i="1"/>
  <c r="BC293" i="1"/>
  <c r="BB293" i="1"/>
  <c r="BC292" i="1"/>
  <c r="BB292" i="1"/>
  <c r="BC291" i="1"/>
  <c r="BB291" i="1"/>
  <c r="BC290" i="1"/>
  <c r="BB290" i="1"/>
  <c r="BC285" i="1"/>
  <c r="BB285" i="1"/>
  <c r="BC284" i="1"/>
  <c r="BB284" i="1"/>
  <c r="BC281" i="1"/>
  <c r="BB281" i="1"/>
  <c r="BC274" i="1"/>
  <c r="BB274" i="1"/>
  <c r="BC270" i="1"/>
  <c r="BB270" i="1"/>
  <c r="BC269" i="1"/>
  <c r="BB269" i="1"/>
  <c r="BC268" i="1"/>
  <c r="BB268" i="1"/>
  <c r="BC267" i="1"/>
  <c r="BB267" i="1"/>
  <c r="BC266" i="1"/>
  <c r="BB266" i="1"/>
  <c r="BC263" i="1"/>
  <c r="BB263" i="1"/>
  <c r="BC262" i="1"/>
  <c r="BB262" i="1"/>
  <c r="BC261" i="1"/>
  <c r="BB261" i="1"/>
  <c r="BC260" i="1"/>
  <c r="BB260" i="1"/>
  <c r="BC259" i="1"/>
  <c r="BB259" i="1"/>
  <c r="BC258" i="1"/>
  <c r="BB258" i="1"/>
  <c r="BC257" i="1"/>
  <c r="BB257" i="1"/>
  <c r="BC256" i="1"/>
  <c r="BB256" i="1"/>
  <c r="BC255" i="1"/>
  <c r="BB255" i="1"/>
  <c r="BC250" i="1"/>
  <c r="BB250" i="1"/>
  <c r="BC235" i="1"/>
  <c r="BB235" i="1"/>
  <c r="BC234" i="1"/>
  <c r="BB234" i="1"/>
  <c r="BC233" i="1"/>
  <c r="BB233" i="1"/>
  <c r="BC232" i="1"/>
  <c r="BB232" i="1"/>
  <c r="BC231" i="1"/>
  <c r="BB231" i="1"/>
  <c r="BC230" i="1"/>
  <c r="BB230" i="1"/>
  <c r="BC229" i="1"/>
  <c r="BB229" i="1"/>
  <c r="BC228" i="1"/>
  <c r="BB228" i="1"/>
  <c r="BC225" i="1"/>
  <c r="BB225" i="1"/>
  <c r="BC224" i="1"/>
  <c r="BB224" i="1"/>
  <c r="BC223" i="1"/>
  <c r="BB223" i="1"/>
  <c r="BC222" i="1"/>
  <c r="BB222" i="1"/>
  <c r="BC221" i="1"/>
  <c r="BB221" i="1"/>
  <c r="BC220" i="1"/>
  <c r="BB220" i="1"/>
  <c r="BC219" i="1"/>
  <c r="BB219" i="1"/>
  <c r="BC218" i="1"/>
  <c r="BB218" i="1"/>
  <c r="BC214" i="1"/>
  <c r="BB214" i="1"/>
  <c r="BC213" i="1"/>
  <c r="BB213" i="1"/>
  <c r="BC209" i="1"/>
  <c r="BB209" i="1"/>
  <c r="BC201" i="1"/>
  <c r="BB201" i="1"/>
  <c r="BC200" i="1"/>
  <c r="BB200" i="1"/>
  <c r="BC198" i="1"/>
  <c r="BB198" i="1"/>
  <c r="BC197" i="1"/>
  <c r="BB197" i="1"/>
  <c r="BC195" i="1"/>
  <c r="BB195" i="1"/>
  <c r="BC193" i="1"/>
  <c r="BB193" i="1"/>
  <c r="BC192" i="1"/>
  <c r="BB192" i="1"/>
  <c r="BB190" i="1"/>
  <c r="BC187" i="1"/>
  <c r="BB187" i="1"/>
  <c r="BC185" i="1"/>
  <c r="BB185" i="1"/>
  <c r="BC184" i="1"/>
  <c r="BB184" i="1"/>
  <c r="BC183" i="1"/>
  <c r="BB183" i="1"/>
  <c r="BC182" i="1"/>
  <c r="BB182" i="1"/>
  <c r="BC177" i="1"/>
  <c r="BB177" i="1"/>
  <c r="BC173" i="1"/>
  <c r="BB173" i="1"/>
  <c r="BC171" i="1"/>
  <c r="BB171" i="1"/>
  <c r="BC164" i="1"/>
  <c r="BB164" i="1"/>
  <c r="BC162" i="1"/>
  <c r="BB162" i="1"/>
  <c r="BC160" i="1"/>
  <c r="BB160" i="1"/>
  <c r="BC158" i="1"/>
  <c r="BB158" i="1"/>
  <c r="BC157" i="1"/>
  <c r="BB157" i="1"/>
  <c r="BC155" i="1"/>
  <c r="BB155" i="1"/>
  <c r="BB154" i="1"/>
  <c r="BC146" i="1"/>
  <c r="BB146" i="1"/>
  <c r="BC142" i="1"/>
  <c r="BB142" i="1"/>
  <c r="BC140" i="1"/>
  <c r="BB140" i="1"/>
  <c r="BC136" i="1"/>
  <c r="BB136" i="1"/>
  <c r="BC134" i="1"/>
  <c r="BB134" i="1"/>
  <c r="BC129" i="1"/>
  <c r="BB129" i="1"/>
  <c r="BC128" i="1"/>
  <c r="BB128" i="1"/>
  <c r="BC123" i="1"/>
  <c r="BB123" i="1"/>
  <c r="BC122" i="1"/>
  <c r="BB122" i="1"/>
  <c r="BC121" i="1"/>
  <c r="BB121" i="1"/>
  <c r="BC120" i="1"/>
  <c r="BB120" i="1"/>
  <c r="BC119" i="1"/>
  <c r="BB119" i="1"/>
  <c r="BC118" i="1"/>
  <c r="BB118" i="1"/>
  <c r="BC117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5" i="1"/>
  <c r="BB105" i="1"/>
  <c r="BC94" i="1"/>
  <c r="BB94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1" i="1"/>
  <c r="BB71" i="1"/>
  <c r="BB67" i="1"/>
  <c r="BC57" i="1"/>
  <c r="BB57" i="1"/>
  <c r="BC56" i="1"/>
  <c r="BB56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4" i="1"/>
  <c r="BB34" i="1"/>
  <c r="BC32" i="1"/>
  <c r="BB32" i="1"/>
  <c r="BC28" i="1"/>
  <c r="BB28" i="1"/>
  <c r="BC27" i="1"/>
  <c r="BB27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AX773" i="1"/>
  <c r="AW773" i="1"/>
  <c r="AX772" i="1"/>
  <c r="AW772" i="1"/>
  <c r="AX771" i="1"/>
  <c r="AW771" i="1"/>
  <c r="AX770" i="1"/>
  <c r="AW770" i="1"/>
  <c r="AX769" i="1"/>
  <c r="AW769" i="1"/>
  <c r="AX768" i="1"/>
  <c r="AW768" i="1"/>
  <c r="AX767" i="1"/>
  <c r="AW767" i="1"/>
  <c r="AX766" i="1"/>
  <c r="AW766" i="1"/>
  <c r="AX765" i="1"/>
  <c r="AW765" i="1"/>
  <c r="AX764" i="1"/>
  <c r="AW764" i="1"/>
  <c r="AX763" i="1"/>
  <c r="AW763" i="1"/>
  <c r="AX762" i="1"/>
  <c r="AW762" i="1"/>
  <c r="AX761" i="1"/>
  <c r="AW761" i="1"/>
  <c r="AX760" i="1"/>
  <c r="AW760" i="1"/>
  <c r="AX759" i="1"/>
  <c r="AW759" i="1"/>
  <c r="AX758" i="1"/>
  <c r="AW758" i="1"/>
  <c r="AX757" i="1"/>
  <c r="AW757" i="1"/>
  <c r="AX755" i="1"/>
  <c r="AW755" i="1"/>
  <c r="AX754" i="1"/>
  <c r="AW754" i="1"/>
  <c r="AX753" i="1"/>
  <c r="AW753" i="1"/>
  <c r="AX752" i="1"/>
  <c r="AW752" i="1"/>
  <c r="AX751" i="1"/>
  <c r="AW751" i="1"/>
  <c r="AX748" i="1"/>
  <c r="AW748" i="1"/>
  <c r="AX740" i="1"/>
  <c r="AW740" i="1"/>
  <c r="AX738" i="1"/>
  <c r="AW738" i="1"/>
  <c r="AX737" i="1"/>
  <c r="AW737" i="1"/>
  <c r="AX736" i="1"/>
  <c r="AW736" i="1"/>
  <c r="AX735" i="1"/>
  <c r="AW735" i="1"/>
  <c r="AX734" i="1"/>
  <c r="AW734" i="1"/>
  <c r="AX733" i="1"/>
  <c r="AW733" i="1"/>
  <c r="AX732" i="1"/>
  <c r="AW732" i="1"/>
  <c r="AX731" i="1"/>
  <c r="AW731" i="1"/>
  <c r="AX730" i="1"/>
  <c r="AW730" i="1"/>
  <c r="AX729" i="1"/>
  <c r="AW729" i="1"/>
  <c r="AX728" i="1"/>
  <c r="AW728" i="1"/>
  <c r="AX727" i="1"/>
  <c r="AW727" i="1"/>
  <c r="AX726" i="1"/>
  <c r="AW726" i="1"/>
  <c r="AX725" i="1"/>
  <c r="AW725" i="1"/>
  <c r="AX724" i="1"/>
  <c r="AW724" i="1"/>
  <c r="AX723" i="1"/>
  <c r="AW723" i="1"/>
  <c r="AX722" i="1"/>
  <c r="AW722" i="1"/>
  <c r="AX721" i="1"/>
  <c r="AW721" i="1"/>
  <c r="AW720" i="1"/>
  <c r="AX719" i="1"/>
  <c r="AW719" i="1"/>
  <c r="AX712" i="1"/>
  <c r="AW712" i="1"/>
  <c r="AX705" i="1"/>
  <c r="AW705" i="1"/>
  <c r="AX704" i="1"/>
  <c r="AW704" i="1"/>
  <c r="AX702" i="1"/>
  <c r="AW702" i="1"/>
  <c r="AX700" i="1"/>
  <c r="AW700" i="1"/>
  <c r="AX699" i="1"/>
  <c r="AW699" i="1"/>
  <c r="AX696" i="1"/>
  <c r="AW696" i="1"/>
  <c r="AX695" i="1"/>
  <c r="AW695" i="1"/>
  <c r="AX694" i="1"/>
  <c r="AW694" i="1"/>
  <c r="AX691" i="1"/>
  <c r="AW691" i="1"/>
  <c r="AX690" i="1"/>
  <c r="AW690" i="1"/>
  <c r="AX689" i="1"/>
  <c r="AW689" i="1"/>
  <c r="AX688" i="1"/>
  <c r="AW688" i="1"/>
  <c r="AX687" i="1"/>
  <c r="AW687" i="1"/>
  <c r="AX686" i="1"/>
  <c r="AW686" i="1"/>
  <c r="AW685" i="1"/>
  <c r="AX684" i="1"/>
  <c r="AW684" i="1"/>
  <c r="AW683" i="1"/>
  <c r="AX682" i="1"/>
  <c r="AW682" i="1"/>
  <c r="AX681" i="1"/>
  <c r="AW681" i="1"/>
  <c r="AX668" i="1"/>
  <c r="AW668" i="1"/>
  <c r="AX667" i="1"/>
  <c r="AW667" i="1"/>
  <c r="AX666" i="1"/>
  <c r="AW666" i="1"/>
  <c r="AX665" i="1"/>
  <c r="AW665" i="1"/>
  <c r="AX664" i="1"/>
  <c r="AW664" i="1"/>
  <c r="AX663" i="1"/>
  <c r="AW663" i="1"/>
  <c r="AX662" i="1"/>
  <c r="AW662" i="1"/>
  <c r="AX661" i="1"/>
  <c r="AW661" i="1"/>
  <c r="AX660" i="1"/>
  <c r="AW660" i="1"/>
  <c r="AX659" i="1"/>
  <c r="AW659" i="1"/>
  <c r="AX658" i="1"/>
  <c r="AW658" i="1"/>
  <c r="AX657" i="1"/>
  <c r="AW657" i="1"/>
  <c r="AX651" i="1"/>
  <c r="AW651" i="1"/>
  <c r="AX650" i="1"/>
  <c r="AW650" i="1"/>
  <c r="AX645" i="1"/>
  <c r="AW645" i="1"/>
  <c r="AX644" i="1"/>
  <c r="AW644" i="1"/>
  <c r="AX643" i="1"/>
  <c r="AW643" i="1"/>
  <c r="AX641" i="1"/>
  <c r="AW641" i="1"/>
  <c r="AX639" i="1"/>
  <c r="AW639" i="1"/>
  <c r="AX632" i="1"/>
  <c r="AW632" i="1"/>
  <c r="AX631" i="1"/>
  <c r="AW631" i="1"/>
  <c r="AX630" i="1"/>
  <c r="AW630" i="1"/>
  <c r="AX629" i="1"/>
  <c r="AW629" i="1"/>
  <c r="AX628" i="1"/>
  <c r="AW628" i="1"/>
  <c r="AX627" i="1"/>
  <c r="AW627" i="1"/>
  <c r="AX626" i="1"/>
  <c r="AW626" i="1"/>
  <c r="AX625" i="1"/>
  <c r="AW625" i="1"/>
  <c r="AX624" i="1"/>
  <c r="AW624" i="1"/>
  <c r="AX623" i="1"/>
  <c r="AW623" i="1"/>
  <c r="AX622" i="1"/>
  <c r="AW622" i="1"/>
  <c r="AX621" i="1"/>
  <c r="AW621" i="1"/>
  <c r="AX617" i="1"/>
  <c r="AW617" i="1"/>
  <c r="AX616" i="1"/>
  <c r="AW616" i="1"/>
  <c r="AX610" i="1"/>
  <c r="AW610" i="1"/>
  <c r="AX608" i="1"/>
  <c r="AW608" i="1"/>
  <c r="AX606" i="1"/>
  <c r="AW606" i="1"/>
  <c r="AX605" i="1"/>
  <c r="AW605" i="1"/>
  <c r="AX604" i="1"/>
  <c r="AW604" i="1"/>
  <c r="AX597" i="1"/>
  <c r="AW597" i="1"/>
  <c r="AX596" i="1"/>
  <c r="AW596" i="1"/>
  <c r="AX594" i="1"/>
  <c r="AW594" i="1"/>
  <c r="AX593" i="1"/>
  <c r="AW593" i="1"/>
  <c r="AX592" i="1"/>
  <c r="AW592" i="1"/>
  <c r="AX591" i="1"/>
  <c r="AW591" i="1"/>
  <c r="AX590" i="1"/>
  <c r="AW590" i="1"/>
  <c r="AX589" i="1"/>
  <c r="AW589" i="1"/>
  <c r="AX588" i="1"/>
  <c r="AW588" i="1"/>
  <c r="AX586" i="1"/>
  <c r="AW586" i="1"/>
  <c r="AX585" i="1"/>
  <c r="AW585" i="1"/>
  <c r="AX584" i="1"/>
  <c r="AW584" i="1"/>
  <c r="AX583" i="1"/>
  <c r="AW583" i="1"/>
  <c r="AX582" i="1"/>
  <c r="AW582" i="1"/>
  <c r="AX581" i="1"/>
  <c r="AW581" i="1"/>
  <c r="AX580" i="1"/>
  <c r="AW580" i="1"/>
  <c r="AX579" i="1"/>
  <c r="AW579" i="1"/>
  <c r="AX574" i="1"/>
  <c r="AW574" i="1"/>
  <c r="AX572" i="1"/>
  <c r="AW572" i="1"/>
  <c r="AX568" i="1"/>
  <c r="AW568" i="1"/>
  <c r="AX559" i="1"/>
  <c r="AW559" i="1"/>
  <c r="AX558" i="1"/>
  <c r="AW558" i="1"/>
  <c r="AX557" i="1"/>
  <c r="AW557" i="1"/>
  <c r="AX556" i="1"/>
  <c r="AW556" i="1"/>
  <c r="AX555" i="1"/>
  <c r="AW555" i="1"/>
  <c r="AX554" i="1"/>
  <c r="AW554" i="1"/>
  <c r="AX553" i="1"/>
  <c r="AW553" i="1"/>
  <c r="AX552" i="1"/>
  <c r="AW552" i="1"/>
  <c r="AX551" i="1"/>
  <c r="AW551" i="1"/>
  <c r="AX550" i="1"/>
  <c r="AW550" i="1"/>
  <c r="AX549" i="1"/>
  <c r="AW549" i="1"/>
  <c r="AX548" i="1"/>
  <c r="AW548" i="1"/>
  <c r="AX546" i="1"/>
  <c r="AW546" i="1"/>
  <c r="AX545" i="1"/>
  <c r="AW545" i="1"/>
  <c r="AX544" i="1"/>
  <c r="AW544" i="1"/>
  <c r="AX543" i="1"/>
  <c r="AW543" i="1"/>
  <c r="AX542" i="1"/>
  <c r="AW542" i="1"/>
  <c r="AX538" i="1"/>
  <c r="AW538" i="1"/>
  <c r="AX535" i="1"/>
  <c r="AW535" i="1"/>
  <c r="AX532" i="1"/>
  <c r="AW532" i="1"/>
  <c r="AX523" i="1"/>
  <c r="AW523" i="1"/>
  <c r="AX522" i="1"/>
  <c r="AW522" i="1"/>
  <c r="AX521" i="1"/>
  <c r="AW521" i="1"/>
  <c r="AX519" i="1"/>
  <c r="AW519" i="1"/>
  <c r="AX518" i="1"/>
  <c r="AW518" i="1"/>
  <c r="AX517" i="1"/>
  <c r="AW517" i="1"/>
  <c r="AX516" i="1"/>
  <c r="AW516" i="1"/>
  <c r="AX515" i="1"/>
  <c r="AW515" i="1"/>
  <c r="AX514" i="1"/>
  <c r="AW514" i="1"/>
  <c r="AX510" i="1"/>
  <c r="AW510" i="1"/>
  <c r="AX509" i="1"/>
  <c r="AW509" i="1"/>
  <c r="AX508" i="1"/>
  <c r="AW508" i="1"/>
  <c r="AX507" i="1"/>
  <c r="AW507" i="1"/>
  <c r="AX506" i="1"/>
  <c r="AW506" i="1"/>
  <c r="AX503" i="1"/>
  <c r="AW503" i="1"/>
  <c r="AX501" i="1"/>
  <c r="AW501" i="1"/>
  <c r="AX500" i="1"/>
  <c r="AW500" i="1"/>
  <c r="AX498" i="1"/>
  <c r="AW498" i="1"/>
  <c r="AX490" i="1"/>
  <c r="AW490" i="1"/>
  <c r="AX488" i="1"/>
  <c r="AW488" i="1"/>
  <c r="AX486" i="1"/>
  <c r="AW486" i="1"/>
  <c r="AX485" i="1"/>
  <c r="AW485" i="1"/>
  <c r="AX484" i="1"/>
  <c r="AW484" i="1"/>
  <c r="AX483" i="1"/>
  <c r="AW483" i="1"/>
  <c r="AX482" i="1"/>
  <c r="AW482" i="1"/>
  <c r="AX481" i="1"/>
  <c r="AW481" i="1"/>
  <c r="AX479" i="1"/>
  <c r="AW479" i="1"/>
  <c r="AX478" i="1"/>
  <c r="AW478" i="1"/>
  <c r="AX477" i="1"/>
  <c r="AW477" i="1"/>
  <c r="AX476" i="1"/>
  <c r="AW476" i="1"/>
  <c r="AX474" i="1"/>
  <c r="AW474" i="1"/>
  <c r="AX473" i="1"/>
  <c r="AW473" i="1"/>
  <c r="AX472" i="1"/>
  <c r="AW472" i="1"/>
  <c r="AX471" i="1"/>
  <c r="AW471" i="1"/>
  <c r="AX470" i="1"/>
  <c r="AW470" i="1"/>
  <c r="AX466" i="1"/>
  <c r="AW466" i="1"/>
  <c r="AX463" i="1"/>
  <c r="AW463" i="1"/>
  <c r="AX461" i="1"/>
  <c r="AW461" i="1"/>
  <c r="AX459" i="1"/>
  <c r="AW459" i="1"/>
  <c r="AX452" i="1"/>
  <c r="AW452" i="1"/>
  <c r="AX450" i="1"/>
  <c r="AW450" i="1"/>
  <c r="AX449" i="1"/>
  <c r="AW449" i="1"/>
  <c r="AX448" i="1"/>
  <c r="AW448" i="1"/>
  <c r="AX446" i="1"/>
  <c r="AW446" i="1"/>
  <c r="AX445" i="1"/>
  <c r="AW445" i="1"/>
  <c r="AX444" i="1"/>
  <c r="AW444" i="1"/>
  <c r="AX443" i="1"/>
  <c r="AW443" i="1"/>
  <c r="AX442" i="1"/>
  <c r="AW442" i="1"/>
  <c r="AX441" i="1"/>
  <c r="AW441" i="1"/>
  <c r="AX440" i="1"/>
  <c r="AW440" i="1"/>
  <c r="AX439" i="1"/>
  <c r="AW439" i="1"/>
  <c r="AX438" i="1"/>
  <c r="AW438" i="1"/>
  <c r="AX437" i="1"/>
  <c r="AW437" i="1"/>
  <c r="AX436" i="1"/>
  <c r="AW436" i="1"/>
  <c r="AX435" i="1"/>
  <c r="AW435" i="1"/>
  <c r="AX434" i="1"/>
  <c r="AW434" i="1"/>
  <c r="AX427" i="1"/>
  <c r="AW427" i="1"/>
  <c r="AX425" i="1"/>
  <c r="AW425" i="1"/>
  <c r="AX423" i="1"/>
  <c r="AW423" i="1"/>
  <c r="AX418" i="1"/>
  <c r="AW418" i="1"/>
  <c r="AX416" i="1"/>
  <c r="AW416" i="1"/>
  <c r="AX414" i="1"/>
  <c r="AW414" i="1"/>
  <c r="AX413" i="1"/>
  <c r="AW413" i="1"/>
  <c r="AX412" i="1"/>
  <c r="AW412" i="1"/>
  <c r="AX411" i="1"/>
  <c r="AW411" i="1"/>
  <c r="AX410" i="1"/>
  <c r="AW410" i="1"/>
  <c r="AX409" i="1"/>
  <c r="AW409" i="1"/>
  <c r="AX408" i="1"/>
  <c r="AW408" i="1"/>
  <c r="AX407" i="1"/>
  <c r="AW407" i="1"/>
  <c r="AX406" i="1"/>
  <c r="AW406" i="1"/>
  <c r="AX405" i="1"/>
  <c r="AW405" i="1"/>
  <c r="AX404" i="1"/>
  <c r="AW404" i="1"/>
  <c r="AX403" i="1"/>
  <c r="AW403" i="1"/>
  <c r="AX402" i="1"/>
  <c r="AW402" i="1"/>
  <c r="AX401" i="1"/>
  <c r="AW401" i="1"/>
  <c r="AX400" i="1"/>
  <c r="AW400" i="1"/>
  <c r="AX399" i="1"/>
  <c r="AW399" i="1"/>
  <c r="AX398" i="1"/>
  <c r="AW398" i="1"/>
  <c r="AX394" i="1"/>
  <c r="AW394" i="1"/>
  <c r="AX392" i="1"/>
  <c r="AW392" i="1"/>
  <c r="AX389" i="1"/>
  <c r="AW389" i="1"/>
  <c r="AX382" i="1"/>
  <c r="AW382" i="1"/>
  <c r="AX380" i="1"/>
  <c r="AW380" i="1"/>
  <c r="AX378" i="1"/>
  <c r="AW378" i="1"/>
  <c r="AX377" i="1"/>
  <c r="AW377" i="1"/>
  <c r="AX376" i="1"/>
  <c r="AW376" i="1"/>
  <c r="AX375" i="1"/>
  <c r="AW375" i="1"/>
  <c r="AX374" i="1"/>
  <c r="AW374" i="1"/>
  <c r="AX373" i="1"/>
  <c r="AW373" i="1"/>
  <c r="AX372" i="1"/>
  <c r="AW372" i="1"/>
  <c r="AX371" i="1"/>
  <c r="AW371" i="1"/>
  <c r="AX370" i="1"/>
  <c r="AW370" i="1"/>
  <c r="AX369" i="1"/>
  <c r="AW369" i="1"/>
  <c r="AX368" i="1"/>
  <c r="AW368" i="1"/>
  <c r="AX367" i="1"/>
  <c r="AW367" i="1"/>
  <c r="AX365" i="1"/>
  <c r="AW365" i="1"/>
  <c r="AX364" i="1"/>
  <c r="AW364" i="1"/>
  <c r="AX363" i="1"/>
  <c r="AW363" i="1"/>
  <c r="AX362" i="1"/>
  <c r="AW362" i="1"/>
  <c r="AX357" i="1"/>
  <c r="AW357" i="1"/>
  <c r="AX356" i="1"/>
  <c r="AW356" i="1"/>
  <c r="AX346" i="1"/>
  <c r="AW346" i="1"/>
  <c r="AX343" i="1"/>
  <c r="AW343" i="1"/>
  <c r="AX342" i="1"/>
  <c r="AW342" i="1"/>
  <c r="AX341" i="1"/>
  <c r="AW341" i="1"/>
  <c r="AX340" i="1"/>
  <c r="AW340" i="1"/>
  <c r="AX339" i="1"/>
  <c r="AW339" i="1"/>
  <c r="AX338" i="1"/>
  <c r="AW338" i="1"/>
  <c r="AX337" i="1"/>
  <c r="AW337" i="1"/>
  <c r="AX336" i="1"/>
  <c r="AW336" i="1"/>
  <c r="AX335" i="1"/>
  <c r="AW335" i="1"/>
  <c r="AX334" i="1"/>
  <c r="AW334" i="1"/>
  <c r="AX333" i="1"/>
  <c r="AW333" i="1"/>
  <c r="AX332" i="1"/>
  <c r="AW332" i="1"/>
  <c r="AX331" i="1"/>
  <c r="AW331" i="1"/>
  <c r="AX330" i="1"/>
  <c r="AW330" i="1"/>
  <c r="AX329" i="1"/>
  <c r="AW329" i="1"/>
  <c r="AX328" i="1"/>
  <c r="AW328" i="1"/>
  <c r="AX327" i="1"/>
  <c r="AW327" i="1"/>
  <c r="AX326" i="1"/>
  <c r="AW326" i="1"/>
  <c r="AX320" i="1"/>
  <c r="AW320" i="1"/>
  <c r="AX308" i="1"/>
  <c r="AW308" i="1"/>
  <c r="AX306" i="1"/>
  <c r="AW306" i="1"/>
  <c r="AX305" i="1"/>
  <c r="AW305" i="1"/>
  <c r="AX304" i="1"/>
  <c r="AW304" i="1"/>
  <c r="AX303" i="1"/>
  <c r="AW303" i="1"/>
  <c r="AX302" i="1"/>
  <c r="AW302" i="1"/>
  <c r="AX301" i="1"/>
  <c r="AW301" i="1"/>
  <c r="AX300" i="1"/>
  <c r="AW300" i="1"/>
  <c r="AX299" i="1"/>
  <c r="AW299" i="1"/>
  <c r="AX297" i="1"/>
  <c r="AW297" i="1"/>
  <c r="AX296" i="1"/>
  <c r="AW296" i="1"/>
  <c r="AX295" i="1"/>
  <c r="AW295" i="1"/>
  <c r="AX294" i="1"/>
  <c r="AW294" i="1"/>
  <c r="AX293" i="1"/>
  <c r="AW293" i="1"/>
  <c r="AX292" i="1"/>
  <c r="AW292" i="1"/>
  <c r="AX291" i="1"/>
  <c r="AW291" i="1"/>
  <c r="AX290" i="1"/>
  <c r="AW290" i="1"/>
  <c r="AX285" i="1"/>
  <c r="AW285" i="1"/>
  <c r="AX284" i="1"/>
  <c r="AW284" i="1"/>
  <c r="AX281" i="1"/>
  <c r="AW281" i="1"/>
  <c r="AX274" i="1"/>
  <c r="AW274" i="1"/>
  <c r="AX270" i="1"/>
  <c r="AW270" i="1"/>
  <c r="AX269" i="1"/>
  <c r="AW269" i="1"/>
  <c r="AX268" i="1"/>
  <c r="AW268" i="1"/>
  <c r="AX267" i="1"/>
  <c r="AW267" i="1"/>
  <c r="AX266" i="1"/>
  <c r="AW266" i="1"/>
  <c r="AX263" i="1"/>
  <c r="AW263" i="1"/>
  <c r="AX262" i="1"/>
  <c r="AW262" i="1"/>
  <c r="AX261" i="1"/>
  <c r="AW261" i="1"/>
  <c r="AX260" i="1"/>
  <c r="AW260" i="1"/>
  <c r="AX259" i="1"/>
  <c r="AW259" i="1"/>
  <c r="AX258" i="1"/>
  <c r="AW258" i="1"/>
  <c r="AX257" i="1"/>
  <c r="AW257" i="1"/>
  <c r="AX256" i="1"/>
  <c r="AW256" i="1"/>
  <c r="AX255" i="1"/>
  <c r="AW255" i="1"/>
  <c r="AX250" i="1"/>
  <c r="AW250" i="1"/>
  <c r="AX235" i="1"/>
  <c r="AW235" i="1"/>
  <c r="AX234" i="1"/>
  <c r="AW234" i="1"/>
  <c r="AX233" i="1"/>
  <c r="AW233" i="1"/>
  <c r="AX232" i="1"/>
  <c r="AW232" i="1"/>
  <c r="AX231" i="1"/>
  <c r="AW231" i="1"/>
  <c r="AX230" i="1"/>
  <c r="AW230" i="1"/>
  <c r="AX229" i="1"/>
  <c r="AW229" i="1"/>
  <c r="AX228" i="1"/>
  <c r="AW228" i="1"/>
  <c r="AX225" i="1"/>
  <c r="AW225" i="1"/>
  <c r="AX224" i="1"/>
  <c r="AW224" i="1"/>
  <c r="AX223" i="1"/>
  <c r="AW223" i="1"/>
  <c r="AX222" i="1"/>
  <c r="AW222" i="1"/>
  <c r="AX221" i="1"/>
  <c r="AW221" i="1"/>
  <c r="AX220" i="1"/>
  <c r="AW220" i="1"/>
  <c r="AX219" i="1"/>
  <c r="AW219" i="1"/>
  <c r="AX218" i="1"/>
  <c r="AW218" i="1"/>
  <c r="AX214" i="1"/>
  <c r="AW214" i="1"/>
  <c r="AX213" i="1"/>
  <c r="AW213" i="1"/>
  <c r="AX209" i="1"/>
  <c r="AW209" i="1"/>
  <c r="AX201" i="1"/>
  <c r="AW201" i="1"/>
  <c r="AX200" i="1"/>
  <c r="AW200" i="1"/>
  <c r="AX198" i="1"/>
  <c r="AW198" i="1"/>
  <c r="AX197" i="1"/>
  <c r="AW197" i="1"/>
  <c r="AX195" i="1"/>
  <c r="AW195" i="1"/>
  <c r="AX193" i="1"/>
  <c r="AW193" i="1"/>
  <c r="AX192" i="1"/>
  <c r="AW192" i="1"/>
  <c r="AW190" i="1"/>
  <c r="AX187" i="1"/>
  <c r="AW187" i="1"/>
  <c r="AX185" i="1"/>
  <c r="AW185" i="1"/>
  <c r="AX184" i="1"/>
  <c r="AW184" i="1"/>
  <c r="AX183" i="1"/>
  <c r="AW183" i="1"/>
  <c r="AX182" i="1"/>
  <c r="AW182" i="1"/>
  <c r="AX177" i="1"/>
  <c r="AW177" i="1"/>
  <c r="AX173" i="1"/>
  <c r="AW173" i="1"/>
  <c r="AX171" i="1"/>
  <c r="AW171" i="1"/>
  <c r="AX164" i="1"/>
  <c r="AW164" i="1"/>
  <c r="AX162" i="1"/>
  <c r="AW162" i="1"/>
  <c r="AX160" i="1"/>
  <c r="AW160" i="1"/>
  <c r="AX158" i="1"/>
  <c r="AW158" i="1"/>
  <c r="AX157" i="1"/>
  <c r="AW157" i="1"/>
  <c r="AX155" i="1"/>
  <c r="AW155" i="1"/>
  <c r="AW154" i="1"/>
  <c r="AX146" i="1"/>
  <c r="AW146" i="1"/>
  <c r="AX142" i="1"/>
  <c r="AW142" i="1"/>
  <c r="AX140" i="1"/>
  <c r="AW140" i="1"/>
  <c r="AX136" i="1"/>
  <c r="AW136" i="1"/>
  <c r="AX134" i="1"/>
  <c r="AW134" i="1"/>
  <c r="AX129" i="1"/>
  <c r="AW129" i="1"/>
  <c r="AX128" i="1"/>
  <c r="AW128" i="1"/>
  <c r="AX123" i="1"/>
  <c r="AW123" i="1"/>
  <c r="AX122" i="1"/>
  <c r="AW122" i="1"/>
  <c r="AX121" i="1"/>
  <c r="AW121" i="1"/>
  <c r="AX120" i="1"/>
  <c r="AW120" i="1"/>
  <c r="AX119" i="1"/>
  <c r="AW119" i="1"/>
  <c r="AX118" i="1"/>
  <c r="AW118" i="1"/>
  <c r="AX117" i="1"/>
  <c r="AW117" i="1"/>
  <c r="AX116" i="1"/>
  <c r="AW116" i="1"/>
  <c r="AX115" i="1"/>
  <c r="AW115" i="1"/>
  <c r="AX114" i="1"/>
  <c r="AW114" i="1"/>
  <c r="AX113" i="1"/>
  <c r="AW113" i="1"/>
  <c r="AX112" i="1"/>
  <c r="AW112" i="1"/>
  <c r="AX111" i="1"/>
  <c r="AW111" i="1"/>
  <c r="AX110" i="1"/>
  <c r="AW110" i="1"/>
  <c r="AX105" i="1"/>
  <c r="AW105" i="1"/>
  <c r="AX94" i="1"/>
  <c r="AW94" i="1"/>
  <c r="AX91" i="1"/>
  <c r="AW91" i="1"/>
  <c r="AX90" i="1"/>
  <c r="AW90" i="1"/>
  <c r="AX89" i="1"/>
  <c r="AW89" i="1"/>
  <c r="AX88" i="1"/>
  <c r="AW88" i="1"/>
  <c r="AX87" i="1"/>
  <c r="AW87" i="1"/>
  <c r="AX86" i="1"/>
  <c r="AW86" i="1"/>
  <c r="AX85" i="1"/>
  <c r="AW85" i="1"/>
  <c r="AX84" i="1"/>
  <c r="AW84" i="1"/>
  <c r="AX83" i="1"/>
  <c r="AW83" i="1"/>
  <c r="AX82" i="1"/>
  <c r="AW82" i="1"/>
  <c r="AX81" i="1"/>
  <c r="AW81" i="1"/>
  <c r="AX79" i="1"/>
  <c r="AW79" i="1"/>
  <c r="AX78" i="1"/>
  <c r="AW78" i="1"/>
  <c r="AX77" i="1"/>
  <c r="AW77" i="1"/>
  <c r="AX76" i="1"/>
  <c r="AW76" i="1"/>
  <c r="AX75" i="1"/>
  <c r="AW75" i="1"/>
  <c r="AX74" i="1"/>
  <c r="AW74" i="1"/>
  <c r="AX73" i="1"/>
  <c r="AW73" i="1"/>
  <c r="AX71" i="1"/>
  <c r="AW71" i="1"/>
  <c r="AW67" i="1"/>
  <c r="AX57" i="1"/>
  <c r="AW57" i="1"/>
  <c r="AX56" i="1"/>
  <c r="AW56" i="1"/>
  <c r="AX54" i="1"/>
  <c r="AW54" i="1"/>
  <c r="AX53" i="1"/>
  <c r="AW53" i="1"/>
  <c r="AX52" i="1"/>
  <c r="AW52" i="1"/>
  <c r="AX51" i="1"/>
  <c r="AW51" i="1"/>
  <c r="AX50" i="1"/>
  <c r="AW50" i="1"/>
  <c r="AX49" i="1"/>
  <c r="AW49" i="1"/>
  <c r="AX48" i="1"/>
  <c r="AW48" i="1"/>
  <c r="AX47" i="1"/>
  <c r="AW47" i="1"/>
  <c r="AX46" i="1"/>
  <c r="AW46" i="1"/>
  <c r="AX45" i="1"/>
  <c r="AW45" i="1"/>
  <c r="AX44" i="1"/>
  <c r="AW44" i="1"/>
  <c r="AX43" i="1"/>
  <c r="AW43" i="1"/>
  <c r="AX42" i="1"/>
  <c r="AW42" i="1"/>
  <c r="AX41" i="1"/>
  <c r="AW41" i="1"/>
  <c r="AX40" i="1"/>
  <c r="AW40" i="1"/>
  <c r="AX39" i="1"/>
  <c r="AW39" i="1"/>
  <c r="AX38" i="1"/>
  <c r="AW38" i="1"/>
  <c r="AX34" i="1"/>
  <c r="AW34" i="1"/>
  <c r="AX32" i="1"/>
  <c r="AW32" i="1"/>
  <c r="AX28" i="1"/>
  <c r="AW28" i="1"/>
  <c r="AX27" i="1"/>
  <c r="AW27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X8" i="1"/>
  <c r="AW8" i="1"/>
  <c r="AX7" i="1"/>
  <c r="AW7" i="1"/>
  <c r="AX6" i="1"/>
  <c r="AW6" i="1"/>
  <c r="AX5" i="1"/>
  <c r="AW5" i="1"/>
  <c r="AS773" i="1"/>
  <c r="AR773" i="1"/>
  <c r="AS772" i="1"/>
  <c r="AR772" i="1"/>
  <c r="AS771" i="1"/>
  <c r="AR771" i="1"/>
  <c r="AS770" i="1"/>
  <c r="AR770" i="1"/>
  <c r="AS769" i="1"/>
  <c r="AR769" i="1"/>
  <c r="AS768" i="1"/>
  <c r="AR768" i="1"/>
  <c r="AS767" i="1"/>
  <c r="AR767" i="1"/>
  <c r="AS766" i="1"/>
  <c r="AR766" i="1"/>
  <c r="AS765" i="1"/>
  <c r="AR765" i="1"/>
  <c r="AS764" i="1"/>
  <c r="AR764" i="1"/>
  <c r="AS763" i="1"/>
  <c r="AR763" i="1"/>
  <c r="AS762" i="1"/>
  <c r="AR762" i="1"/>
  <c r="AS761" i="1"/>
  <c r="AR761" i="1"/>
  <c r="AS760" i="1"/>
  <c r="AR760" i="1"/>
  <c r="AS759" i="1"/>
  <c r="AR759" i="1"/>
  <c r="AS758" i="1"/>
  <c r="AR758" i="1"/>
  <c r="AS757" i="1"/>
  <c r="AR757" i="1"/>
  <c r="AS755" i="1"/>
  <c r="AR755" i="1"/>
  <c r="AS754" i="1"/>
  <c r="AR754" i="1"/>
  <c r="AS753" i="1"/>
  <c r="AR753" i="1"/>
  <c r="AS752" i="1"/>
  <c r="AR752" i="1"/>
  <c r="AS751" i="1"/>
  <c r="AR751" i="1"/>
  <c r="AS748" i="1"/>
  <c r="AR748" i="1"/>
  <c r="AS740" i="1"/>
  <c r="AR740" i="1"/>
  <c r="AS738" i="1"/>
  <c r="AR738" i="1"/>
  <c r="AS737" i="1"/>
  <c r="AR737" i="1"/>
  <c r="AS736" i="1"/>
  <c r="AR736" i="1"/>
  <c r="AS735" i="1"/>
  <c r="AR735" i="1"/>
  <c r="AS734" i="1"/>
  <c r="AR734" i="1"/>
  <c r="AS733" i="1"/>
  <c r="AR733" i="1"/>
  <c r="AS732" i="1"/>
  <c r="AR732" i="1"/>
  <c r="AS731" i="1"/>
  <c r="AR731" i="1"/>
  <c r="AS730" i="1"/>
  <c r="AR730" i="1"/>
  <c r="AS729" i="1"/>
  <c r="AR729" i="1"/>
  <c r="AS728" i="1"/>
  <c r="AR728" i="1"/>
  <c r="AS727" i="1"/>
  <c r="AR727" i="1"/>
  <c r="AS726" i="1"/>
  <c r="AR726" i="1"/>
  <c r="AS725" i="1"/>
  <c r="AR725" i="1"/>
  <c r="AS724" i="1"/>
  <c r="AR724" i="1"/>
  <c r="AS723" i="1"/>
  <c r="AR723" i="1"/>
  <c r="AS722" i="1"/>
  <c r="AR722" i="1"/>
  <c r="AS721" i="1"/>
  <c r="AR721" i="1"/>
  <c r="AR720" i="1"/>
  <c r="AS719" i="1"/>
  <c r="AR719" i="1"/>
  <c r="AS712" i="1"/>
  <c r="AR712" i="1"/>
  <c r="AS705" i="1"/>
  <c r="AR705" i="1"/>
  <c r="AS704" i="1"/>
  <c r="AR704" i="1"/>
  <c r="AS702" i="1"/>
  <c r="AR702" i="1"/>
  <c r="AS700" i="1"/>
  <c r="AR700" i="1"/>
  <c r="AS699" i="1"/>
  <c r="AR699" i="1"/>
  <c r="AS696" i="1"/>
  <c r="AR696" i="1"/>
  <c r="AS695" i="1"/>
  <c r="AR695" i="1"/>
  <c r="AS694" i="1"/>
  <c r="AR694" i="1"/>
  <c r="AS691" i="1"/>
  <c r="AR691" i="1"/>
  <c r="AS690" i="1"/>
  <c r="AR690" i="1"/>
  <c r="AS689" i="1"/>
  <c r="AR689" i="1"/>
  <c r="AS688" i="1"/>
  <c r="AR688" i="1"/>
  <c r="AS687" i="1"/>
  <c r="AR687" i="1"/>
  <c r="AS686" i="1"/>
  <c r="AR686" i="1"/>
  <c r="AR685" i="1"/>
  <c r="AS684" i="1"/>
  <c r="AR684" i="1"/>
  <c r="AR683" i="1"/>
  <c r="AS682" i="1"/>
  <c r="AR682" i="1"/>
  <c r="AS681" i="1"/>
  <c r="AR681" i="1"/>
  <c r="AS668" i="1"/>
  <c r="AR668" i="1"/>
  <c r="AS667" i="1"/>
  <c r="AR667" i="1"/>
  <c r="AS666" i="1"/>
  <c r="AR666" i="1"/>
  <c r="AS665" i="1"/>
  <c r="AR665" i="1"/>
  <c r="AS664" i="1"/>
  <c r="AR664" i="1"/>
  <c r="AS663" i="1"/>
  <c r="AR663" i="1"/>
  <c r="AS662" i="1"/>
  <c r="AR662" i="1"/>
  <c r="AS661" i="1"/>
  <c r="AR661" i="1"/>
  <c r="AS660" i="1"/>
  <c r="AR660" i="1"/>
  <c r="AS659" i="1"/>
  <c r="AR659" i="1"/>
  <c r="AS658" i="1"/>
  <c r="AR658" i="1"/>
  <c r="AS657" i="1"/>
  <c r="AR657" i="1"/>
  <c r="AS651" i="1"/>
  <c r="AR651" i="1"/>
  <c r="AS650" i="1"/>
  <c r="AR650" i="1"/>
  <c r="AS645" i="1"/>
  <c r="AR645" i="1"/>
  <c r="AS644" i="1"/>
  <c r="AR644" i="1"/>
  <c r="AS643" i="1"/>
  <c r="AR643" i="1"/>
  <c r="AS641" i="1"/>
  <c r="AR641" i="1"/>
  <c r="AS639" i="1"/>
  <c r="AR639" i="1"/>
  <c r="AS632" i="1"/>
  <c r="AR632" i="1"/>
  <c r="AS631" i="1"/>
  <c r="AR631" i="1"/>
  <c r="AS630" i="1"/>
  <c r="AR630" i="1"/>
  <c r="AS629" i="1"/>
  <c r="AR629" i="1"/>
  <c r="AS628" i="1"/>
  <c r="AR628" i="1"/>
  <c r="AS627" i="1"/>
  <c r="AR627" i="1"/>
  <c r="AS626" i="1"/>
  <c r="AR626" i="1"/>
  <c r="AS625" i="1"/>
  <c r="AR625" i="1"/>
  <c r="AS624" i="1"/>
  <c r="AR624" i="1"/>
  <c r="AS623" i="1"/>
  <c r="AR623" i="1"/>
  <c r="AS622" i="1"/>
  <c r="AR622" i="1"/>
  <c r="AS621" i="1"/>
  <c r="AR621" i="1"/>
  <c r="AS617" i="1"/>
  <c r="AR617" i="1"/>
  <c r="AS616" i="1"/>
  <c r="AR616" i="1"/>
  <c r="AS610" i="1"/>
  <c r="AR610" i="1"/>
  <c r="AS608" i="1"/>
  <c r="AR608" i="1"/>
  <c r="AS606" i="1"/>
  <c r="AR606" i="1"/>
  <c r="AS605" i="1"/>
  <c r="AR605" i="1"/>
  <c r="AS604" i="1"/>
  <c r="AR604" i="1"/>
  <c r="AS597" i="1"/>
  <c r="AR597" i="1"/>
  <c r="AS596" i="1"/>
  <c r="AR596" i="1"/>
  <c r="AS594" i="1"/>
  <c r="AR594" i="1"/>
  <c r="AS593" i="1"/>
  <c r="AR593" i="1"/>
  <c r="AS592" i="1"/>
  <c r="AR592" i="1"/>
  <c r="AS591" i="1"/>
  <c r="AR591" i="1"/>
  <c r="AS590" i="1"/>
  <c r="AR590" i="1"/>
  <c r="AS589" i="1"/>
  <c r="AR589" i="1"/>
  <c r="AS588" i="1"/>
  <c r="AR588" i="1"/>
  <c r="AS586" i="1"/>
  <c r="AR586" i="1"/>
  <c r="AS585" i="1"/>
  <c r="AR585" i="1"/>
  <c r="AS584" i="1"/>
  <c r="AR584" i="1"/>
  <c r="AS583" i="1"/>
  <c r="AR583" i="1"/>
  <c r="AS582" i="1"/>
  <c r="AR582" i="1"/>
  <c r="AS581" i="1"/>
  <c r="AR581" i="1"/>
  <c r="AS580" i="1"/>
  <c r="AR580" i="1"/>
  <c r="AS579" i="1"/>
  <c r="AR579" i="1"/>
  <c r="AS574" i="1"/>
  <c r="AR574" i="1"/>
  <c r="AS572" i="1"/>
  <c r="AR572" i="1"/>
  <c r="AS568" i="1"/>
  <c r="AR568" i="1"/>
  <c r="AS559" i="1"/>
  <c r="AR559" i="1"/>
  <c r="AS558" i="1"/>
  <c r="AR558" i="1"/>
  <c r="AS557" i="1"/>
  <c r="AR557" i="1"/>
  <c r="AS556" i="1"/>
  <c r="AR556" i="1"/>
  <c r="AS555" i="1"/>
  <c r="AR555" i="1"/>
  <c r="AS554" i="1"/>
  <c r="AR554" i="1"/>
  <c r="AS553" i="1"/>
  <c r="AR553" i="1"/>
  <c r="AS552" i="1"/>
  <c r="AR552" i="1"/>
  <c r="AS551" i="1"/>
  <c r="AR551" i="1"/>
  <c r="AS550" i="1"/>
  <c r="AR550" i="1"/>
  <c r="AS549" i="1"/>
  <c r="AR549" i="1"/>
  <c r="AS548" i="1"/>
  <c r="AR548" i="1"/>
  <c r="AS546" i="1"/>
  <c r="AR546" i="1"/>
  <c r="AS545" i="1"/>
  <c r="AR545" i="1"/>
  <c r="AS544" i="1"/>
  <c r="AR544" i="1"/>
  <c r="AS543" i="1"/>
  <c r="AR543" i="1"/>
  <c r="AS542" i="1"/>
  <c r="AR542" i="1"/>
  <c r="AS538" i="1"/>
  <c r="AR538" i="1"/>
  <c r="AS535" i="1"/>
  <c r="AR535" i="1"/>
  <c r="AS532" i="1"/>
  <c r="AR532" i="1"/>
  <c r="AS523" i="1"/>
  <c r="AR523" i="1"/>
  <c r="AS522" i="1"/>
  <c r="AR522" i="1"/>
  <c r="AS521" i="1"/>
  <c r="AR521" i="1"/>
  <c r="AS519" i="1"/>
  <c r="AR519" i="1"/>
  <c r="AS518" i="1"/>
  <c r="AR518" i="1"/>
  <c r="AS517" i="1"/>
  <c r="AR517" i="1"/>
  <c r="AS516" i="1"/>
  <c r="AR516" i="1"/>
  <c r="AS515" i="1"/>
  <c r="AR515" i="1"/>
  <c r="AS514" i="1"/>
  <c r="AR514" i="1"/>
  <c r="AS510" i="1"/>
  <c r="AR510" i="1"/>
  <c r="AS509" i="1"/>
  <c r="AR509" i="1"/>
  <c r="AS508" i="1"/>
  <c r="AR508" i="1"/>
  <c r="AS507" i="1"/>
  <c r="AR507" i="1"/>
  <c r="AS506" i="1"/>
  <c r="AR506" i="1"/>
  <c r="AS503" i="1"/>
  <c r="AR503" i="1"/>
  <c r="AS501" i="1"/>
  <c r="AR501" i="1"/>
  <c r="AS500" i="1"/>
  <c r="AR500" i="1"/>
  <c r="AS498" i="1"/>
  <c r="AR498" i="1"/>
  <c r="AS490" i="1"/>
  <c r="AR490" i="1"/>
  <c r="AS488" i="1"/>
  <c r="AR488" i="1"/>
  <c r="AS486" i="1"/>
  <c r="AR486" i="1"/>
  <c r="AS485" i="1"/>
  <c r="AR485" i="1"/>
  <c r="AS484" i="1"/>
  <c r="AR484" i="1"/>
  <c r="AS483" i="1"/>
  <c r="AR483" i="1"/>
  <c r="AS482" i="1"/>
  <c r="AR482" i="1"/>
  <c r="AS481" i="1"/>
  <c r="AR481" i="1"/>
  <c r="AS479" i="1"/>
  <c r="AR479" i="1"/>
  <c r="AS478" i="1"/>
  <c r="AR478" i="1"/>
  <c r="AS477" i="1"/>
  <c r="AR477" i="1"/>
  <c r="AS476" i="1"/>
  <c r="AR476" i="1"/>
  <c r="AS474" i="1"/>
  <c r="AR474" i="1"/>
  <c r="AS473" i="1"/>
  <c r="AR473" i="1"/>
  <c r="AS472" i="1"/>
  <c r="AR472" i="1"/>
  <c r="AS471" i="1"/>
  <c r="AR471" i="1"/>
  <c r="AS470" i="1"/>
  <c r="AR470" i="1"/>
  <c r="AS466" i="1"/>
  <c r="AR466" i="1"/>
  <c r="AS463" i="1"/>
  <c r="AR463" i="1"/>
  <c r="AS461" i="1"/>
  <c r="AR461" i="1"/>
  <c r="AS459" i="1"/>
  <c r="AR459" i="1"/>
  <c r="AS452" i="1"/>
  <c r="AR452" i="1"/>
  <c r="AS450" i="1"/>
  <c r="AR450" i="1"/>
  <c r="AS449" i="1"/>
  <c r="AR449" i="1"/>
  <c r="AS448" i="1"/>
  <c r="AR448" i="1"/>
  <c r="AS446" i="1"/>
  <c r="AR446" i="1"/>
  <c r="AS445" i="1"/>
  <c r="AR445" i="1"/>
  <c r="AS444" i="1"/>
  <c r="AR444" i="1"/>
  <c r="AS443" i="1"/>
  <c r="AR443" i="1"/>
  <c r="AS442" i="1"/>
  <c r="AR442" i="1"/>
  <c r="AS441" i="1"/>
  <c r="AR441" i="1"/>
  <c r="AS440" i="1"/>
  <c r="AR440" i="1"/>
  <c r="AS439" i="1"/>
  <c r="AR439" i="1"/>
  <c r="AS438" i="1"/>
  <c r="AR438" i="1"/>
  <c r="AS437" i="1"/>
  <c r="AR437" i="1"/>
  <c r="AS436" i="1"/>
  <c r="AR436" i="1"/>
  <c r="AS435" i="1"/>
  <c r="AR435" i="1"/>
  <c r="AS434" i="1"/>
  <c r="AR434" i="1"/>
  <c r="AS427" i="1"/>
  <c r="AR427" i="1"/>
  <c r="AS425" i="1"/>
  <c r="AR425" i="1"/>
  <c r="AS423" i="1"/>
  <c r="AR423" i="1"/>
  <c r="AS418" i="1"/>
  <c r="AR418" i="1"/>
  <c r="AS416" i="1"/>
  <c r="AR416" i="1"/>
  <c r="AS414" i="1"/>
  <c r="AR414" i="1"/>
  <c r="AS413" i="1"/>
  <c r="AR413" i="1"/>
  <c r="AS412" i="1"/>
  <c r="AR412" i="1"/>
  <c r="AS411" i="1"/>
  <c r="AR411" i="1"/>
  <c r="AS410" i="1"/>
  <c r="AR410" i="1"/>
  <c r="AS409" i="1"/>
  <c r="AR409" i="1"/>
  <c r="AS408" i="1"/>
  <c r="AR408" i="1"/>
  <c r="AS407" i="1"/>
  <c r="AR407" i="1"/>
  <c r="AS406" i="1"/>
  <c r="AR406" i="1"/>
  <c r="AS405" i="1"/>
  <c r="AR405" i="1"/>
  <c r="AS404" i="1"/>
  <c r="AR404" i="1"/>
  <c r="AS403" i="1"/>
  <c r="AR403" i="1"/>
  <c r="AS402" i="1"/>
  <c r="AR402" i="1"/>
  <c r="AS401" i="1"/>
  <c r="AR401" i="1"/>
  <c r="AS400" i="1"/>
  <c r="AR400" i="1"/>
  <c r="AS399" i="1"/>
  <c r="AR399" i="1"/>
  <c r="AS398" i="1"/>
  <c r="AR398" i="1"/>
  <c r="AS394" i="1"/>
  <c r="AR394" i="1"/>
  <c r="AS392" i="1"/>
  <c r="AR392" i="1"/>
  <c r="AS389" i="1"/>
  <c r="AR389" i="1"/>
  <c r="AS382" i="1"/>
  <c r="AR382" i="1"/>
  <c r="AS380" i="1"/>
  <c r="AR380" i="1"/>
  <c r="AS378" i="1"/>
  <c r="AR378" i="1"/>
  <c r="AS377" i="1"/>
  <c r="AR377" i="1"/>
  <c r="AS376" i="1"/>
  <c r="AR376" i="1"/>
  <c r="AS375" i="1"/>
  <c r="AR375" i="1"/>
  <c r="AS374" i="1"/>
  <c r="AR374" i="1"/>
  <c r="AS373" i="1"/>
  <c r="AR373" i="1"/>
  <c r="AS372" i="1"/>
  <c r="AR372" i="1"/>
  <c r="AS371" i="1"/>
  <c r="AR371" i="1"/>
  <c r="AS370" i="1"/>
  <c r="AR370" i="1"/>
  <c r="AS369" i="1"/>
  <c r="AR369" i="1"/>
  <c r="AS368" i="1"/>
  <c r="AR368" i="1"/>
  <c r="AS367" i="1"/>
  <c r="AR367" i="1"/>
  <c r="AS365" i="1"/>
  <c r="AR365" i="1"/>
  <c r="AS364" i="1"/>
  <c r="AR364" i="1"/>
  <c r="AS363" i="1"/>
  <c r="AR363" i="1"/>
  <c r="AS362" i="1"/>
  <c r="AR362" i="1"/>
  <c r="AS357" i="1"/>
  <c r="AR357" i="1"/>
  <c r="AS356" i="1"/>
  <c r="AR356" i="1"/>
  <c r="AS346" i="1"/>
  <c r="AR346" i="1"/>
  <c r="AS343" i="1"/>
  <c r="AR343" i="1"/>
  <c r="AS342" i="1"/>
  <c r="AR342" i="1"/>
  <c r="AS341" i="1"/>
  <c r="AR341" i="1"/>
  <c r="AS340" i="1"/>
  <c r="AR340" i="1"/>
  <c r="AS339" i="1"/>
  <c r="AR339" i="1"/>
  <c r="AS338" i="1"/>
  <c r="AR338" i="1"/>
  <c r="AS337" i="1"/>
  <c r="AR337" i="1"/>
  <c r="AS336" i="1"/>
  <c r="AR336" i="1"/>
  <c r="AS335" i="1"/>
  <c r="AR335" i="1"/>
  <c r="AS334" i="1"/>
  <c r="AR334" i="1"/>
  <c r="AS333" i="1"/>
  <c r="AR333" i="1"/>
  <c r="AS332" i="1"/>
  <c r="AR332" i="1"/>
  <c r="AS331" i="1"/>
  <c r="AR331" i="1"/>
  <c r="AS330" i="1"/>
  <c r="AR330" i="1"/>
  <c r="AS329" i="1"/>
  <c r="AR329" i="1"/>
  <c r="AS328" i="1"/>
  <c r="AR328" i="1"/>
  <c r="AS327" i="1"/>
  <c r="AR327" i="1"/>
  <c r="AS326" i="1"/>
  <c r="AR326" i="1"/>
  <c r="AS320" i="1"/>
  <c r="AR320" i="1"/>
  <c r="AS308" i="1"/>
  <c r="AR308" i="1"/>
  <c r="AS306" i="1"/>
  <c r="AR306" i="1"/>
  <c r="AS305" i="1"/>
  <c r="AR305" i="1"/>
  <c r="AS304" i="1"/>
  <c r="AR304" i="1"/>
  <c r="AS303" i="1"/>
  <c r="AR303" i="1"/>
  <c r="AS302" i="1"/>
  <c r="AR302" i="1"/>
  <c r="AS301" i="1"/>
  <c r="AR301" i="1"/>
  <c r="AS300" i="1"/>
  <c r="AR300" i="1"/>
  <c r="AS299" i="1"/>
  <c r="AR299" i="1"/>
  <c r="AS297" i="1"/>
  <c r="AR297" i="1"/>
  <c r="AS296" i="1"/>
  <c r="AR296" i="1"/>
  <c r="AS295" i="1"/>
  <c r="AR295" i="1"/>
  <c r="AS294" i="1"/>
  <c r="AR294" i="1"/>
  <c r="AS293" i="1"/>
  <c r="AR293" i="1"/>
  <c r="AS292" i="1"/>
  <c r="AR292" i="1"/>
  <c r="AS291" i="1"/>
  <c r="AR291" i="1"/>
  <c r="AS290" i="1"/>
  <c r="AR290" i="1"/>
  <c r="AS285" i="1"/>
  <c r="AR285" i="1"/>
  <c r="AS284" i="1"/>
  <c r="AR284" i="1"/>
  <c r="AS281" i="1"/>
  <c r="AR281" i="1"/>
  <c r="AS274" i="1"/>
  <c r="AR274" i="1"/>
  <c r="AS270" i="1"/>
  <c r="AR270" i="1"/>
  <c r="AS269" i="1"/>
  <c r="AR269" i="1"/>
  <c r="AS268" i="1"/>
  <c r="AR268" i="1"/>
  <c r="AS267" i="1"/>
  <c r="AR267" i="1"/>
  <c r="AS266" i="1"/>
  <c r="AR266" i="1"/>
  <c r="AS263" i="1"/>
  <c r="AR263" i="1"/>
  <c r="AS262" i="1"/>
  <c r="AR262" i="1"/>
  <c r="AS261" i="1"/>
  <c r="AR261" i="1"/>
  <c r="AS260" i="1"/>
  <c r="AR260" i="1"/>
  <c r="AS259" i="1"/>
  <c r="AR259" i="1"/>
  <c r="AS258" i="1"/>
  <c r="AR258" i="1"/>
  <c r="AS257" i="1"/>
  <c r="AR257" i="1"/>
  <c r="AS256" i="1"/>
  <c r="AR256" i="1"/>
  <c r="AS255" i="1"/>
  <c r="AR255" i="1"/>
  <c r="AS250" i="1"/>
  <c r="AR250" i="1"/>
  <c r="AS235" i="1"/>
  <c r="AR235" i="1"/>
  <c r="AS234" i="1"/>
  <c r="AR234" i="1"/>
  <c r="AS233" i="1"/>
  <c r="AR233" i="1"/>
  <c r="AS232" i="1"/>
  <c r="AR232" i="1"/>
  <c r="AS231" i="1"/>
  <c r="AR231" i="1"/>
  <c r="AS230" i="1"/>
  <c r="AR230" i="1"/>
  <c r="AS229" i="1"/>
  <c r="AR229" i="1"/>
  <c r="AS228" i="1"/>
  <c r="AR228" i="1"/>
  <c r="AS225" i="1"/>
  <c r="AR225" i="1"/>
  <c r="AS224" i="1"/>
  <c r="AR224" i="1"/>
  <c r="AS223" i="1"/>
  <c r="AR223" i="1"/>
  <c r="AS222" i="1"/>
  <c r="AR222" i="1"/>
  <c r="AS221" i="1"/>
  <c r="AR221" i="1"/>
  <c r="AS220" i="1"/>
  <c r="AR220" i="1"/>
  <c r="AS219" i="1"/>
  <c r="AR219" i="1"/>
  <c r="AS218" i="1"/>
  <c r="AR218" i="1"/>
  <c r="AS214" i="1"/>
  <c r="AR214" i="1"/>
  <c r="AS213" i="1"/>
  <c r="AR213" i="1"/>
  <c r="AS209" i="1"/>
  <c r="AR209" i="1"/>
  <c r="AS201" i="1"/>
  <c r="AR201" i="1"/>
  <c r="AS200" i="1"/>
  <c r="AR200" i="1"/>
  <c r="AS198" i="1"/>
  <c r="AR198" i="1"/>
  <c r="AS197" i="1"/>
  <c r="AR197" i="1"/>
  <c r="AS195" i="1"/>
  <c r="AR195" i="1"/>
  <c r="AS193" i="1"/>
  <c r="AR193" i="1"/>
  <c r="AS192" i="1"/>
  <c r="AR192" i="1"/>
  <c r="AR190" i="1"/>
  <c r="AS187" i="1"/>
  <c r="AR187" i="1"/>
  <c r="AS185" i="1"/>
  <c r="AR185" i="1"/>
  <c r="AS184" i="1"/>
  <c r="AR184" i="1"/>
  <c r="AS183" i="1"/>
  <c r="AR183" i="1"/>
  <c r="AS182" i="1"/>
  <c r="AR182" i="1"/>
  <c r="AS177" i="1"/>
  <c r="AR177" i="1"/>
  <c r="AS173" i="1"/>
  <c r="AR173" i="1"/>
  <c r="AS171" i="1"/>
  <c r="AR171" i="1"/>
  <c r="AS164" i="1"/>
  <c r="AR164" i="1"/>
  <c r="AS162" i="1"/>
  <c r="AR162" i="1"/>
  <c r="AS160" i="1"/>
  <c r="AR160" i="1"/>
  <c r="AS158" i="1"/>
  <c r="AR158" i="1"/>
  <c r="AS157" i="1"/>
  <c r="AR157" i="1"/>
  <c r="AS155" i="1"/>
  <c r="AR155" i="1"/>
  <c r="AR154" i="1"/>
  <c r="AS146" i="1"/>
  <c r="AR146" i="1"/>
  <c r="AS142" i="1"/>
  <c r="AR142" i="1"/>
  <c r="AS140" i="1"/>
  <c r="AR140" i="1"/>
  <c r="AS136" i="1"/>
  <c r="AR136" i="1"/>
  <c r="AS134" i="1"/>
  <c r="AR134" i="1"/>
  <c r="AS129" i="1"/>
  <c r="AR129" i="1"/>
  <c r="AS128" i="1"/>
  <c r="AR128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5" i="1"/>
  <c r="AR105" i="1"/>
  <c r="AS94" i="1"/>
  <c r="AR94" i="1"/>
  <c r="AS91" i="1"/>
  <c r="AR91" i="1"/>
  <c r="AS90" i="1"/>
  <c r="AR90" i="1"/>
  <c r="AS89" i="1"/>
  <c r="AR89" i="1"/>
  <c r="AS88" i="1"/>
  <c r="AR88" i="1"/>
  <c r="AS87" i="1"/>
  <c r="AR87" i="1"/>
  <c r="AS86" i="1"/>
  <c r="AR86" i="1"/>
  <c r="AS85" i="1"/>
  <c r="AR85" i="1"/>
  <c r="AS84" i="1"/>
  <c r="AR84" i="1"/>
  <c r="AS83" i="1"/>
  <c r="AR83" i="1"/>
  <c r="AS82" i="1"/>
  <c r="AR82" i="1"/>
  <c r="AS81" i="1"/>
  <c r="AR81" i="1"/>
  <c r="AS79" i="1"/>
  <c r="AR79" i="1"/>
  <c r="AS78" i="1"/>
  <c r="AR78" i="1"/>
  <c r="AS77" i="1"/>
  <c r="AR77" i="1"/>
  <c r="AS76" i="1"/>
  <c r="AR76" i="1"/>
  <c r="AS75" i="1"/>
  <c r="AR75" i="1"/>
  <c r="AS74" i="1"/>
  <c r="AR74" i="1"/>
  <c r="AS73" i="1"/>
  <c r="AR73" i="1"/>
  <c r="AS71" i="1"/>
  <c r="AR71" i="1"/>
  <c r="AR67" i="1"/>
  <c r="AS57" i="1"/>
  <c r="AR57" i="1"/>
  <c r="AS56" i="1"/>
  <c r="AR56" i="1"/>
  <c r="AS54" i="1"/>
  <c r="AR54" i="1"/>
  <c r="AS53" i="1"/>
  <c r="AR53" i="1"/>
  <c r="AS52" i="1"/>
  <c r="AR52" i="1"/>
  <c r="AS51" i="1"/>
  <c r="AR51" i="1"/>
  <c r="AS50" i="1"/>
  <c r="AR50" i="1"/>
  <c r="AS49" i="1"/>
  <c r="AR49" i="1"/>
  <c r="AS48" i="1"/>
  <c r="AR48" i="1"/>
  <c r="AS47" i="1"/>
  <c r="AR47" i="1"/>
  <c r="AS46" i="1"/>
  <c r="AR46" i="1"/>
  <c r="AS45" i="1"/>
  <c r="AR45" i="1"/>
  <c r="AS44" i="1"/>
  <c r="AR44" i="1"/>
  <c r="AS43" i="1"/>
  <c r="AR43" i="1"/>
  <c r="AS42" i="1"/>
  <c r="AR42" i="1"/>
  <c r="AS41" i="1"/>
  <c r="AR41" i="1"/>
  <c r="AS40" i="1"/>
  <c r="AR40" i="1"/>
  <c r="AS39" i="1"/>
  <c r="AR39" i="1"/>
  <c r="AS38" i="1"/>
  <c r="AR38" i="1"/>
  <c r="AS34" i="1"/>
  <c r="AR34" i="1"/>
  <c r="AS32" i="1"/>
  <c r="AR32" i="1"/>
  <c r="AS28" i="1"/>
  <c r="AR28" i="1"/>
  <c r="AS27" i="1"/>
  <c r="AR27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N773" i="1"/>
  <c r="AM773" i="1"/>
  <c r="AN772" i="1"/>
  <c r="AM772" i="1"/>
  <c r="AN771" i="1"/>
  <c r="AM771" i="1"/>
  <c r="AN770" i="1"/>
  <c r="AM770" i="1"/>
  <c r="AN769" i="1"/>
  <c r="AM769" i="1"/>
  <c r="AN768" i="1"/>
  <c r="AM768" i="1"/>
  <c r="AN767" i="1"/>
  <c r="AM767" i="1"/>
  <c r="AN766" i="1"/>
  <c r="AM766" i="1"/>
  <c r="AN765" i="1"/>
  <c r="AM765" i="1"/>
  <c r="AN764" i="1"/>
  <c r="AM764" i="1"/>
  <c r="AN763" i="1"/>
  <c r="AM763" i="1"/>
  <c r="AN762" i="1"/>
  <c r="AM762" i="1"/>
  <c r="AN761" i="1"/>
  <c r="AM761" i="1"/>
  <c r="AN760" i="1"/>
  <c r="AM760" i="1"/>
  <c r="AN759" i="1"/>
  <c r="AM759" i="1"/>
  <c r="AN758" i="1"/>
  <c r="AM758" i="1"/>
  <c r="AN757" i="1"/>
  <c r="AM757" i="1"/>
  <c r="AN755" i="1"/>
  <c r="AM755" i="1"/>
  <c r="AN754" i="1"/>
  <c r="AM754" i="1"/>
  <c r="AN753" i="1"/>
  <c r="AM753" i="1"/>
  <c r="AN752" i="1"/>
  <c r="AM752" i="1"/>
  <c r="AN751" i="1"/>
  <c r="AM751" i="1"/>
  <c r="AN748" i="1"/>
  <c r="AM748" i="1"/>
  <c r="AN740" i="1"/>
  <c r="AM740" i="1"/>
  <c r="AN738" i="1"/>
  <c r="AM738" i="1"/>
  <c r="AN737" i="1"/>
  <c r="AM737" i="1"/>
  <c r="AN736" i="1"/>
  <c r="AM736" i="1"/>
  <c r="AN735" i="1"/>
  <c r="AM735" i="1"/>
  <c r="AN734" i="1"/>
  <c r="AM734" i="1"/>
  <c r="AN733" i="1"/>
  <c r="AM733" i="1"/>
  <c r="AN732" i="1"/>
  <c r="AM732" i="1"/>
  <c r="AN731" i="1"/>
  <c r="AM731" i="1"/>
  <c r="AN730" i="1"/>
  <c r="AM730" i="1"/>
  <c r="AN729" i="1"/>
  <c r="AM729" i="1"/>
  <c r="AN728" i="1"/>
  <c r="AM728" i="1"/>
  <c r="AN727" i="1"/>
  <c r="AM727" i="1"/>
  <c r="AN726" i="1"/>
  <c r="AM726" i="1"/>
  <c r="AN725" i="1"/>
  <c r="AM725" i="1"/>
  <c r="AN724" i="1"/>
  <c r="AM724" i="1"/>
  <c r="AN723" i="1"/>
  <c r="AM723" i="1"/>
  <c r="AN722" i="1"/>
  <c r="AM722" i="1"/>
  <c r="AN721" i="1"/>
  <c r="AM721" i="1"/>
  <c r="AM720" i="1"/>
  <c r="AN719" i="1"/>
  <c r="AM719" i="1"/>
  <c r="AN712" i="1"/>
  <c r="AM712" i="1"/>
  <c r="AN705" i="1"/>
  <c r="AM705" i="1"/>
  <c r="AN704" i="1"/>
  <c r="AM704" i="1"/>
  <c r="AN702" i="1"/>
  <c r="AM702" i="1"/>
  <c r="AN700" i="1"/>
  <c r="AM700" i="1"/>
  <c r="AN699" i="1"/>
  <c r="AM699" i="1"/>
  <c r="AN696" i="1"/>
  <c r="AM696" i="1"/>
  <c r="AN695" i="1"/>
  <c r="AM695" i="1"/>
  <c r="AN694" i="1"/>
  <c r="AM694" i="1"/>
  <c r="AN691" i="1"/>
  <c r="AM691" i="1"/>
  <c r="AN690" i="1"/>
  <c r="AM690" i="1"/>
  <c r="AN689" i="1"/>
  <c r="AM689" i="1"/>
  <c r="AN688" i="1"/>
  <c r="AM688" i="1"/>
  <c r="AN687" i="1"/>
  <c r="AM687" i="1"/>
  <c r="AN686" i="1"/>
  <c r="AM686" i="1"/>
  <c r="AM685" i="1"/>
  <c r="AN684" i="1"/>
  <c r="AM684" i="1"/>
  <c r="AM683" i="1"/>
  <c r="AN682" i="1"/>
  <c r="AM682" i="1"/>
  <c r="AN681" i="1"/>
  <c r="AM681" i="1"/>
  <c r="AN668" i="1"/>
  <c r="AM668" i="1"/>
  <c r="AN667" i="1"/>
  <c r="AM667" i="1"/>
  <c r="AN666" i="1"/>
  <c r="AM666" i="1"/>
  <c r="AN665" i="1"/>
  <c r="AM665" i="1"/>
  <c r="AN664" i="1"/>
  <c r="AM664" i="1"/>
  <c r="AN663" i="1"/>
  <c r="AM663" i="1"/>
  <c r="AN662" i="1"/>
  <c r="AM662" i="1"/>
  <c r="AN661" i="1"/>
  <c r="AM661" i="1"/>
  <c r="AN660" i="1"/>
  <c r="AM660" i="1"/>
  <c r="AN659" i="1"/>
  <c r="AM659" i="1"/>
  <c r="AN658" i="1"/>
  <c r="AM658" i="1"/>
  <c r="AN657" i="1"/>
  <c r="AM657" i="1"/>
  <c r="AN651" i="1"/>
  <c r="AM651" i="1"/>
  <c r="AN650" i="1"/>
  <c r="AM650" i="1"/>
  <c r="AN645" i="1"/>
  <c r="AM645" i="1"/>
  <c r="AN644" i="1"/>
  <c r="AM644" i="1"/>
  <c r="AN643" i="1"/>
  <c r="AM643" i="1"/>
  <c r="AN641" i="1"/>
  <c r="AM641" i="1"/>
  <c r="AN639" i="1"/>
  <c r="AM639" i="1"/>
  <c r="AN632" i="1"/>
  <c r="AM632" i="1"/>
  <c r="AN631" i="1"/>
  <c r="AM631" i="1"/>
  <c r="AN630" i="1"/>
  <c r="AM630" i="1"/>
  <c r="AN629" i="1"/>
  <c r="AM629" i="1"/>
  <c r="AN628" i="1"/>
  <c r="AM628" i="1"/>
  <c r="AN627" i="1"/>
  <c r="AM627" i="1"/>
  <c r="AN626" i="1"/>
  <c r="AM626" i="1"/>
  <c r="AN625" i="1"/>
  <c r="AM625" i="1"/>
  <c r="AN624" i="1"/>
  <c r="AM624" i="1"/>
  <c r="AN623" i="1"/>
  <c r="AM623" i="1"/>
  <c r="AN622" i="1"/>
  <c r="AM622" i="1"/>
  <c r="AN621" i="1"/>
  <c r="AM621" i="1"/>
  <c r="AN617" i="1"/>
  <c r="AM617" i="1"/>
  <c r="AN616" i="1"/>
  <c r="AM616" i="1"/>
  <c r="AN610" i="1"/>
  <c r="AM610" i="1"/>
  <c r="AN608" i="1"/>
  <c r="AM608" i="1"/>
  <c r="AN606" i="1"/>
  <c r="AM606" i="1"/>
  <c r="AN605" i="1"/>
  <c r="AM605" i="1"/>
  <c r="AN604" i="1"/>
  <c r="AM604" i="1"/>
  <c r="AN597" i="1"/>
  <c r="AM597" i="1"/>
  <c r="AN596" i="1"/>
  <c r="AM596" i="1"/>
  <c r="AN594" i="1"/>
  <c r="AM594" i="1"/>
  <c r="AN593" i="1"/>
  <c r="AM593" i="1"/>
  <c r="AN592" i="1"/>
  <c r="AM592" i="1"/>
  <c r="AN591" i="1"/>
  <c r="AM591" i="1"/>
  <c r="AN590" i="1"/>
  <c r="AM590" i="1"/>
  <c r="AN589" i="1"/>
  <c r="AM589" i="1"/>
  <c r="AN588" i="1"/>
  <c r="AM588" i="1"/>
  <c r="AN586" i="1"/>
  <c r="AM586" i="1"/>
  <c r="AN585" i="1"/>
  <c r="AM585" i="1"/>
  <c r="AN584" i="1"/>
  <c r="AM584" i="1"/>
  <c r="AN583" i="1"/>
  <c r="AM583" i="1"/>
  <c r="AN582" i="1"/>
  <c r="AM582" i="1"/>
  <c r="AN581" i="1"/>
  <c r="AM581" i="1"/>
  <c r="AN580" i="1"/>
  <c r="AM580" i="1"/>
  <c r="AN579" i="1"/>
  <c r="AM579" i="1"/>
  <c r="AN574" i="1"/>
  <c r="AM574" i="1"/>
  <c r="AN572" i="1"/>
  <c r="AM572" i="1"/>
  <c r="AN568" i="1"/>
  <c r="AM568" i="1"/>
  <c r="AN559" i="1"/>
  <c r="AM559" i="1"/>
  <c r="AN558" i="1"/>
  <c r="AM558" i="1"/>
  <c r="AN557" i="1"/>
  <c r="AM557" i="1"/>
  <c r="AN556" i="1"/>
  <c r="AM556" i="1"/>
  <c r="AN555" i="1"/>
  <c r="AM555" i="1"/>
  <c r="AN554" i="1"/>
  <c r="AM554" i="1"/>
  <c r="AN553" i="1"/>
  <c r="AM553" i="1"/>
  <c r="AN552" i="1"/>
  <c r="AM552" i="1"/>
  <c r="AN551" i="1"/>
  <c r="AM551" i="1"/>
  <c r="AN550" i="1"/>
  <c r="AM550" i="1"/>
  <c r="AN549" i="1"/>
  <c r="AM549" i="1"/>
  <c r="AN548" i="1"/>
  <c r="AM548" i="1"/>
  <c r="AN546" i="1"/>
  <c r="AM546" i="1"/>
  <c r="AN545" i="1"/>
  <c r="AM545" i="1"/>
  <c r="AN544" i="1"/>
  <c r="AM544" i="1"/>
  <c r="AN543" i="1"/>
  <c r="AM543" i="1"/>
  <c r="AN542" i="1"/>
  <c r="AM542" i="1"/>
  <c r="AN538" i="1"/>
  <c r="AM538" i="1"/>
  <c r="AN535" i="1"/>
  <c r="AM535" i="1"/>
  <c r="AN532" i="1"/>
  <c r="AM532" i="1"/>
  <c r="AN523" i="1"/>
  <c r="AM523" i="1"/>
  <c r="AN522" i="1"/>
  <c r="AM522" i="1"/>
  <c r="AN521" i="1"/>
  <c r="AM521" i="1"/>
  <c r="AN519" i="1"/>
  <c r="AM519" i="1"/>
  <c r="AN518" i="1"/>
  <c r="AM518" i="1"/>
  <c r="AN517" i="1"/>
  <c r="AM517" i="1"/>
  <c r="AN516" i="1"/>
  <c r="AM516" i="1"/>
  <c r="AN515" i="1"/>
  <c r="AM515" i="1"/>
  <c r="AN514" i="1"/>
  <c r="AM514" i="1"/>
  <c r="AN510" i="1"/>
  <c r="AM510" i="1"/>
  <c r="AN509" i="1"/>
  <c r="AM509" i="1"/>
  <c r="AN508" i="1"/>
  <c r="AM508" i="1"/>
  <c r="AN507" i="1"/>
  <c r="AM507" i="1"/>
  <c r="AN506" i="1"/>
  <c r="AM506" i="1"/>
  <c r="AN503" i="1"/>
  <c r="AM503" i="1"/>
  <c r="AN501" i="1"/>
  <c r="AM501" i="1"/>
  <c r="AN500" i="1"/>
  <c r="AM500" i="1"/>
  <c r="AN498" i="1"/>
  <c r="AM498" i="1"/>
  <c r="AN490" i="1"/>
  <c r="AM490" i="1"/>
  <c r="AN488" i="1"/>
  <c r="AM488" i="1"/>
  <c r="AN486" i="1"/>
  <c r="AM486" i="1"/>
  <c r="AN485" i="1"/>
  <c r="AM485" i="1"/>
  <c r="AN484" i="1"/>
  <c r="AM484" i="1"/>
  <c r="AN483" i="1"/>
  <c r="AM483" i="1"/>
  <c r="AN482" i="1"/>
  <c r="AM482" i="1"/>
  <c r="AN481" i="1"/>
  <c r="AM481" i="1"/>
  <c r="AN479" i="1"/>
  <c r="AM479" i="1"/>
  <c r="AN478" i="1"/>
  <c r="AM478" i="1"/>
  <c r="AN477" i="1"/>
  <c r="AM477" i="1"/>
  <c r="AN476" i="1"/>
  <c r="AM476" i="1"/>
  <c r="AN474" i="1"/>
  <c r="AM474" i="1"/>
  <c r="AN473" i="1"/>
  <c r="AM473" i="1"/>
  <c r="AN472" i="1"/>
  <c r="AM472" i="1"/>
  <c r="AN471" i="1"/>
  <c r="AM471" i="1"/>
  <c r="AN470" i="1"/>
  <c r="AM470" i="1"/>
  <c r="AN466" i="1"/>
  <c r="AM466" i="1"/>
  <c r="AN463" i="1"/>
  <c r="AM463" i="1"/>
  <c r="AN461" i="1"/>
  <c r="AM461" i="1"/>
  <c r="AN459" i="1"/>
  <c r="AM459" i="1"/>
  <c r="AN452" i="1"/>
  <c r="AM452" i="1"/>
  <c r="AN450" i="1"/>
  <c r="AM450" i="1"/>
  <c r="AN449" i="1"/>
  <c r="AM449" i="1"/>
  <c r="AN448" i="1"/>
  <c r="AM448" i="1"/>
  <c r="AN446" i="1"/>
  <c r="AM446" i="1"/>
  <c r="AN445" i="1"/>
  <c r="AM445" i="1"/>
  <c r="AN444" i="1"/>
  <c r="AM444" i="1"/>
  <c r="AN443" i="1"/>
  <c r="AM443" i="1"/>
  <c r="AN442" i="1"/>
  <c r="AM442" i="1"/>
  <c r="AN441" i="1"/>
  <c r="AM441" i="1"/>
  <c r="AN440" i="1"/>
  <c r="AM440" i="1"/>
  <c r="AN439" i="1"/>
  <c r="AM439" i="1"/>
  <c r="AN438" i="1"/>
  <c r="AM438" i="1"/>
  <c r="AN437" i="1"/>
  <c r="AM437" i="1"/>
  <c r="AN436" i="1"/>
  <c r="AM436" i="1"/>
  <c r="AN435" i="1"/>
  <c r="AM435" i="1"/>
  <c r="AN434" i="1"/>
  <c r="AM434" i="1"/>
  <c r="AN427" i="1"/>
  <c r="AM427" i="1"/>
  <c r="AN425" i="1"/>
  <c r="AM425" i="1"/>
  <c r="AN423" i="1"/>
  <c r="AM423" i="1"/>
  <c r="AN418" i="1"/>
  <c r="AM418" i="1"/>
  <c r="AN416" i="1"/>
  <c r="AM416" i="1"/>
  <c r="AN414" i="1"/>
  <c r="AM414" i="1"/>
  <c r="AN413" i="1"/>
  <c r="AM413" i="1"/>
  <c r="AN412" i="1"/>
  <c r="AM412" i="1"/>
  <c r="AN411" i="1"/>
  <c r="AM411" i="1"/>
  <c r="AN410" i="1"/>
  <c r="AM410" i="1"/>
  <c r="AN409" i="1"/>
  <c r="AM409" i="1"/>
  <c r="AN408" i="1"/>
  <c r="AM408" i="1"/>
  <c r="AN407" i="1"/>
  <c r="AM407" i="1"/>
  <c r="AN406" i="1"/>
  <c r="AM406" i="1"/>
  <c r="AN405" i="1"/>
  <c r="AM405" i="1"/>
  <c r="AN404" i="1"/>
  <c r="AM404" i="1"/>
  <c r="AN403" i="1"/>
  <c r="AM403" i="1"/>
  <c r="AN402" i="1"/>
  <c r="AM402" i="1"/>
  <c r="AN401" i="1"/>
  <c r="AM401" i="1"/>
  <c r="AN400" i="1"/>
  <c r="AM400" i="1"/>
  <c r="AN399" i="1"/>
  <c r="AM399" i="1"/>
  <c r="AN398" i="1"/>
  <c r="AM398" i="1"/>
  <c r="AN394" i="1"/>
  <c r="AM394" i="1"/>
  <c r="AN392" i="1"/>
  <c r="AM392" i="1"/>
  <c r="AN389" i="1"/>
  <c r="AM389" i="1"/>
  <c r="AN382" i="1"/>
  <c r="AM382" i="1"/>
  <c r="AN380" i="1"/>
  <c r="AM380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5" i="1"/>
  <c r="AM365" i="1"/>
  <c r="AN364" i="1"/>
  <c r="AM364" i="1"/>
  <c r="AN363" i="1"/>
  <c r="AM363" i="1"/>
  <c r="AN362" i="1"/>
  <c r="AM362" i="1"/>
  <c r="AN357" i="1"/>
  <c r="AM357" i="1"/>
  <c r="AN356" i="1"/>
  <c r="AM356" i="1"/>
  <c r="AN346" i="1"/>
  <c r="AM346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0" i="1"/>
  <c r="AM320" i="1"/>
  <c r="AN308" i="1"/>
  <c r="AM308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5" i="1"/>
  <c r="AM285" i="1"/>
  <c r="AN284" i="1"/>
  <c r="AM284" i="1"/>
  <c r="AN281" i="1"/>
  <c r="AM281" i="1"/>
  <c r="AN274" i="1"/>
  <c r="AM274" i="1"/>
  <c r="AN270" i="1"/>
  <c r="AM270" i="1"/>
  <c r="AN269" i="1"/>
  <c r="AM269" i="1"/>
  <c r="AN268" i="1"/>
  <c r="AM268" i="1"/>
  <c r="AN267" i="1"/>
  <c r="AM267" i="1"/>
  <c r="AN266" i="1"/>
  <c r="AM266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0" i="1"/>
  <c r="AM250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4" i="1"/>
  <c r="AM214" i="1"/>
  <c r="AN213" i="1"/>
  <c r="AM213" i="1"/>
  <c r="AN209" i="1"/>
  <c r="AM209" i="1"/>
  <c r="AN201" i="1"/>
  <c r="AM201" i="1"/>
  <c r="AN200" i="1"/>
  <c r="AM200" i="1"/>
  <c r="AN198" i="1"/>
  <c r="AM198" i="1"/>
  <c r="AN197" i="1"/>
  <c r="AM197" i="1"/>
  <c r="AN195" i="1"/>
  <c r="AM195" i="1"/>
  <c r="AN193" i="1"/>
  <c r="AM193" i="1"/>
  <c r="AN192" i="1"/>
  <c r="AM192" i="1"/>
  <c r="AM190" i="1"/>
  <c r="AN187" i="1"/>
  <c r="AM187" i="1"/>
  <c r="AN185" i="1"/>
  <c r="AM185" i="1"/>
  <c r="AN184" i="1"/>
  <c r="AM184" i="1"/>
  <c r="AN183" i="1"/>
  <c r="AM183" i="1"/>
  <c r="AN182" i="1"/>
  <c r="AM182" i="1"/>
  <c r="AN177" i="1"/>
  <c r="AM177" i="1"/>
  <c r="AN173" i="1"/>
  <c r="AM173" i="1"/>
  <c r="AN171" i="1"/>
  <c r="AM171" i="1"/>
  <c r="AN164" i="1"/>
  <c r="AM164" i="1"/>
  <c r="AN162" i="1"/>
  <c r="AM162" i="1"/>
  <c r="AN160" i="1"/>
  <c r="AM160" i="1"/>
  <c r="AN158" i="1"/>
  <c r="AM158" i="1"/>
  <c r="AN157" i="1"/>
  <c r="AM157" i="1"/>
  <c r="AN155" i="1"/>
  <c r="AM155" i="1"/>
  <c r="AM154" i="1"/>
  <c r="AN146" i="1"/>
  <c r="AM146" i="1"/>
  <c r="AN142" i="1"/>
  <c r="AM142" i="1"/>
  <c r="AN140" i="1"/>
  <c r="AM140" i="1"/>
  <c r="AN136" i="1"/>
  <c r="AM136" i="1"/>
  <c r="AN134" i="1"/>
  <c r="AM134" i="1"/>
  <c r="AN129" i="1"/>
  <c r="AM129" i="1"/>
  <c r="AN128" i="1"/>
  <c r="AM128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5" i="1"/>
  <c r="AM105" i="1"/>
  <c r="AN94" i="1"/>
  <c r="AM94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1" i="1"/>
  <c r="AM71" i="1"/>
  <c r="AM67" i="1"/>
  <c r="AN57" i="1"/>
  <c r="AM57" i="1"/>
  <c r="AN56" i="1"/>
  <c r="AM56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4" i="1"/>
  <c r="AM34" i="1"/>
  <c r="AN32" i="1"/>
  <c r="AM32" i="1"/>
  <c r="AN28" i="1"/>
  <c r="AM28" i="1"/>
  <c r="AN27" i="1"/>
  <c r="AM27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D773" i="1"/>
  <c r="AC773" i="1"/>
  <c r="AD772" i="1"/>
  <c r="AC772" i="1"/>
  <c r="AD771" i="1"/>
  <c r="AC771" i="1"/>
  <c r="AD770" i="1"/>
  <c r="AC770" i="1"/>
  <c r="AD769" i="1"/>
  <c r="AC769" i="1"/>
  <c r="AD768" i="1"/>
  <c r="AC768" i="1"/>
  <c r="AD767" i="1"/>
  <c r="AC767" i="1"/>
  <c r="AD766" i="1"/>
  <c r="AC766" i="1"/>
  <c r="AD765" i="1"/>
  <c r="AC765" i="1"/>
  <c r="AD764" i="1"/>
  <c r="AC764" i="1"/>
  <c r="AD763" i="1"/>
  <c r="AC763" i="1"/>
  <c r="AD762" i="1"/>
  <c r="AC762" i="1"/>
  <c r="AD761" i="1"/>
  <c r="AC761" i="1"/>
  <c r="AD760" i="1"/>
  <c r="AC760" i="1"/>
  <c r="AD759" i="1"/>
  <c r="AC759" i="1"/>
  <c r="AD758" i="1"/>
  <c r="AC758" i="1"/>
  <c r="AD757" i="1"/>
  <c r="AC757" i="1"/>
  <c r="AD755" i="1"/>
  <c r="AC755" i="1"/>
  <c r="AD754" i="1"/>
  <c r="AC754" i="1"/>
  <c r="AD753" i="1"/>
  <c r="AC753" i="1"/>
  <c r="AD752" i="1"/>
  <c r="AC752" i="1"/>
  <c r="AD751" i="1"/>
  <c r="AC751" i="1"/>
  <c r="AD748" i="1"/>
  <c r="AC748" i="1"/>
  <c r="AD740" i="1"/>
  <c r="AC740" i="1"/>
  <c r="AD738" i="1"/>
  <c r="AC738" i="1"/>
  <c r="AD737" i="1"/>
  <c r="AC737" i="1"/>
  <c r="AD736" i="1"/>
  <c r="AC736" i="1"/>
  <c r="AD735" i="1"/>
  <c r="AC735" i="1"/>
  <c r="AD734" i="1"/>
  <c r="AC734" i="1"/>
  <c r="AD733" i="1"/>
  <c r="AC733" i="1"/>
  <c r="AD732" i="1"/>
  <c r="AC732" i="1"/>
  <c r="AD731" i="1"/>
  <c r="AC731" i="1"/>
  <c r="AD730" i="1"/>
  <c r="AC730" i="1"/>
  <c r="AD729" i="1"/>
  <c r="AC729" i="1"/>
  <c r="AD728" i="1"/>
  <c r="AC728" i="1"/>
  <c r="AD727" i="1"/>
  <c r="AC727" i="1"/>
  <c r="AD726" i="1"/>
  <c r="AC726" i="1"/>
  <c r="AD725" i="1"/>
  <c r="AC725" i="1"/>
  <c r="AD724" i="1"/>
  <c r="AC724" i="1"/>
  <c r="AD723" i="1"/>
  <c r="AC723" i="1"/>
  <c r="AD722" i="1"/>
  <c r="AC722" i="1"/>
  <c r="AD721" i="1"/>
  <c r="AC721" i="1"/>
  <c r="AC720" i="1"/>
  <c r="AD719" i="1"/>
  <c r="AC719" i="1"/>
  <c r="AD712" i="1"/>
  <c r="AC712" i="1"/>
  <c r="AD705" i="1"/>
  <c r="AC705" i="1"/>
  <c r="AD704" i="1"/>
  <c r="AC704" i="1"/>
  <c r="AD702" i="1"/>
  <c r="AC702" i="1"/>
  <c r="AD700" i="1"/>
  <c r="AC700" i="1"/>
  <c r="AD699" i="1"/>
  <c r="AC699" i="1"/>
  <c r="AD696" i="1"/>
  <c r="AC696" i="1"/>
  <c r="AD695" i="1"/>
  <c r="AC695" i="1"/>
  <c r="AD694" i="1"/>
  <c r="AC694" i="1"/>
  <c r="AD691" i="1"/>
  <c r="AC691" i="1"/>
  <c r="AD690" i="1"/>
  <c r="AC690" i="1"/>
  <c r="AD689" i="1"/>
  <c r="AC689" i="1"/>
  <c r="AD688" i="1"/>
  <c r="AC688" i="1"/>
  <c r="AD687" i="1"/>
  <c r="AC687" i="1"/>
  <c r="AD686" i="1"/>
  <c r="AC686" i="1"/>
  <c r="AC685" i="1"/>
  <c r="AD684" i="1"/>
  <c r="AC684" i="1"/>
  <c r="AC683" i="1"/>
  <c r="AD682" i="1"/>
  <c r="AC682" i="1"/>
  <c r="AD681" i="1"/>
  <c r="AC681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1" i="1"/>
  <c r="AC661" i="1"/>
  <c r="AD660" i="1"/>
  <c r="AC660" i="1"/>
  <c r="AD659" i="1"/>
  <c r="AC659" i="1"/>
  <c r="AD658" i="1"/>
  <c r="AC658" i="1"/>
  <c r="AD657" i="1"/>
  <c r="AC657" i="1"/>
  <c r="AD651" i="1"/>
  <c r="AC651" i="1"/>
  <c r="AD650" i="1"/>
  <c r="AC650" i="1"/>
  <c r="AD645" i="1"/>
  <c r="AC645" i="1"/>
  <c r="AD644" i="1"/>
  <c r="AC644" i="1"/>
  <c r="AD643" i="1"/>
  <c r="AC643" i="1"/>
  <c r="AD641" i="1"/>
  <c r="AC641" i="1"/>
  <c r="AD639" i="1"/>
  <c r="AC639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17" i="1"/>
  <c r="AC617" i="1"/>
  <c r="AD616" i="1"/>
  <c r="AC616" i="1"/>
  <c r="AD610" i="1"/>
  <c r="AC610" i="1"/>
  <c r="AD608" i="1"/>
  <c r="AC608" i="1"/>
  <c r="AD606" i="1"/>
  <c r="AC606" i="1"/>
  <c r="AD605" i="1"/>
  <c r="AC605" i="1"/>
  <c r="AD604" i="1"/>
  <c r="AC604" i="1"/>
  <c r="AD597" i="1"/>
  <c r="AC597" i="1"/>
  <c r="AD596" i="1"/>
  <c r="AC596" i="1"/>
  <c r="AD594" i="1"/>
  <c r="AC594" i="1"/>
  <c r="AD593" i="1"/>
  <c r="AC593" i="1"/>
  <c r="AD592" i="1"/>
  <c r="AC592" i="1"/>
  <c r="AD591" i="1"/>
  <c r="AC591" i="1"/>
  <c r="AD590" i="1"/>
  <c r="AC590" i="1"/>
  <c r="AD589" i="1"/>
  <c r="AC589" i="1"/>
  <c r="AD588" i="1"/>
  <c r="AC588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4" i="1"/>
  <c r="AC574" i="1"/>
  <c r="AD572" i="1"/>
  <c r="AC572" i="1"/>
  <c r="AD568" i="1"/>
  <c r="AC568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50" i="1"/>
  <c r="AC550" i="1"/>
  <c r="AD549" i="1"/>
  <c r="AC549" i="1"/>
  <c r="AD548" i="1"/>
  <c r="AC548" i="1"/>
  <c r="AD546" i="1"/>
  <c r="AC546" i="1"/>
  <c r="AD545" i="1"/>
  <c r="AC545" i="1"/>
  <c r="AD544" i="1"/>
  <c r="AC544" i="1"/>
  <c r="AD543" i="1"/>
  <c r="AC543" i="1"/>
  <c r="AD542" i="1"/>
  <c r="AC542" i="1"/>
  <c r="AD538" i="1"/>
  <c r="AC538" i="1"/>
  <c r="AD535" i="1"/>
  <c r="AC535" i="1"/>
  <c r="AD532" i="1"/>
  <c r="AC532" i="1"/>
  <c r="AD523" i="1"/>
  <c r="AC523" i="1"/>
  <c r="AD522" i="1"/>
  <c r="AC522" i="1"/>
  <c r="AD521" i="1"/>
  <c r="AC521" i="1"/>
  <c r="AD519" i="1"/>
  <c r="AC519" i="1"/>
  <c r="AD518" i="1"/>
  <c r="AC518" i="1"/>
  <c r="AD517" i="1"/>
  <c r="AC517" i="1"/>
  <c r="AD516" i="1"/>
  <c r="AC516" i="1"/>
  <c r="AD515" i="1"/>
  <c r="AC515" i="1"/>
  <c r="AD514" i="1"/>
  <c r="AC514" i="1"/>
  <c r="AD510" i="1"/>
  <c r="AC510" i="1"/>
  <c r="AD509" i="1"/>
  <c r="AC509" i="1"/>
  <c r="AD508" i="1"/>
  <c r="AC508" i="1"/>
  <c r="AD507" i="1"/>
  <c r="AC507" i="1"/>
  <c r="AD506" i="1"/>
  <c r="AC506" i="1"/>
  <c r="AD503" i="1"/>
  <c r="AC503" i="1"/>
  <c r="AD501" i="1"/>
  <c r="AC501" i="1"/>
  <c r="AD500" i="1"/>
  <c r="AC500" i="1"/>
  <c r="AD498" i="1"/>
  <c r="AC498" i="1"/>
  <c r="AD490" i="1"/>
  <c r="AC490" i="1"/>
  <c r="AD488" i="1"/>
  <c r="AC488" i="1"/>
  <c r="AD486" i="1"/>
  <c r="AC486" i="1"/>
  <c r="AD485" i="1"/>
  <c r="AC485" i="1"/>
  <c r="AD484" i="1"/>
  <c r="AC484" i="1"/>
  <c r="AD483" i="1"/>
  <c r="AC483" i="1"/>
  <c r="AD482" i="1"/>
  <c r="AC482" i="1"/>
  <c r="AD481" i="1"/>
  <c r="AC481" i="1"/>
  <c r="AD479" i="1"/>
  <c r="AC479" i="1"/>
  <c r="AD478" i="1"/>
  <c r="AC478" i="1"/>
  <c r="AD477" i="1"/>
  <c r="AC477" i="1"/>
  <c r="AD476" i="1"/>
  <c r="AC476" i="1"/>
  <c r="AD474" i="1"/>
  <c r="AC474" i="1"/>
  <c r="AD473" i="1"/>
  <c r="AC473" i="1"/>
  <c r="AD472" i="1"/>
  <c r="AC472" i="1"/>
  <c r="AD471" i="1"/>
  <c r="AC471" i="1"/>
  <c r="AD470" i="1"/>
  <c r="AC470" i="1"/>
  <c r="AD466" i="1"/>
  <c r="AC466" i="1"/>
  <c r="AD463" i="1"/>
  <c r="AC463" i="1"/>
  <c r="AD461" i="1"/>
  <c r="AC461" i="1"/>
  <c r="AD459" i="1"/>
  <c r="AC459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5" i="1"/>
  <c r="X755" i="1"/>
  <c r="Y754" i="1"/>
  <c r="X754" i="1"/>
  <c r="Y753" i="1"/>
  <c r="X753" i="1"/>
  <c r="Y752" i="1"/>
  <c r="X752" i="1"/>
  <c r="Y751" i="1"/>
  <c r="X751" i="1"/>
  <c r="Y748" i="1"/>
  <c r="X748" i="1"/>
  <c r="Y740" i="1"/>
  <c r="X740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X720" i="1"/>
  <c r="Y719" i="1"/>
  <c r="X719" i="1"/>
  <c r="Y712" i="1"/>
  <c r="X712" i="1"/>
  <c r="Y705" i="1"/>
  <c r="X705" i="1"/>
  <c r="Y704" i="1"/>
  <c r="X704" i="1"/>
  <c r="Y702" i="1"/>
  <c r="X702" i="1"/>
  <c r="Y700" i="1"/>
  <c r="X700" i="1"/>
  <c r="Y699" i="1"/>
  <c r="X699" i="1"/>
  <c r="Y696" i="1"/>
  <c r="X696" i="1"/>
  <c r="Y695" i="1"/>
  <c r="X695" i="1"/>
  <c r="Y694" i="1"/>
  <c r="X694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X685" i="1"/>
  <c r="Y684" i="1"/>
  <c r="X684" i="1"/>
  <c r="X683" i="1"/>
  <c r="Y682" i="1"/>
  <c r="X682" i="1"/>
  <c r="Y681" i="1"/>
  <c r="X681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1" i="1"/>
  <c r="X651" i="1"/>
  <c r="Y650" i="1"/>
  <c r="X650" i="1"/>
  <c r="Y645" i="1"/>
  <c r="X645" i="1"/>
  <c r="Y644" i="1"/>
  <c r="X644" i="1"/>
  <c r="Y643" i="1"/>
  <c r="X643" i="1"/>
  <c r="Y641" i="1"/>
  <c r="X641" i="1"/>
  <c r="Y639" i="1"/>
  <c r="X639" i="1"/>
  <c r="Y632" i="1"/>
  <c r="X632" i="1"/>
  <c r="Y631" i="1"/>
  <c r="X631" i="1"/>
  <c r="Y630" i="1"/>
  <c r="X630" i="1"/>
  <c r="Y629" i="1"/>
  <c r="X629" i="1"/>
  <c r="Y628" i="1"/>
  <c r="X628" i="1"/>
  <c r="Y627" i="1"/>
  <c r="X627" i="1"/>
  <c r="Y626" i="1"/>
  <c r="X626" i="1"/>
  <c r="Y625" i="1"/>
  <c r="X625" i="1"/>
  <c r="Y624" i="1"/>
  <c r="X624" i="1"/>
  <c r="Y623" i="1"/>
  <c r="X623" i="1"/>
  <c r="Y622" i="1"/>
  <c r="X622" i="1"/>
  <c r="Y621" i="1"/>
  <c r="X621" i="1"/>
  <c r="Y617" i="1"/>
  <c r="X617" i="1"/>
  <c r="Y616" i="1"/>
  <c r="X616" i="1"/>
  <c r="Y610" i="1"/>
  <c r="X610" i="1"/>
  <c r="Y608" i="1"/>
  <c r="X608" i="1"/>
  <c r="Y606" i="1"/>
  <c r="X606" i="1"/>
  <c r="Y605" i="1"/>
  <c r="X605" i="1"/>
  <c r="Y604" i="1"/>
  <c r="X604" i="1"/>
  <c r="Y597" i="1"/>
  <c r="X597" i="1"/>
  <c r="Y596" i="1"/>
  <c r="X596" i="1"/>
  <c r="Y594" i="1"/>
  <c r="X594" i="1"/>
  <c r="Y593" i="1"/>
  <c r="X593" i="1"/>
  <c r="Y592" i="1"/>
  <c r="X592" i="1"/>
  <c r="Y591" i="1"/>
  <c r="X591" i="1"/>
  <c r="Y590" i="1"/>
  <c r="X590" i="1"/>
  <c r="Y589" i="1"/>
  <c r="X589" i="1"/>
  <c r="Y588" i="1"/>
  <c r="X588" i="1"/>
  <c r="Y586" i="1"/>
  <c r="X586" i="1"/>
  <c r="Y585" i="1"/>
  <c r="X585" i="1"/>
  <c r="Y584" i="1"/>
  <c r="X584" i="1"/>
  <c r="Y583" i="1"/>
  <c r="X583" i="1"/>
  <c r="Y582" i="1"/>
  <c r="X582" i="1"/>
  <c r="Y581" i="1"/>
  <c r="X581" i="1"/>
  <c r="Y580" i="1"/>
  <c r="X580" i="1"/>
  <c r="Y579" i="1"/>
  <c r="X579" i="1"/>
  <c r="Y574" i="1"/>
  <c r="X574" i="1"/>
  <c r="Y572" i="1"/>
  <c r="X572" i="1"/>
  <c r="Y568" i="1"/>
  <c r="X568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6" i="1"/>
  <c r="X546" i="1"/>
  <c r="Y545" i="1"/>
  <c r="X545" i="1"/>
  <c r="Y544" i="1"/>
  <c r="X544" i="1"/>
  <c r="Y543" i="1"/>
  <c r="X543" i="1"/>
  <c r="Y542" i="1"/>
  <c r="X542" i="1"/>
  <c r="Y538" i="1"/>
  <c r="X538" i="1"/>
  <c r="Y535" i="1"/>
  <c r="X535" i="1"/>
  <c r="Y532" i="1"/>
  <c r="X532" i="1"/>
  <c r="Y523" i="1"/>
  <c r="X523" i="1"/>
  <c r="Y522" i="1"/>
  <c r="X522" i="1"/>
  <c r="Y521" i="1"/>
  <c r="X521" i="1"/>
  <c r="Y519" i="1"/>
  <c r="X519" i="1"/>
  <c r="Y518" i="1"/>
  <c r="X518" i="1"/>
  <c r="Y517" i="1"/>
  <c r="X517" i="1"/>
  <c r="Y516" i="1"/>
  <c r="X516" i="1"/>
  <c r="Y515" i="1"/>
  <c r="X515" i="1"/>
  <c r="Y514" i="1"/>
  <c r="X514" i="1"/>
  <c r="Y510" i="1"/>
  <c r="X510" i="1"/>
  <c r="Y509" i="1"/>
  <c r="X509" i="1"/>
  <c r="Y508" i="1"/>
  <c r="X508" i="1"/>
  <c r="Y507" i="1"/>
  <c r="X507" i="1"/>
  <c r="Y506" i="1"/>
  <c r="X506" i="1"/>
  <c r="Y503" i="1"/>
  <c r="X503" i="1"/>
  <c r="Y501" i="1"/>
  <c r="X501" i="1"/>
  <c r="Y500" i="1"/>
  <c r="X500" i="1"/>
  <c r="Y498" i="1"/>
  <c r="X498" i="1"/>
  <c r="Y490" i="1"/>
  <c r="X490" i="1"/>
  <c r="Y488" i="1"/>
  <c r="X488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79" i="1"/>
  <c r="X479" i="1"/>
  <c r="Y478" i="1"/>
  <c r="X478" i="1"/>
  <c r="Y477" i="1"/>
  <c r="X477" i="1"/>
  <c r="Y476" i="1"/>
  <c r="X476" i="1"/>
  <c r="Y474" i="1"/>
  <c r="X474" i="1"/>
  <c r="Y473" i="1"/>
  <c r="X473" i="1"/>
  <c r="Y472" i="1"/>
  <c r="X472" i="1"/>
  <c r="Y471" i="1"/>
  <c r="X471" i="1"/>
  <c r="Y470" i="1"/>
  <c r="X470" i="1"/>
  <c r="Y466" i="1"/>
  <c r="X466" i="1"/>
  <c r="Y463" i="1"/>
  <c r="X463" i="1"/>
  <c r="Y461" i="1"/>
  <c r="X461" i="1"/>
  <c r="Y459" i="1"/>
  <c r="X459" i="1"/>
  <c r="Y452" i="1"/>
  <c r="X452" i="1"/>
  <c r="Y450" i="1"/>
  <c r="X450" i="1"/>
  <c r="Y449" i="1"/>
  <c r="X449" i="1"/>
  <c r="Y448" i="1"/>
  <c r="X448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27" i="1"/>
  <c r="X427" i="1"/>
  <c r="Y425" i="1"/>
  <c r="X425" i="1"/>
  <c r="Y423" i="1"/>
  <c r="X423" i="1"/>
  <c r="Y418" i="1"/>
  <c r="X418" i="1"/>
  <c r="Y416" i="1"/>
  <c r="X416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5" i="1"/>
  <c r="X405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4" i="1"/>
  <c r="X394" i="1"/>
  <c r="Y392" i="1"/>
  <c r="X392" i="1"/>
  <c r="Y389" i="1"/>
  <c r="X389" i="1"/>
  <c r="Y382" i="1"/>
  <c r="X382" i="1"/>
  <c r="Y380" i="1"/>
  <c r="X380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5" i="1"/>
  <c r="X365" i="1"/>
  <c r="Y364" i="1"/>
  <c r="X364" i="1"/>
  <c r="Y363" i="1"/>
  <c r="X363" i="1"/>
  <c r="Y362" i="1"/>
  <c r="X362" i="1"/>
  <c r="Y357" i="1"/>
  <c r="X357" i="1"/>
  <c r="Y356" i="1"/>
  <c r="X356" i="1"/>
  <c r="Y346" i="1"/>
  <c r="X346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0" i="1"/>
  <c r="X320" i="1"/>
  <c r="Y308" i="1"/>
  <c r="X308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5" i="1"/>
  <c r="X285" i="1"/>
  <c r="Y284" i="1"/>
  <c r="X284" i="1"/>
  <c r="Y281" i="1"/>
  <c r="X281" i="1"/>
  <c r="Y274" i="1"/>
  <c r="X274" i="1"/>
  <c r="Y270" i="1"/>
  <c r="X270" i="1"/>
  <c r="Y269" i="1"/>
  <c r="X269" i="1"/>
  <c r="Y268" i="1"/>
  <c r="X268" i="1"/>
  <c r="Y267" i="1"/>
  <c r="X267" i="1"/>
  <c r="Y266" i="1"/>
  <c r="X266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0" i="1"/>
  <c r="X250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4" i="1"/>
  <c r="X214" i="1"/>
  <c r="Y213" i="1"/>
  <c r="X213" i="1"/>
  <c r="Y209" i="1"/>
  <c r="X209" i="1"/>
  <c r="Y201" i="1"/>
  <c r="X201" i="1"/>
  <c r="Y200" i="1"/>
  <c r="X200" i="1"/>
  <c r="Y198" i="1"/>
  <c r="X198" i="1"/>
  <c r="Y197" i="1"/>
  <c r="X197" i="1"/>
  <c r="Y195" i="1"/>
  <c r="X195" i="1"/>
  <c r="Y193" i="1"/>
  <c r="X193" i="1"/>
  <c r="Y192" i="1"/>
  <c r="X192" i="1"/>
  <c r="X190" i="1"/>
  <c r="Y187" i="1"/>
  <c r="X187" i="1"/>
  <c r="Y185" i="1"/>
  <c r="X185" i="1"/>
  <c r="Y184" i="1"/>
  <c r="X184" i="1"/>
  <c r="Y183" i="1"/>
  <c r="X183" i="1"/>
  <c r="Y182" i="1"/>
  <c r="X182" i="1"/>
  <c r="Y177" i="1"/>
  <c r="X177" i="1"/>
  <c r="Y173" i="1"/>
  <c r="X173" i="1"/>
  <c r="Y171" i="1"/>
  <c r="X171" i="1"/>
  <c r="Y164" i="1"/>
  <c r="X164" i="1"/>
  <c r="Y162" i="1"/>
  <c r="X162" i="1"/>
  <c r="Y160" i="1"/>
  <c r="X160" i="1"/>
  <c r="Y158" i="1"/>
  <c r="X158" i="1"/>
  <c r="Y157" i="1"/>
  <c r="X157" i="1"/>
  <c r="Y155" i="1"/>
  <c r="X155" i="1"/>
  <c r="X154" i="1"/>
  <c r="Y146" i="1"/>
  <c r="X146" i="1"/>
  <c r="Y142" i="1"/>
  <c r="X142" i="1"/>
  <c r="Y140" i="1"/>
  <c r="X140" i="1"/>
  <c r="Y136" i="1"/>
  <c r="X136" i="1"/>
  <c r="Y134" i="1"/>
  <c r="X134" i="1"/>
  <c r="Y129" i="1"/>
  <c r="X129" i="1"/>
  <c r="Y128" i="1"/>
  <c r="X128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5" i="1"/>
  <c r="X105" i="1"/>
  <c r="Y94" i="1"/>
  <c r="X94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1" i="1"/>
  <c r="X71" i="1"/>
  <c r="X67" i="1"/>
  <c r="Y57" i="1"/>
  <c r="X57" i="1"/>
  <c r="Y56" i="1"/>
  <c r="X56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4" i="1"/>
  <c r="X34" i="1"/>
  <c r="Y32" i="1"/>
  <c r="X32" i="1"/>
  <c r="Y28" i="1"/>
  <c r="X28" i="1"/>
  <c r="Y27" i="1"/>
  <c r="X27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5" i="1"/>
  <c r="S755" i="1"/>
  <c r="T754" i="1"/>
  <c r="S754" i="1"/>
  <c r="T753" i="1"/>
  <c r="S753" i="1"/>
  <c r="T752" i="1"/>
  <c r="S752" i="1"/>
  <c r="T751" i="1"/>
  <c r="S751" i="1"/>
  <c r="T748" i="1"/>
  <c r="S748" i="1"/>
  <c r="T740" i="1"/>
  <c r="S740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S720" i="1"/>
  <c r="T719" i="1"/>
  <c r="S719" i="1"/>
  <c r="T712" i="1"/>
  <c r="S712" i="1"/>
  <c r="T705" i="1"/>
  <c r="S705" i="1"/>
  <c r="T704" i="1"/>
  <c r="S704" i="1"/>
  <c r="T702" i="1"/>
  <c r="S702" i="1"/>
  <c r="T700" i="1"/>
  <c r="S700" i="1"/>
  <c r="T699" i="1"/>
  <c r="S699" i="1"/>
  <c r="T696" i="1"/>
  <c r="S696" i="1"/>
  <c r="T695" i="1"/>
  <c r="S695" i="1"/>
  <c r="T694" i="1"/>
  <c r="S694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S685" i="1"/>
  <c r="T684" i="1"/>
  <c r="S684" i="1"/>
  <c r="S683" i="1"/>
  <c r="T682" i="1"/>
  <c r="S682" i="1"/>
  <c r="T681" i="1"/>
  <c r="S681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1" i="1"/>
  <c r="S651" i="1"/>
  <c r="T650" i="1"/>
  <c r="S650" i="1"/>
  <c r="T645" i="1"/>
  <c r="S645" i="1"/>
  <c r="T644" i="1"/>
  <c r="S644" i="1"/>
  <c r="T643" i="1"/>
  <c r="S643" i="1"/>
  <c r="T641" i="1"/>
  <c r="S641" i="1"/>
  <c r="T639" i="1"/>
  <c r="S639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17" i="1"/>
  <c r="S617" i="1"/>
  <c r="T616" i="1"/>
  <c r="S616" i="1"/>
  <c r="T610" i="1"/>
  <c r="S610" i="1"/>
  <c r="T608" i="1"/>
  <c r="S608" i="1"/>
  <c r="T606" i="1"/>
  <c r="S606" i="1"/>
  <c r="T605" i="1"/>
  <c r="S605" i="1"/>
  <c r="T604" i="1"/>
  <c r="S604" i="1"/>
  <c r="T597" i="1"/>
  <c r="S597" i="1"/>
  <c r="T596" i="1"/>
  <c r="S596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4" i="1"/>
  <c r="S574" i="1"/>
  <c r="T572" i="1"/>
  <c r="S572" i="1"/>
  <c r="T568" i="1"/>
  <c r="S568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6" i="1"/>
  <c r="S546" i="1"/>
  <c r="T545" i="1"/>
  <c r="S545" i="1"/>
  <c r="T544" i="1"/>
  <c r="S544" i="1"/>
  <c r="T543" i="1"/>
  <c r="S543" i="1"/>
  <c r="T542" i="1"/>
  <c r="S542" i="1"/>
  <c r="T538" i="1"/>
  <c r="S538" i="1"/>
  <c r="T535" i="1"/>
  <c r="S535" i="1"/>
  <c r="T532" i="1"/>
  <c r="S532" i="1"/>
  <c r="T523" i="1"/>
  <c r="S523" i="1"/>
  <c r="T522" i="1"/>
  <c r="S522" i="1"/>
  <c r="T521" i="1"/>
  <c r="S521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0" i="1"/>
  <c r="S510" i="1"/>
  <c r="T509" i="1"/>
  <c r="S509" i="1"/>
  <c r="T508" i="1"/>
  <c r="S508" i="1"/>
  <c r="T507" i="1"/>
  <c r="S507" i="1"/>
  <c r="T506" i="1"/>
  <c r="S506" i="1"/>
  <c r="T503" i="1"/>
  <c r="S503" i="1"/>
  <c r="T501" i="1"/>
  <c r="S501" i="1"/>
  <c r="T500" i="1"/>
  <c r="S500" i="1"/>
  <c r="T498" i="1"/>
  <c r="S498" i="1"/>
  <c r="T490" i="1"/>
  <c r="S490" i="1"/>
  <c r="T488" i="1"/>
  <c r="S488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79" i="1"/>
  <c r="S479" i="1"/>
  <c r="T478" i="1"/>
  <c r="S478" i="1"/>
  <c r="T477" i="1"/>
  <c r="S477" i="1"/>
  <c r="T476" i="1"/>
  <c r="S476" i="1"/>
  <c r="T474" i="1"/>
  <c r="S474" i="1"/>
  <c r="T473" i="1"/>
  <c r="S473" i="1"/>
  <c r="T472" i="1"/>
  <c r="S472" i="1"/>
  <c r="T471" i="1"/>
  <c r="S471" i="1"/>
  <c r="T470" i="1"/>
  <c r="S470" i="1"/>
  <c r="T466" i="1"/>
  <c r="S466" i="1"/>
  <c r="T463" i="1"/>
  <c r="S463" i="1"/>
  <c r="T461" i="1"/>
  <c r="S461" i="1"/>
  <c r="T459" i="1"/>
  <c r="S459" i="1"/>
  <c r="T452" i="1"/>
  <c r="S452" i="1"/>
  <c r="T450" i="1"/>
  <c r="S450" i="1"/>
  <c r="T449" i="1"/>
  <c r="S449" i="1"/>
  <c r="T448" i="1"/>
  <c r="S448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27" i="1"/>
  <c r="S427" i="1"/>
  <c r="T425" i="1"/>
  <c r="S425" i="1"/>
  <c r="T423" i="1"/>
  <c r="S423" i="1"/>
  <c r="T418" i="1"/>
  <c r="S418" i="1"/>
  <c r="T416" i="1"/>
  <c r="S416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4" i="1"/>
  <c r="S394" i="1"/>
  <c r="T392" i="1"/>
  <c r="S392" i="1"/>
  <c r="T389" i="1"/>
  <c r="S389" i="1"/>
  <c r="T382" i="1"/>
  <c r="S382" i="1"/>
  <c r="T380" i="1"/>
  <c r="S380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5" i="1"/>
  <c r="S365" i="1"/>
  <c r="T364" i="1"/>
  <c r="S364" i="1"/>
  <c r="T363" i="1"/>
  <c r="S363" i="1"/>
  <c r="T362" i="1"/>
  <c r="S362" i="1"/>
  <c r="T357" i="1"/>
  <c r="S357" i="1"/>
  <c r="T356" i="1"/>
  <c r="S356" i="1"/>
  <c r="T346" i="1"/>
  <c r="S346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0" i="1"/>
  <c r="S320" i="1"/>
  <c r="T308" i="1"/>
  <c r="S308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5" i="1"/>
  <c r="S285" i="1"/>
  <c r="T284" i="1"/>
  <c r="S284" i="1"/>
  <c r="T281" i="1"/>
  <c r="S281" i="1"/>
  <c r="T274" i="1"/>
  <c r="S274" i="1"/>
  <c r="T270" i="1"/>
  <c r="S270" i="1"/>
  <c r="T269" i="1"/>
  <c r="S269" i="1"/>
  <c r="T268" i="1"/>
  <c r="S268" i="1"/>
  <c r="T267" i="1"/>
  <c r="S267" i="1"/>
  <c r="T266" i="1"/>
  <c r="S266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0" i="1"/>
  <c r="S250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4" i="1"/>
  <c r="S214" i="1"/>
  <c r="T213" i="1"/>
  <c r="S213" i="1"/>
  <c r="T209" i="1"/>
  <c r="S209" i="1"/>
  <c r="T201" i="1"/>
  <c r="S201" i="1"/>
  <c r="T200" i="1"/>
  <c r="S200" i="1"/>
  <c r="T198" i="1"/>
  <c r="S198" i="1"/>
  <c r="T197" i="1"/>
  <c r="S197" i="1"/>
  <c r="T195" i="1"/>
  <c r="S195" i="1"/>
  <c r="T193" i="1"/>
  <c r="S193" i="1"/>
  <c r="T192" i="1"/>
  <c r="S192" i="1"/>
  <c r="S190" i="1"/>
  <c r="T187" i="1"/>
  <c r="S187" i="1"/>
  <c r="T185" i="1"/>
  <c r="S185" i="1"/>
  <c r="T184" i="1"/>
  <c r="S184" i="1"/>
  <c r="T183" i="1"/>
  <c r="S183" i="1"/>
  <c r="T182" i="1"/>
  <c r="S182" i="1"/>
  <c r="T177" i="1"/>
  <c r="S177" i="1"/>
  <c r="T173" i="1"/>
  <c r="S173" i="1"/>
  <c r="T171" i="1"/>
  <c r="S171" i="1"/>
  <c r="T164" i="1"/>
  <c r="S164" i="1"/>
  <c r="T162" i="1"/>
  <c r="S162" i="1"/>
  <c r="T160" i="1"/>
  <c r="S160" i="1"/>
  <c r="T158" i="1"/>
  <c r="S158" i="1"/>
  <c r="T157" i="1"/>
  <c r="S157" i="1"/>
  <c r="T155" i="1"/>
  <c r="S155" i="1"/>
  <c r="S154" i="1"/>
  <c r="T146" i="1"/>
  <c r="S146" i="1"/>
  <c r="T142" i="1"/>
  <c r="S142" i="1"/>
  <c r="T140" i="1"/>
  <c r="S140" i="1"/>
  <c r="T136" i="1"/>
  <c r="S136" i="1"/>
  <c r="T134" i="1"/>
  <c r="S134" i="1"/>
  <c r="T129" i="1"/>
  <c r="S129" i="1"/>
  <c r="T128" i="1"/>
  <c r="S128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5" i="1"/>
  <c r="S105" i="1"/>
  <c r="T94" i="1"/>
  <c r="S94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1" i="1"/>
  <c r="S71" i="1"/>
  <c r="S67" i="1"/>
  <c r="T57" i="1"/>
  <c r="S57" i="1"/>
  <c r="T56" i="1"/>
  <c r="S56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4" i="1"/>
  <c r="S34" i="1"/>
  <c r="T32" i="1"/>
  <c r="S32" i="1"/>
  <c r="T28" i="1"/>
  <c r="S28" i="1"/>
  <c r="T27" i="1"/>
  <c r="S27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5" i="1"/>
  <c r="N755" i="1"/>
  <c r="O754" i="1"/>
  <c r="N754" i="1"/>
  <c r="O753" i="1"/>
  <c r="N753" i="1"/>
  <c r="O752" i="1"/>
  <c r="N752" i="1"/>
  <c r="O751" i="1"/>
  <c r="N751" i="1"/>
  <c r="O748" i="1"/>
  <c r="N748" i="1"/>
  <c r="O740" i="1"/>
  <c r="N740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N720" i="1"/>
  <c r="O719" i="1"/>
  <c r="N719" i="1"/>
  <c r="O712" i="1"/>
  <c r="N712" i="1"/>
  <c r="O705" i="1"/>
  <c r="N705" i="1"/>
  <c r="O704" i="1"/>
  <c r="N704" i="1"/>
  <c r="O702" i="1"/>
  <c r="N702" i="1"/>
  <c r="O700" i="1"/>
  <c r="N700" i="1"/>
  <c r="O699" i="1"/>
  <c r="N699" i="1"/>
  <c r="O696" i="1"/>
  <c r="N696" i="1"/>
  <c r="O695" i="1"/>
  <c r="N695" i="1"/>
  <c r="O694" i="1"/>
  <c r="N694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N685" i="1"/>
  <c r="O684" i="1"/>
  <c r="N684" i="1"/>
  <c r="N683" i="1"/>
  <c r="O682" i="1"/>
  <c r="N682" i="1"/>
  <c r="O681" i="1"/>
  <c r="N681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1" i="1"/>
  <c r="N651" i="1"/>
  <c r="O650" i="1"/>
  <c r="N650" i="1"/>
  <c r="O645" i="1"/>
  <c r="N645" i="1"/>
  <c r="O644" i="1"/>
  <c r="N644" i="1"/>
  <c r="O643" i="1"/>
  <c r="N643" i="1"/>
  <c r="O641" i="1"/>
  <c r="N641" i="1"/>
  <c r="O639" i="1"/>
  <c r="N639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17" i="1"/>
  <c r="N617" i="1"/>
  <c r="O616" i="1"/>
  <c r="N616" i="1"/>
  <c r="O610" i="1"/>
  <c r="N610" i="1"/>
  <c r="O608" i="1"/>
  <c r="N608" i="1"/>
  <c r="O606" i="1"/>
  <c r="N606" i="1"/>
  <c r="O605" i="1"/>
  <c r="N605" i="1"/>
  <c r="O604" i="1"/>
  <c r="N604" i="1"/>
  <c r="O597" i="1"/>
  <c r="N597" i="1"/>
  <c r="O596" i="1"/>
  <c r="N596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4" i="1"/>
  <c r="N574" i="1"/>
  <c r="O572" i="1"/>
  <c r="N572" i="1"/>
  <c r="O568" i="1"/>
  <c r="N568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6" i="1"/>
  <c r="N546" i="1"/>
  <c r="O545" i="1"/>
  <c r="N545" i="1"/>
  <c r="O544" i="1"/>
  <c r="N544" i="1"/>
  <c r="O543" i="1"/>
  <c r="N543" i="1"/>
  <c r="O542" i="1"/>
  <c r="N542" i="1"/>
  <c r="O538" i="1"/>
  <c r="N538" i="1"/>
  <c r="O535" i="1"/>
  <c r="N535" i="1"/>
  <c r="O532" i="1"/>
  <c r="N532" i="1"/>
  <c r="O523" i="1"/>
  <c r="N523" i="1"/>
  <c r="O522" i="1"/>
  <c r="N522" i="1"/>
  <c r="O521" i="1"/>
  <c r="N521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0" i="1"/>
  <c r="N510" i="1"/>
  <c r="O509" i="1"/>
  <c r="N509" i="1"/>
  <c r="O508" i="1"/>
  <c r="N508" i="1"/>
  <c r="O507" i="1"/>
  <c r="N507" i="1"/>
  <c r="O506" i="1"/>
  <c r="N506" i="1"/>
  <c r="O503" i="1"/>
  <c r="N503" i="1"/>
  <c r="O501" i="1"/>
  <c r="N501" i="1"/>
  <c r="O500" i="1"/>
  <c r="N500" i="1"/>
  <c r="O498" i="1"/>
  <c r="N498" i="1"/>
  <c r="O490" i="1"/>
  <c r="N490" i="1"/>
  <c r="O488" i="1"/>
  <c r="N488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79" i="1"/>
  <c r="N479" i="1"/>
  <c r="O478" i="1"/>
  <c r="N478" i="1"/>
  <c r="O477" i="1"/>
  <c r="N477" i="1"/>
  <c r="O476" i="1"/>
  <c r="N476" i="1"/>
  <c r="O474" i="1"/>
  <c r="N474" i="1"/>
  <c r="O473" i="1"/>
  <c r="N473" i="1"/>
  <c r="O472" i="1"/>
  <c r="N472" i="1"/>
  <c r="O471" i="1"/>
  <c r="N471" i="1"/>
  <c r="O470" i="1"/>
  <c r="N470" i="1"/>
  <c r="O466" i="1"/>
  <c r="N466" i="1"/>
  <c r="O463" i="1"/>
  <c r="N463" i="1"/>
  <c r="O461" i="1"/>
  <c r="N461" i="1"/>
  <c r="O459" i="1"/>
  <c r="N459" i="1"/>
  <c r="O452" i="1"/>
  <c r="N452" i="1"/>
  <c r="O450" i="1"/>
  <c r="N450" i="1"/>
  <c r="O449" i="1"/>
  <c r="N449" i="1"/>
  <c r="O448" i="1"/>
  <c r="N448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27" i="1"/>
  <c r="N427" i="1"/>
  <c r="O425" i="1"/>
  <c r="N425" i="1"/>
  <c r="O423" i="1"/>
  <c r="N423" i="1"/>
  <c r="O418" i="1"/>
  <c r="N418" i="1"/>
  <c r="O416" i="1"/>
  <c r="N416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4" i="1"/>
  <c r="N394" i="1"/>
  <c r="O392" i="1"/>
  <c r="N392" i="1"/>
  <c r="O389" i="1"/>
  <c r="N389" i="1"/>
  <c r="O382" i="1"/>
  <c r="N382" i="1"/>
  <c r="O380" i="1"/>
  <c r="N380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5" i="1"/>
  <c r="N365" i="1"/>
  <c r="O364" i="1"/>
  <c r="N364" i="1"/>
  <c r="O363" i="1"/>
  <c r="N363" i="1"/>
  <c r="O362" i="1"/>
  <c r="N362" i="1"/>
  <c r="O357" i="1"/>
  <c r="N357" i="1"/>
  <c r="O356" i="1"/>
  <c r="N356" i="1"/>
  <c r="O346" i="1"/>
  <c r="N346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0" i="1"/>
  <c r="N320" i="1"/>
  <c r="O308" i="1"/>
  <c r="N308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5" i="1"/>
  <c r="N285" i="1"/>
  <c r="O284" i="1"/>
  <c r="N284" i="1"/>
  <c r="O281" i="1"/>
  <c r="N281" i="1"/>
  <c r="O274" i="1"/>
  <c r="N274" i="1"/>
  <c r="O270" i="1"/>
  <c r="N270" i="1"/>
  <c r="O269" i="1"/>
  <c r="N269" i="1"/>
  <c r="O268" i="1"/>
  <c r="N268" i="1"/>
  <c r="O267" i="1"/>
  <c r="N267" i="1"/>
  <c r="O266" i="1"/>
  <c r="N266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0" i="1"/>
  <c r="N250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4" i="1"/>
  <c r="N214" i="1"/>
  <c r="O213" i="1"/>
  <c r="N213" i="1"/>
  <c r="O209" i="1"/>
  <c r="N209" i="1"/>
  <c r="O201" i="1"/>
  <c r="N201" i="1"/>
  <c r="O200" i="1"/>
  <c r="N200" i="1"/>
  <c r="O198" i="1"/>
  <c r="N198" i="1"/>
  <c r="O197" i="1"/>
  <c r="N197" i="1"/>
  <c r="O195" i="1"/>
  <c r="N195" i="1"/>
  <c r="O193" i="1"/>
  <c r="N193" i="1"/>
  <c r="O192" i="1"/>
  <c r="N192" i="1"/>
  <c r="N190" i="1"/>
  <c r="O187" i="1"/>
  <c r="N187" i="1"/>
  <c r="O185" i="1"/>
  <c r="N185" i="1"/>
  <c r="O184" i="1"/>
  <c r="N184" i="1"/>
  <c r="O183" i="1"/>
  <c r="N183" i="1"/>
  <c r="O182" i="1"/>
  <c r="N182" i="1"/>
  <c r="O177" i="1"/>
  <c r="N177" i="1"/>
  <c r="O173" i="1"/>
  <c r="N173" i="1"/>
  <c r="O171" i="1"/>
  <c r="N171" i="1"/>
  <c r="O164" i="1"/>
  <c r="N164" i="1"/>
  <c r="O162" i="1"/>
  <c r="N162" i="1"/>
  <c r="O160" i="1"/>
  <c r="N160" i="1"/>
  <c r="O158" i="1"/>
  <c r="N158" i="1"/>
  <c r="O157" i="1"/>
  <c r="N157" i="1"/>
  <c r="O155" i="1"/>
  <c r="N155" i="1"/>
  <c r="N154" i="1"/>
  <c r="O146" i="1"/>
  <c r="N146" i="1"/>
  <c r="O142" i="1"/>
  <c r="N142" i="1"/>
  <c r="O140" i="1"/>
  <c r="N140" i="1"/>
  <c r="O136" i="1"/>
  <c r="N136" i="1"/>
  <c r="O134" i="1"/>
  <c r="N134" i="1"/>
  <c r="O129" i="1"/>
  <c r="N129" i="1"/>
  <c r="O128" i="1"/>
  <c r="N128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5" i="1"/>
  <c r="N105" i="1"/>
  <c r="O94" i="1"/>
  <c r="N94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1" i="1"/>
  <c r="N71" i="1"/>
  <c r="N67" i="1"/>
  <c r="O57" i="1"/>
  <c r="N57" i="1"/>
  <c r="O56" i="1"/>
  <c r="N56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4" i="1"/>
  <c r="N34" i="1"/>
  <c r="O32" i="1"/>
  <c r="N32" i="1"/>
  <c r="O28" i="1"/>
  <c r="N28" i="1"/>
  <c r="O27" i="1"/>
  <c r="N27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7" i="1"/>
  <c r="J27" i="1"/>
  <c r="I28" i="1"/>
  <c r="J28" i="1"/>
  <c r="I32" i="1"/>
  <c r="J32" i="1"/>
  <c r="I34" i="1"/>
  <c r="J34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67" i="1"/>
  <c r="I71" i="1"/>
  <c r="J71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4" i="1"/>
  <c r="J94" i="1"/>
  <c r="I105" i="1"/>
  <c r="J105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8" i="1"/>
  <c r="J128" i="1"/>
  <c r="I129" i="1"/>
  <c r="J129" i="1"/>
  <c r="I134" i="1"/>
  <c r="J134" i="1"/>
  <c r="I136" i="1"/>
  <c r="J136" i="1"/>
  <c r="I140" i="1"/>
  <c r="J140" i="1"/>
  <c r="I142" i="1"/>
  <c r="J142" i="1"/>
  <c r="I146" i="1"/>
  <c r="J146" i="1"/>
  <c r="I154" i="1"/>
  <c r="I155" i="1"/>
  <c r="J155" i="1"/>
  <c r="I157" i="1"/>
  <c r="J157" i="1"/>
  <c r="I158" i="1"/>
  <c r="J158" i="1"/>
  <c r="I160" i="1"/>
  <c r="J160" i="1"/>
  <c r="I162" i="1"/>
  <c r="J162" i="1"/>
  <c r="I164" i="1"/>
  <c r="J164" i="1"/>
  <c r="I171" i="1"/>
  <c r="J171" i="1"/>
  <c r="I173" i="1"/>
  <c r="J173" i="1"/>
  <c r="I177" i="1"/>
  <c r="J177" i="1"/>
  <c r="I182" i="1"/>
  <c r="J182" i="1"/>
  <c r="I183" i="1"/>
  <c r="J183" i="1"/>
  <c r="I184" i="1"/>
  <c r="J184" i="1"/>
  <c r="I185" i="1"/>
  <c r="J185" i="1"/>
  <c r="I187" i="1"/>
  <c r="J187" i="1"/>
  <c r="I190" i="1"/>
  <c r="I192" i="1"/>
  <c r="J192" i="1"/>
  <c r="I193" i="1"/>
  <c r="J193" i="1"/>
  <c r="I195" i="1"/>
  <c r="J195" i="1"/>
  <c r="I197" i="1"/>
  <c r="J197" i="1"/>
  <c r="I198" i="1"/>
  <c r="J198" i="1"/>
  <c r="I200" i="1"/>
  <c r="J200" i="1"/>
  <c r="I201" i="1"/>
  <c r="J201" i="1"/>
  <c r="I209" i="1"/>
  <c r="J209" i="1"/>
  <c r="I213" i="1"/>
  <c r="J213" i="1"/>
  <c r="I214" i="1"/>
  <c r="J214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50" i="1"/>
  <c r="J250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6" i="1"/>
  <c r="J266" i="1"/>
  <c r="I267" i="1"/>
  <c r="J267" i="1"/>
  <c r="I268" i="1"/>
  <c r="J268" i="1"/>
  <c r="I269" i="1"/>
  <c r="J269" i="1"/>
  <c r="I270" i="1"/>
  <c r="J270" i="1"/>
  <c r="I274" i="1"/>
  <c r="J274" i="1"/>
  <c r="I281" i="1"/>
  <c r="J281" i="1"/>
  <c r="I284" i="1"/>
  <c r="J284" i="1"/>
  <c r="I285" i="1"/>
  <c r="J285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8" i="1"/>
  <c r="J308" i="1"/>
  <c r="I320" i="1"/>
  <c r="J320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6" i="1"/>
  <c r="J346" i="1"/>
  <c r="I356" i="1"/>
  <c r="J356" i="1"/>
  <c r="I357" i="1"/>
  <c r="J357" i="1"/>
  <c r="I362" i="1"/>
  <c r="J362" i="1"/>
  <c r="I363" i="1"/>
  <c r="J363" i="1"/>
  <c r="I364" i="1"/>
  <c r="J364" i="1"/>
  <c r="I365" i="1"/>
  <c r="J365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80" i="1"/>
  <c r="J380" i="1"/>
  <c r="I382" i="1"/>
  <c r="J382" i="1"/>
  <c r="I389" i="1"/>
  <c r="J389" i="1"/>
  <c r="I392" i="1"/>
  <c r="J392" i="1"/>
  <c r="I394" i="1"/>
  <c r="J394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6" i="1"/>
  <c r="J416" i="1"/>
  <c r="I418" i="1"/>
  <c r="J418" i="1"/>
  <c r="I423" i="1"/>
  <c r="J423" i="1"/>
  <c r="I425" i="1"/>
  <c r="J425" i="1"/>
  <c r="I427" i="1"/>
  <c r="J427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8" i="1"/>
  <c r="J448" i="1"/>
  <c r="I449" i="1"/>
  <c r="J449" i="1"/>
  <c r="I450" i="1"/>
  <c r="J450" i="1"/>
  <c r="I452" i="1"/>
  <c r="J452" i="1"/>
  <c r="I459" i="1"/>
  <c r="J459" i="1"/>
  <c r="I461" i="1"/>
  <c r="J461" i="1"/>
  <c r="I463" i="1"/>
  <c r="J463" i="1"/>
  <c r="I466" i="1"/>
  <c r="J466" i="1"/>
  <c r="I470" i="1"/>
  <c r="J470" i="1"/>
  <c r="I471" i="1"/>
  <c r="J471" i="1"/>
  <c r="I472" i="1"/>
  <c r="J472" i="1"/>
  <c r="I473" i="1"/>
  <c r="J473" i="1"/>
  <c r="I474" i="1"/>
  <c r="J474" i="1"/>
  <c r="I476" i="1"/>
  <c r="J476" i="1"/>
  <c r="I477" i="1"/>
  <c r="J477" i="1"/>
  <c r="I478" i="1"/>
  <c r="J478" i="1"/>
  <c r="I479" i="1"/>
  <c r="J479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8" i="1"/>
  <c r="J488" i="1"/>
  <c r="I490" i="1"/>
  <c r="J490" i="1"/>
  <c r="I498" i="1"/>
  <c r="J498" i="1"/>
  <c r="I500" i="1"/>
  <c r="J500" i="1"/>
  <c r="I501" i="1"/>
  <c r="J501" i="1"/>
  <c r="I503" i="1"/>
  <c r="J503" i="1"/>
  <c r="I506" i="1"/>
  <c r="J506" i="1"/>
  <c r="I507" i="1"/>
  <c r="J507" i="1"/>
  <c r="I508" i="1"/>
  <c r="J508" i="1"/>
  <c r="I509" i="1"/>
  <c r="J509" i="1"/>
  <c r="I510" i="1"/>
  <c r="J510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1" i="1"/>
  <c r="J521" i="1"/>
  <c r="I522" i="1"/>
  <c r="J522" i="1"/>
  <c r="I523" i="1"/>
  <c r="J523" i="1"/>
  <c r="I532" i="1"/>
  <c r="J532" i="1"/>
  <c r="I535" i="1"/>
  <c r="J535" i="1"/>
  <c r="I538" i="1"/>
  <c r="J538" i="1"/>
  <c r="I542" i="1"/>
  <c r="J542" i="1"/>
  <c r="I543" i="1"/>
  <c r="J543" i="1"/>
  <c r="I544" i="1"/>
  <c r="J544" i="1"/>
  <c r="I545" i="1"/>
  <c r="J545" i="1"/>
  <c r="I546" i="1"/>
  <c r="J546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8" i="1"/>
  <c r="J568" i="1"/>
  <c r="I572" i="1"/>
  <c r="J572" i="1"/>
  <c r="I574" i="1"/>
  <c r="J574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6" i="1"/>
  <c r="J596" i="1"/>
  <c r="I597" i="1"/>
  <c r="J597" i="1"/>
  <c r="I604" i="1"/>
  <c r="J604" i="1"/>
  <c r="I605" i="1"/>
  <c r="J605" i="1"/>
  <c r="I606" i="1"/>
  <c r="J606" i="1"/>
  <c r="I608" i="1"/>
  <c r="J608" i="1"/>
  <c r="I610" i="1"/>
  <c r="J610" i="1"/>
  <c r="I616" i="1"/>
  <c r="J616" i="1"/>
  <c r="I617" i="1"/>
  <c r="J617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9" i="1"/>
  <c r="J639" i="1"/>
  <c r="I641" i="1"/>
  <c r="J641" i="1"/>
  <c r="I643" i="1"/>
  <c r="J643" i="1"/>
  <c r="I644" i="1"/>
  <c r="J644" i="1"/>
  <c r="I645" i="1"/>
  <c r="J645" i="1"/>
  <c r="I650" i="1"/>
  <c r="J650" i="1"/>
  <c r="I651" i="1"/>
  <c r="J651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81" i="1"/>
  <c r="J681" i="1"/>
  <c r="I682" i="1"/>
  <c r="J682" i="1"/>
  <c r="I683" i="1"/>
  <c r="I684" i="1"/>
  <c r="J684" i="1"/>
  <c r="I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4" i="1"/>
  <c r="J694" i="1"/>
  <c r="I695" i="1"/>
  <c r="J695" i="1"/>
  <c r="I696" i="1"/>
  <c r="J696" i="1"/>
  <c r="I699" i="1"/>
  <c r="J699" i="1"/>
  <c r="I700" i="1"/>
  <c r="J700" i="1"/>
  <c r="I702" i="1"/>
  <c r="J702" i="1"/>
  <c r="I704" i="1"/>
  <c r="J704" i="1"/>
  <c r="I705" i="1"/>
  <c r="J705" i="1"/>
  <c r="I712" i="1"/>
  <c r="J712" i="1"/>
  <c r="I719" i="1"/>
  <c r="J719" i="1"/>
  <c r="I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40" i="1"/>
  <c r="J740" i="1"/>
  <c r="I748" i="1"/>
  <c r="J748" i="1"/>
  <c r="I751" i="1"/>
  <c r="J751" i="1"/>
  <c r="I752" i="1"/>
  <c r="J752" i="1"/>
  <c r="I753" i="1"/>
  <c r="J753" i="1"/>
  <c r="I754" i="1"/>
  <c r="J754" i="1"/>
  <c r="I755" i="1"/>
  <c r="J755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J5" i="1"/>
  <c r="I5" i="1"/>
  <c r="AE6" i="1" l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7" i="1"/>
  <c r="AF27" i="1"/>
  <c r="AG27" i="1"/>
  <c r="AE28" i="1"/>
  <c r="AF28" i="1"/>
  <c r="AG28" i="1"/>
  <c r="AE32" i="1"/>
  <c r="AF32" i="1"/>
  <c r="AG32" i="1"/>
  <c r="AE34" i="1"/>
  <c r="AF34" i="1"/>
  <c r="AG34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6" i="1"/>
  <c r="AF56" i="1"/>
  <c r="AG56" i="1"/>
  <c r="AE57" i="1"/>
  <c r="AF57" i="1"/>
  <c r="AG57" i="1"/>
  <c r="AE67" i="1"/>
  <c r="AH67" i="1" s="1"/>
  <c r="AF67" i="1"/>
  <c r="AE71" i="1"/>
  <c r="AF71" i="1"/>
  <c r="AG71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4" i="1"/>
  <c r="AF94" i="1"/>
  <c r="AG94" i="1"/>
  <c r="AE105" i="1"/>
  <c r="AF105" i="1"/>
  <c r="AG105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8" i="1"/>
  <c r="AF128" i="1"/>
  <c r="AG128" i="1"/>
  <c r="AE129" i="1"/>
  <c r="AF129" i="1"/>
  <c r="AG129" i="1"/>
  <c r="AE134" i="1"/>
  <c r="AF134" i="1"/>
  <c r="AG134" i="1"/>
  <c r="AE136" i="1"/>
  <c r="AF136" i="1"/>
  <c r="AG136" i="1"/>
  <c r="AE140" i="1"/>
  <c r="AF140" i="1"/>
  <c r="AG140" i="1"/>
  <c r="AE142" i="1"/>
  <c r="AF142" i="1"/>
  <c r="AG142" i="1"/>
  <c r="AE146" i="1"/>
  <c r="AF146" i="1"/>
  <c r="AG146" i="1"/>
  <c r="AE154" i="1"/>
  <c r="AF154" i="1"/>
  <c r="AE155" i="1"/>
  <c r="AF155" i="1"/>
  <c r="AG155" i="1"/>
  <c r="AE157" i="1"/>
  <c r="AF157" i="1"/>
  <c r="AG157" i="1"/>
  <c r="AE158" i="1"/>
  <c r="AF158" i="1"/>
  <c r="AG158" i="1"/>
  <c r="AE160" i="1"/>
  <c r="AF160" i="1"/>
  <c r="AG160" i="1"/>
  <c r="AE162" i="1"/>
  <c r="AF162" i="1"/>
  <c r="AG162" i="1"/>
  <c r="AE164" i="1"/>
  <c r="AF164" i="1"/>
  <c r="AG164" i="1"/>
  <c r="AE171" i="1"/>
  <c r="AF171" i="1"/>
  <c r="AG171" i="1"/>
  <c r="AE173" i="1"/>
  <c r="AF173" i="1"/>
  <c r="AG173" i="1"/>
  <c r="AE177" i="1"/>
  <c r="AF177" i="1"/>
  <c r="AG177" i="1"/>
  <c r="AE178" i="1"/>
  <c r="AE181" i="1"/>
  <c r="AE182" i="1"/>
  <c r="AF182" i="1"/>
  <c r="AG182" i="1"/>
  <c r="AE183" i="1"/>
  <c r="AF183" i="1"/>
  <c r="AG183" i="1"/>
  <c r="AE184" i="1"/>
  <c r="AF184" i="1"/>
  <c r="AG184" i="1"/>
  <c r="AE185" i="1"/>
  <c r="AF185" i="1"/>
  <c r="AG185" i="1"/>
  <c r="AG186" i="1"/>
  <c r="AE187" i="1"/>
  <c r="AF187" i="1"/>
  <c r="AG187" i="1"/>
  <c r="AE188" i="1"/>
  <c r="AG188" i="1"/>
  <c r="AE189" i="1"/>
  <c r="AG189" i="1"/>
  <c r="AE190" i="1"/>
  <c r="AF190" i="1"/>
  <c r="AF191" i="1"/>
  <c r="AG191" i="1"/>
  <c r="AE192" i="1"/>
  <c r="AF192" i="1"/>
  <c r="AG192" i="1"/>
  <c r="AE193" i="1"/>
  <c r="AF193" i="1"/>
  <c r="AG193" i="1"/>
  <c r="AE195" i="1"/>
  <c r="AF195" i="1"/>
  <c r="AG195" i="1"/>
  <c r="AE197" i="1"/>
  <c r="AF197" i="1"/>
  <c r="AG197" i="1"/>
  <c r="AE198" i="1"/>
  <c r="AF198" i="1"/>
  <c r="AG198" i="1"/>
  <c r="AE200" i="1"/>
  <c r="AF200" i="1"/>
  <c r="AG200" i="1"/>
  <c r="AE201" i="1"/>
  <c r="AF201" i="1"/>
  <c r="AG201" i="1"/>
  <c r="AE209" i="1"/>
  <c r="AF209" i="1"/>
  <c r="AG209" i="1"/>
  <c r="AE213" i="1"/>
  <c r="AF213" i="1"/>
  <c r="AG213" i="1"/>
  <c r="AE214" i="1"/>
  <c r="AF214" i="1"/>
  <c r="AG214" i="1"/>
  <c r="AE218" i="1"/>
  <c r="AF218" i="1"/>
  <c r="AG218" i="1"/>
  <c r="AE219" i="1"/>
  <c r="AF219" i="1"/>
  <c r="AG219" i="1"/>
  <c r="AE220" i="1"/>
  <c r="AF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28" i="1"/>
  <c r="AF228" i="1"/>
  <c r="AG228" i="1"/>
  <c r="AE229" i="1"/>
  <c r="AF229" i="1"/>
  <c r="AG229" i="1"/>
  <c r="AE230" i="1"/>
  <c r="AF230" i="1"/>
  <c r="AG230" i="1"/>
  <c r="AE231" i="1"/>
  <c r="AF231" i="1"/>
  <c r="AG231" i="1"/>
  <c r="AE232" i="1"/>
  <c r="AF232" i="1"/>
  <c r="AG232" i="1"/>
  <c r="AE233" i="1"/>
  <c r="AF233" i="1"/>
  <c r="AG233" i="1"/>
  <c r="AE234" i="1"/>
  <c r="AF234" i="1"/>
  <c r="AG234" i="1"/>
  <c r="AE235" i="1"/>
  <c r="AF235" i="1"/>
  <c r="AG235" i="1"/>
  <c r="AE250" i="1"/>
  <c r="AF250" i="1"/>
  <c r="AG250" i="1"/>
  <c r="AE255" i="1"/>
  <c r="AF255" i="1"/>
  <c r="AG255" i="1"/>
  <c r="AE256" i="1"/>
  <c r="AF256" i="1"/>
  <c r="AG256" i="1"/>
  <c r="AE257" i="1"/>
  <c r="AF257" i="1"/>
  <c r="AG257" i="1"/>
  <c r="AE258" i="1"/>
  <c r="AF258" i="1"/>
  <c r="AG258" i="1"/>
  <c r="AE259" i="1"/>
  <c r="AF259" i="1"/>
  <c r="AG259" i="1"/>
  <c r="AE260" i="1"/>
  <c r="AF260" i="1"/>
  <c r="AG260" i="1"/>
  <c r="AE261" i="1"/>
  <c r="AF261" i="1"/>
  <c r="AG261" i="1"/>
  <c r="AE262" i="1"/>
  <c r="AF262" i="1"/>
  <c r="AG262" i="1"/>
  <c r="AE263" i="1"/>
  <c r="AF263" i="1"/>
  <c r="AG263" i="1"/>
  <c r="AG264" i="1"/>
  <c r="AE266" i="1"/>
  <c r="AF266" i="1"/>
  <c r="AG266" i="1"/>
  <c r="AE267" i="1"/>
  <c r="AF267" i="1"/>
  <c r="AG267" i="1"/>
  <c r="AE268" i="1"/>
  <c r="AF268" i="1"/>
  <c r="AG268" i="1"/>
  <c r="AE269" i="1"/>
  <c r="AF269" i="1"/>
  <c r="AG269" i="1"/>
  <c r="AE270" i="1"/>
  <c r="AF270" i="1"/>
  <c r="AG270" i="1"/>
  <c r="AF271" i="1"/>
  <c r="AG271" i="1"/>
  <c r="AE274" i="1"/>
  <c r="AF274" i="1"/>
  <c r="AG274" i="1"/>
  <c r="AE281" i="1"/>
  <c r="AF281" i="1"/>
  <c r="AG281" i="1"/>
  <c r="AE284" i="1"/>
  <c r="AF284" i="1"/>
  <c r="AG284" i="1"/>
  <c r="AE285" i="1"/>
  <c r="AF285" i="1"/>
  <c r="AG285" i="1"/>
  <c r="AE290" i="1"/>
  <c r="AF290" i="1"/>
  <c r="AG290" i="1"/>
  <c r="AE291" i="1"/>
  <c r="AF291" i="1"/>
  <c r="AG291" i="1"/>
  <c r="AE292" i="1"/>
  <c r="AF292" i="1"/>
  <c r="AG292" i="1"/>
  <c r="AE293" i="1"/>
  <c r="AF293" i="1"/>
  <c r="AG293" i="1"/>
  <c r="AE294" i="1"/>
  <c r="AF294" i="1"/>
  <c r="AG294" i="1"/>
  <c r="AE295" i="1"/>
  <c r="AF295" i="1"/>
  <c r="AG295" i="1"/>
  <c r="AE296" i="1"/>
  <c r="AF296" i="1"/>
  <c r="AG296" i="1"/>
  <c r="AE297" i="1"/>
  <c r="AF297" i="1"/>
  <c r="AG297" i="1"/>
  <c r="AE298" i="1"/>
  <c r="AG298" i="1"/>
  <c r="AE299" i="1"/>
  <c r="AF299" i="1"/>
  <c r="AG299" i="1"/>
  <c r="AE300" i="1"/>
  <c r="AF300" i="1"/>
  <c r="AG300" i="1"/>
  <c r="AE301" i="1"/>
  <c r="AF301" i="1"/>
  <c r="AG301" i="1"/>
  <c r="AE302" i="1"/>
  <c r="AF302" i="1"/>
  <c r="AG302" i="1"/>
  <c r="AE303" i="1"/>
  <c r="AF303" i="1"/>
  <c r="AG303" i="1"/>
  <c r="AE304" i="1"/>
  <c r="AF304" i="1"/>
  <c r="AG304" i="1"/>
  <c r="AE305" i="1"/>
  <c r="AF305" i="1"/>
  <c r="AG305" i="1"/>
  <c r="AE306" i="1"/>
  <c r="AF306" i="1"/>
  <c r="AG306" i="1"/>
  <c r="AE308" i="1"/>
  <c r="AF308" i="1"/>
  <c r="AG308" i="1"/>
  <c r="AE320" i="1"/>
  <c r="AF320" i="1"/>
  <c r="AG320" i="1"/>
  <c r="AE326" i="1"/>
  <c r="AF326" i="1"/>
  <c r="AG326" i="1"/>
  <c r="AE327" i="1"/>
  <c r="AF327" i="1"/>
  <c r="AG327" i="1"/>
  <c r="AE328" i="1"/>
  <c r="AF328" i="1"/>
  <c r="AG328" i="1"/>
  <c r="AE329" i="1"/>
  <c r="AF329" i="1"/>
  <c r="AG329" i="1"/>
  <c r="AE330" i="1"/>
  <c r="AF330" i="1"/>
  <c r="AG330" i="1"/>
  <c r="AE331" i="1"/>
  <c r="AF331" i="1"/>
  <c r="AG331" i="1"/>
  <c r="AE332" i="1"/>
  <c r="AF332" i="1"/>
  <c r="AG332" i="1"/>
  <c r="AE333" i="1"/>
  <c r="AF333" i="1"/>
  <c r="AG333" i="1"/>
  <c r="AE334" i="1"/>
  <c r="AF334" i="1"/>
  <c r="AG334" i="1"/>
  <c r="AE335" i="1"/>
  <c r="AF335" i="1"/>
  <c r="AG335" i="1"/>
  <c r="AE336" i="1"/>
  <c r="AF336" i="1"/>
  <c r="AG336" i="1"/>
  <c r="AE337" i="1"/>
  <c r="AF337" i="1"/>
  <c r="AG337" i="1"/>
  <c r="AE338" i="1"/>
  <c r="AF338" i="1"/>
  <c r="AG338" i="1"/>
  <c r="AE339" i="1"/>
  <c r="AF339" i="1"/>
  <c r="AG339" i="1"/>
  <c r="AE340" i="1"/>
  <c r="AF340" i="1"/>
  <c r="AG340" i="1"/>
  <c r="AE341" i="1"/>
  <c r="AF341" i="1"/>
  <c r="AG341" i="1"/>
  <c r="AE342" i="1"/>
  <c r="AF342" i="1"/>
  <c r="AG342" i="1"/>
  <c r="AE343" i="1"/>
  <c r="AF343" i="1"/>
  <c r="AG343" i="1"/>
  <c r="AE346" i="1"/>
  <c r="AF346" i="1"/>
  <c r="AG346" i="1"/>
  <c r="AE356" i="1"/>
  <c r="AF356" i="1"/>
  <c r="AG356" i="1"/>
  <c r="AE357" i="1"/>
  <c r="AF357" i="1"/>
  <c r="AG357" i="1"/>
  <c r="AE362" i="1"/>
  <c r="AF362" i="1"/>
  <c r="AG362" i="1"/>
  <c r="AE363" i="1"/>
  <c r="AF363" i="1"/>
  <c r="AG363" i="1"/>
  <c r="AE364" i="1"/>
  <c r="AF364" i="1"/>
  <c r="AG364" i="1"/>
  <c r="AE365" i="1"/>
  <c r="AF365" i="1"/>
  <c r="AG365" i="1"/>
  <c r="AE367" i="1"/>
  <c r="AF367" i="1"/>
  <c r="AG367" i="1"/>
  <c r="AE368" i="1"/>
  <c r="AF368" i="1"/>
  <c r="AG368" i="1"/>
  <c r="AE369" i="1"/>
  <c r="AF369" i="1"/>
  <c r="AG369" i="1"/>
  <c r="AE370" i="1"/>
  <c r="AF370" i="1"/>
  <c r="AG370" i="1"/>
  <c r="AE371" i="1"/>
  <c r="AF371" i="1"/>
  <c r="AG371" i="1"/>
  <c r="AE372" i="1"/>
  <c r="AF372" i="1"/>
  <c r="AG372" i="1"/>
  <c r="AE373" i="1"/>
  <c r="AF373" i="1"/>
  <c r="AG373" i="1"/>
  <c r="AE374" i="1"/>
  <c r="AF374" i="1"/>
  <c r="AG374" i="1"/>
  <c r="AE375" i="1"/>
  <c r="AF375" i="1"/>
  <c r="AG375" i="1"/>
  <c r="AE376" i="1"/>
  <c r="AF376" i="1"/>
  <c r="AG376" i="1"/>
  <c r="AE377" i="1"/>
  <c r="AF377" i="1"/>
  <c r="AG377" i="1"/>
  <c r="AE378" i="1"/>
  <c r="AF378" i="1"/>
  <c r="AG378" i="1"/>
  <c r="AE380" i="1"/>
  <c r="AF380" i="1"/>
  <c r="AG380" i="1"/>
  <c r="AE382" i="1"/>
  <c r="AF382" i="1"/>
  <c r="AG382" i="1"/>
  <c r="AE389" i="1"/>
  <c r="AF389" i="1"/>
  <c r="AG389" i="1"/>
  <c r="AE392" i="1"/>
  <c r="AF392" i="1"/>
  <c r="AG392" i="1"/>
  <c r="AE394" i="1"/>
  <c r="AF394" i="1"/>
  <c r="AG394" i="1"/>
  <c r="AE398" i="1"/>
  <c r="AF398" i="1"/>
  <c r="AG398" i="1"/>
  <c r="AE399" i="1"/>
  <c r="AF399" i="1"/>
  <c r="AG399" i="1"/>
  <c r="AE400" i="1"/>
  <c r="AF400" i="1"/>
  <c r="AG400" i="1"/>
  <c r="AE401" i="1"/>
  <c r="AF401" i="1"/>
  <c r="AG401" i="1"/>
  <c r="AE402" i="1"/>
  <c r="AF402" i="1"/>
  <c r="AG402" i="1"/>
  <c r="AE403" i="1"/>
  <c r="AF403" i="1"/>
  <c r="AG403" i="1"/>
  <c r="AE404" i="1"/>
  <c r="AF404" i="1"/>
  <c r="AG404" i="1"/>
  <c r="AE405" i="1"/>
  <c r="AF405" i="1"/>
  <c r="AG405" i="1"/>
  <c r="AE406" i="1"/>
  <c r="AF406" i="1"/>
  <c r="AG406" i="1"/>
  <c r="AE407" i="1"/>
  <c r="AF407" i="1"/>
  <c r="AG407" i="1"/>
  <c r="AE408" i="1"/>
  <c r="AF408" i="1"/>
  <c r="AG408" i="1"/>
  <c r="AE409" i="1"/>
  <c r="AF409" i="1"/>
  <c r="AG409" i="1"/>
  <c r="AE410" i="1"/>
  <c r="AF410" i="1"/>
  <c r="AG410" i="1"/>
  <c r="AE411" i="1"/>
  <c r="AF411" i="1"/>
  <c r="AG411" i="1"/>
  <c r="AE412" i="1"/>
  <c r="AF412" i="1"/>
  <c r="AG412" i="1"/>
  <c r="AE413" i="1"/>
  <c r="AF413" i="1"/>
  <c r="AG413" i="1"/>
  <c r="AE414" i="1"/>
  <c r="AF414" i="1"/>
  <c r="AG414" i="1"/>
  <c r="AE416" i="1"/>
  <c r="AF416" i="1"/>
  <c r="AG416" i="1"/>
  <c r="AE418" i="1"/>
  <c r="AF418" i="1"/>
  <c r="AG418" i="1"/>
  <c r="AE423" i="1"/>
  <c r="AF423" i="1"/>
  <c r="AG423" i="1"/>
  <c r="AE425" i="1"/>
  <c r="AF425" i="1"/>
  <c r="AG425" i="1"/>
  <c r="AE427" i="1"/>
  <c r="AF427" i="1"/>
  <c r="AG427" i="1"/>
  <c r="AE434" i="1"/>
  <c r="AF434" i="1"/>
  <c r="AG434" i="1"/>
  <c r="AE435" i="1"/>
  <c r="AF435" i="1"/>
  <c r="AG435" i="1"/>
  <c r="AE436" i="1"/>
  <c r="AF436" i="1"/>
  <c r="AG436" i="1"/>
  <c r="AE437" i="1"/>
  <c r="AF437" i="1"/>
  <c r="AG437" i="1"/>
  <c r="AE438" i="1"/>
  <c r="AF438" i="1"/>
  <c r="AG438" i="1"/>
  <c r="AE439" i="1"/>
  <c r="AF439" i="1"/>
  <c r="AG439" i="1"/>
  <c r="AE440" i="1"/>
  <c r="AF440" i="1"/>
  <c r="AG440" i="1"/>
  <c r="AE441" i="1"/>
  <c r="AF441" i="1"/>
  <c r="AG441" i="1"/>
  <c r="AE442" i="1"/>
  <c r="AF442" i="1"/>
  <c r="AG442" i="1"/>
  <c r="AE443" i="1"/>
  <c r="AF443" i="1"/>
  <c r="AG443" i="1"/>
  <c r="AE444" i="1"/>
  <c r="AF444" i="1"/>
  <c r="AG444" i="1"/>
  <c r="AE445" i="1"/>
  <c r="AF445" i="1"/>
  <c r="AG445" i="1"/>
  <c r="AE446" i="1"/>
  <c r="AF446" i="1"/>
  <c r="AG446" i="1"/>
  <c r="AE448" i="1"/>
  <c r="AF448" i="1"/>
  <c r="AG448" i="1"/>
  <c r="AE449" i="1"/>
  <c r="AF449" i="1"/>
  <c r="AG449" i="1"/>
  <c r="AE450" i="1"/>
  <c r="AF450" i="1"/>
  <c r="AG450" i="1"/>
  <c r="AE452" i="1"/>
  <c r="AF452" i="1"/>
  <c r="AG452" i="1"/>
  <c r="AE459" i="1"/>
  <c r="AF459" i="1"/>
  <c r="AG459" i="1"/>
  <c r="AE461" i="1"/>
  <c r="AF461" i="1"/>
  <c r="AG461" i="1"/>
  <c r="AE463" i="1"/>
  <c r="AF463" i="1"/>
  <c r="AG463" i="1"/>
  <c r="AE466" i="1"/>
  <c r="AF466" i="1"/>
  <c r="AG466" i="1"/>
  <c r="AE470" i="1"/>
  <c r="AF470" i="1"/>
  <c r="AG470" i="1"/>
  <c r="AE471" i="1"/>
  <c r="AF471" i="1"/>
  <c r="AG471" i="1"/>
  <c r="AE472" i="1"/>
  <c r="AF472" i="1"/>
  <c r="AG472" i="1"/>
  <c r="AE473" i="1"/>
  <c r="AF473" i="1"/>
  <c r="AG473" i="1"/>
  <c r="AE474" i="1"/>
  <c r="AF474" i="1"/>
  <c r="AG474" i="1"/>
  <c r="AF475" i="1"/>
  <c r="AG475" i="1"/>
  <c r="AE476" i="1"/>
  <c r="AF476" i="1"/>
  <c r="AG476" i="1"/>
  <c r="AE477" i="1"/>
  <c r="AF477" i="1"/>
  <c r="AG477" i="1"/>
  <c r="AE478" i="1"/>
  <c r="AF478" i="1"/>
  <c r="AG478" i="1"/>
  <c r="AE479" i="1"/>
  <c r="AF479" i="1"/>
  <c r="AG479" i="1"/>
  <c r="AE480" i="1"/>
  <c r="AG480" i="1"/>
  <c r="AE481" i="1"/>
  <c r="AF481" i="1"/>
  <c r="AG481" i="1"/>
  <c r="AE482" i="1"/>
  <c r="AF482" i="1"/>
  <c r="AG482" i="1"/>
  <c r="AE483" i="1"/>
  <c r="AF483" i="1"/>
  <c r="AG483" i="1"/>
  <c r="AE484" i="1"/>
  <c r="AF484" i="1"/>
  <c r="AG484" i="1"/>
  <c r="AE485" i="1"/>
  <c r="AF485" i="1"/>
  <c r="AG485" i="1"/>
  <c r="AE486" i="1"/>
  <c r="AF486" i="1"/>
  <c r="AG486" i="1"/>
  <c r="AE488" i="1"/>
  <c r="AF488" i="1"/>
  <c r="AG488" i="1"/>
  <c r="AE490" i="1"/>
  <c r="AF490" i="1"/>
  <c r="AG490" i="1"/>
  <c r="AE498" i="1"/>
  <c r="AF498" i="1"/>
  <c r="AG498" i="1"/>
  <c r="AE500" i="1"/>
  <c r="AF500" i="1"/>
  <c r="AG500" i="1"/>
  <c r="AE501" i="1"/>
  <c r="AF501" i="1"/>
  <c r="AG501" i="1"/>
  <c r="AE503" i="1"/>
  <c r="AF503" i="1"/>
  <c r="AG503" i="1"/>
  <c r="AE506" i="1"/>
  <c r="AF506" i="1"/>
  <c r="AG506" i="1"/>
  <c r="AE507" i="1"/>
  <c r="AF507" i="1"/>
  <c r="AG507" i="1"/>
  <c r="AE508" i="1"/>
  <c r="AF508" i="1"/>
  <c r="AG508" i="1"/>
  <c r="AE509" i="1"/>
  <c r="AF509" i="1"/>
  <c r="AG509" i="1"/>
  <c r="AE510" i="1"/>
  <c r="AF510" i="1"/>
  <c r="AG510" i="1"/>
  <c r="AE514" i="1"/>
  <c r="AF514" i="1"/>
  <c r="AG514" i="1"/>
  <c r="AE515" i="1"/>
  <c r="AF515" i="1"/>
  <c r="AG515" i="1"/>
  <c r="AE516" i="1"/>
  <c r="AF516" i="1"/>
  <c r="AG516" i="1"/>
  <c r="AE517" i="1"/>
  <c r="AF517" i="1"/>
  <c r="AG517" i="1"/>
  <c r="AE518" i="1"/>
  <c r="AF518" i="1"/>
  <c r="AG518" i="1"/>
  <c r="AE519" i="1"/>
  <c r="AF519" i="1"/>
  <c r="AG519" i="1"/>
  <c r="AE520" i="1"/>
  <c r="AG520" i="1"/>
  <c r="AE521" i="1"/>
  <c r="AF521" i="1"/>
  <c r="AG521" i="1"/>
  <c r="AE522" i="1"/>
  <c r="AF522" i="1"/>
  <c r="AG522" i="1"/>
  <c r="AE523" i="1"/>
  <c r="AF523" i="1"/>
  <c r="AG523" i="1"/>
  <c r="AE532" i="1"/>
  <c r="AF532" i="1"/>
  <c r="AG532" i="1"/>
  <c r="AE535" i="1"/>
  <c r="AF535" i="1"/>
  <c r="AG535" i="1"/>
  <c r="AE538" i="1"/>
  <c r="AF538" i="1"/>
  <c r="AG538" i="1"/>
  <c r="AE542" i="1"/>
  <c r="AF542" i="1"/>
  <c r="AG542" i="1"/>
  <c r="AE543" i="1"/>
  <c r="AF543" i="1"/>
  <c r="AG543" i="1"/>
  <c r="AE544" i="1"/>
  <c r="AF544" i="1"/>
  <c r="AG544" i="1"/>
  <c r="AE545" i="1"/>
  <c r="AF545" i="1"/>
  <c r="AG545" i="1"/>
  <c r="AE546" i="1"/>
  <c r="AF546" i="1"/>
  <c r="AG546" i="1"/>
  <c r="AF547" i="1"/>
  <c r="AG547" i="1"/>
  <c r="AE548" i="1"/>
  <c r="AF548" i="1"/>
  <c r="AG548" i="1"/>
  <c r="AE549" i="1"/>
  <c r="AF549" i="1"/>
  <c r="AG549" i="1"/>
  <c r="AE550" i="1"/>
  <c r="AF550" i="1"/>
  <c r="AG550" i="1"/>
  <c r="AE551" i="1"/>
  <c r="AF551" i="1"/>
  <c r="AG551" i="1"/>
  <c r="AE552" i="1"/>
  <c r="AF552" i="1"/>
  <c r="AG552" i="1"/>
  <c r="AE553" i="1"/>
  <c r="AF553" i="1"/>
  <c r="AG553" i="1"/>
  <c r="AE554" i="1"/>
  <c r="AF554" i="1"/>
  <c r="AG554" i="1"/>
  <c r="AE555" i="1"/>
  <c r="AF555" i="1"/>
  <c r="AG555" i="1"/>
  <c r="AE556" i="1"/>
  <c r="AF556" i="1"/>
  <c r="AG556" i="1"/>
  <c r="AE557" i="1"/>
  <c r="AF557" i="1"/>
  <c r="AG557" i="1"/>
  <c r="AE558" i="1"/>
  <c r="AF558" i="1"/>
  <c r="AG558" i="1"/>
  <c r="AE559" i="1"/>
  <c r="AF559" i="1"/>
  <c r="AG559" i="1"/>
  <c r="AE568" i="1"/>
  <c r="AF568" i="1"/>
  <c r="AG568" i="1"/>
  <c r="AE572" i="1"/>
  <c r="AF572" i="1"/>
  <c r="AG572" i="1"/>
  <c r="AE574" i="1"/>
  <c r="AF574" i="1"/>
  <c r="AG574" i="1"/>
  <c r="AE579" i="1"/>
  <c r="AF579" i="1"/>
  <c r="AG579" i="1"/>
  <c r="AE580" i="1"/>
  <c r="AF580" i="1"/>
  <c r="AG580" i="1"/>
  <c r="AE581" i="1"/>
  <c r="AF581" i="1"/>
  <c r="AG581" i="1"/>
  <c r="AE582" i="1"/>
  <c r="AF582" i="1"/>
  <c r="AG582" i="1"/>
  <c r="AE583" i="1"/>
  <c r="AF583" i="1"/>
  <c r="AG583" i="1"/>
  <c r="AE584" i="1"/>
  <c r="AF584" i="1"/>
  <c r="AG584" i="1"/>
  <c r="AE585" i="1"/>
  <c r="AF585" i="1"/>
  <c r="AG585" i="1"/>
  <c r="AE586" i="1"/>
  <c r="AF586" i="1"/>
  <c r="AG586" i="1"/>
  <c r="AF587" i="1"/>
  <c r="AG587" i="1"/>
  <c r="AE588" i="1"/>
  <c r="AF588" i="1"/>
  <c r="AG588" i="1"/>
  <c r="AE589" i="1"/>
  <c r="AF589" i="1"/>
  <c r="AG589" i="1"/>
  <c r="AE590" i="1"/>
  <c r="AF590" i="1"/>
  <c r="AG590" i="1"/>
  <c r="AE591" i="1"/>
  <c r="AF591" i="1"/>
  <c r="AG591" i="1"/>
  <c r="AE592" i="1"/>
  <c r="AF592" i="1"/>
  <c r="AG592" i="1"/>
  <c r="AE593" i="1"/>
  <c r="AF593" i="1"/>
  <c r="AG593" i="1"/>
  <c r="AE594" i="1"/>
  <c r="AF594" i="1"/>
  <c r="AG594" i="1"/>
  <c r="AE596" i="1"/>
  <c r="AF596" i="1"/>
  <c r="AG596" i="1"/>
  <c r="AE597" i="1"/>
  <c r="AF597" i="1"/>
  <c r="AG597" i="1"/>
  <c r="AE604" i="1"/>
  <c r="AF604" i="1"/>
  <c r="AG604" i="1"/>
  <c r="AE605" i="1"/>
  <c r="AF605" i="1"/>
  <c r="AG605" i="1"/>
  <c r="AE606" i="1"/>
  <c r="AF606" i="1"/>
  <c r="AG606" i="1"/>
  <c r="AE608" i="1"/>
  <c r="AF608" i="1"/>
  <c r="AG608" i="1"/>
  <c r="AE610" i="1"/>
  <c r="AF610" i="1"/>
  <c r="AG610" i="1"/>
  <c r="AE616" i="1"/>
  <c r="AF616" i="1"/>
  <c r="AG616" i="1"/>
  <c r="AE617" i="1"/>
  <c r="AF617" i="1"/>
  <c r="AG617" i="1"/>
  <c r="AF618" i="1"/>
  <c r="AG618" i="1"/>
  <c r="AF619" i="1"/>
  <c r="AF620" i="1"/>
  <c r="AG620" i="1"/>
  <c r="AE621" i="1"/>
  <c r="AF621" i="1"/>
  <c r="AG621" i="1"/>
  <c r="AE622" i="1"/>
  <c r="AF622" i="1"/>
  <c r="AG622" i="1"/>
  <c r="AE623" i="1"/>
  <c r="AF623" i="1"/>
  <c r="AG623" i="1"/>
  <c r="AE624" i="1"/>
  <c r="AF624" i="1"/>
  <c r="AG624" i="1"/>
  <c r="AE625" i="1"/>
  <c r="AF625" i="1"/>
  <c r="AG625" i="1"/>
  <c r="AE626" i="1"/>
  <c r="AF626" i="1"/>
  <c r="AG626" i="1"/>
  <c r="AE627" i="1"/>
  <c r="AF627" i="1"/>
  <c r="AG627" i="1"/>
  <c r="AE628" i="1"/>
  <c r="AF628" i="1"/>
  <c r="AG628" i="1"/>
  <c r="AE629" i="1"/>
  <c r="AF629" i="1"/>
  <c r="AG629" i="1"/>
  <c r="AE630" i="1"/>
  <c r="AF630" i="1"/>
  <c r="AG630" i="1"/>
  <c r="AE631" i="1"/>
  <c r="AF631" i="1"/>
  <c r="AG631" i="1"/>
  <c r="AE632" i="1"/>
  <c r="AF632" i="1"/>
  <c r="AG632" i="1"/>
  <c r="AE639" i="1"/>
  <c r="AF639" i="1"/>
  <c r="AG639" i="1"/>
  <c r="AE641" i="1"/>
  <c r="AF641" i="1"/>
  <c r="AE643" i="1"/>
  <c r="AF643" i="1"/>
  <c r="AG643" i="1"/>
  <c r="AE644" i="1"/>
  <c r="AF644" i="1"/>
  <c r="AG644" i="1"/>
  <c r="AE645" i="1"/>
  <c r="AF645" i="1"/>
  <c r="AG645" i="1"/>
  <c r="AE650" i="1"/>
  <c r="AF650" i="1"/>
  <c r="AG650" i="1"/>
  <c r="AE651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E657" i="1"/>
  <c r="AF657" i="1"/>
  <c r="AG657" i="1"/>
  <c r="AE658" i="1"/>
  <c r="AF658" i="1"/>
  <c r="AG658" i="1"/>
  <c r="AE659" i="1"/>
  <c r="AF659" i="1"/>
  <c r="AG659" i="1"/>
  <c r="AE660" i="1"/>
  <c r="AF660" i="1"/>
  <c r="AG660" i="1"/>
  <c r="AE661" i="1"/>
  <c r="AF661" i="1"/>
  <c r="AG661" i="1"/>
  <c r="AE662" i="1"/>
  <c r="AF662" i="1"/>
  <c r="AG662" i="1"/>
  <c r="AE663" i="1"/>
  <c r="AF663" i="1"/>
  <c r="AG663" i="1"/>
  <c r="AE664" i="1"/>
  <c r="AF664" i="1"/>
  <c r="AG664" i="1"/>
  <c r="AE665" i="1"/>
  <c r="AF665" i="1"/>
  <c r="AG665" i="1"/>
  <c r="AE666" i="1"/>
  <c r="AF666" i="1"/>
  <c r="AG666" i="1"/>
  <c r="AE667" i="1"/>
  <c r="AF667" i="1"/>
  <c r="AG667" i="1"/>
  <c r="AE668" i="1"/>
  <c r="AF668" i="1"/>
  <c r="AG668" i="1"/>
  <c r="AG669" i="1"/>
  <c r="AE681" i="1"/>
  <c r="AF681" i="1"/>
  <c r="AG681" i="1"/>
  <c r="AE682" i="1"/>
  <c r="AF682" i="1"/>
  <c r="AG682" i="1"/>
  <c r="AE683" i="1"/>
  <c r="AH683" i="1" s="1"/>
  <c r="AF683" i="1"/>
  <c r="AE684" i="1"/>
  <c r="AF684" i="1"/>
  <c r="AG684" i="1"/>
  <c r="AE685" i="1"/>
  <c r="AF685" i="1"/>
  <c r="AE686" i="1"/>
  <c r="AF686" i="1"/>
  <c r="AG686" i="1"/>
  <c r="AE687" i="1"/>
  <c r="AF687" i="1"/>
  <c r="AG687" i="1"/>
  <c r="AE688" i="1"/>
  <c r="AF688" i="1"/>
  <c r="AG688" i="1"/>
  <c r="AE689" i="1"/>
  <c r="AF689" i="1"/>
  <c r="AG689" i="1"/>
  <c r="AE690" i="1"/>
  <c r="AF690" i="1"/>
  <c r="AG690" i="1"/>
  <c r="AE691" i="1"/>
  <c r="AF691" i="1"/>
  <c r="AG691" i="1"/>
  <c r="AF692" i="1"/>
  <c r="AG692" i="1"/>
  <c r="AE693" i="1"/>
  <c r="AE694" i="1"/>
  <c r="AF694" i="1"/>
  <c r="AG694" i="1"/>
  <c r="AE695" i="1"/>
  <c r="AF695" i="1"/>
  <c r="AG695" i="1"/>
  <c r="AE696" i="1"/>
  <c r="AF696" i="1"/>
  <c r="AG696" i="1"/>
  <c r="AE697" i="1"/>
  <c r="AG697" i="1"/>
  <c r="AE699" i="1"/>
  <c r="AF699" i="1"/>
  <c r="AG699" i="1"/>
  <c r="AE700" i="1"/>
  <c r="AF700" i="1"/>
  <c r="AG700" i="1"/>
  <c r="AE702" i="1"/>
  <c r="AF702" i="1"/>
  <c r="AG702" i="1"/>
  <c r="AE704" i="1"/>
  <c r="AF704" i="1"/>
  <c r="AG704" i="1"/>
  <c r="AE705" i="1"/>
  <c r="AF705" i="1"/>
  <c r="AG705" i="1"/>
  <c r="AE712" i="1"/>
  <c r="AF712" i="1"/>
  <c r="AG712" i="1"/>
  <c r="AG716" i="1"/>
  <c r="AE719" i="1"/>
  <c r="AF719" i="1"/>
  <c r="AG719" i="1"/>
  <c r="AE720" i="1"/>
  <c r="AF720" i="1"/>
  <c r="AE721" i="1"/>
  <c r="AF721" i="1"/>
  <c r="AG721" i="1"/>
  <c r="AE722" i="1"/>
  <c r="AF722" i="1"/>
  <c r="AG722" i="1"/>
  <c r="AE723" i="1"/>
  <c r="AF723" i="1"/>
  <c r="AG723" i="1"/>
  <c r="AE724" i="1"/>
  <c r="AF724" i="1"/>
  <c r="AG724" i="1"/>
  <c r="AE725" i="1"/>
  <c r="AF725" i="1"/>
  <c r="AG725" i="1"/>
  <c r="AE726" i="1"/>
  <c r="AF726" i="1"/>
  <c r="AG726" i="1"/>
  <c r="AE727" i="1"/>
  <c r="AF727" i="1"/>
  <c r="AG727" i="1"/>
  <c r="AE728" i="1"/>
  <c r="AF728" i="1"/>
  <c r="AG728" i="1"/>
  <c r="AE729" i="1"/>
  <c r="AF729" i="1"/>
  <c r="AG729" i="1"/>
  <c r="AE730" i="1"/>
  <c r="AF730" i="1"/>
  <c r="AG730" i="1"/>
  <c r="AE731" i="1"/>
  <c r="AF731" i="1"/>
  <c r="AG731" i="1"/>
  <c r="AE732" i="1"/>
  <c r="AF732" i="1"/>
  <c r="AG732" i="1"/>
  <c r="AE733" i="1"/>
  <c r="AF733" i="1"/>
  <c r="AG733" i="1"/>
  <c r="AE734" i="1"/>
  <c r="AF734" i="1"/>
  <c r="AG734" i="1"/>
  <c r="AE735" i="1"/>
  <c r="AF735" i="1"/>
  <c r="AG735" i="1"/>
  <c r="AE736" i="1"/>
  <c r="AF736" i="1"/>
  <c r="AG736" i="1"/>
  <c r="AE737" i="1"/>
  <c r="AF737" i="1"/>
  <c r="AG737" i="1"/>
  <c r="AE738" i="1"/>
  <c r="AF738" i="1"/>
  <c r="AG738" i="1"/>
  <c r="AE739" i="1"/>
  <c r="AE740" i="1"/>
  <c r="AF740" i="1"/>
  <c r="AG740" i="1"/>
  <c r="AE748" i="1"/>
  <c r="AF748" i="1"/>
  <c r="AG748" i="1"/>
  <c r="AE751" i="1"/>
  <c r="AF751" i="1"/>
  <c r="AG751" i="1"/>
  <c r="AE752" i="1"/>
  <c r="AF752" i="1"/>
  <c r="AG752" i="1"/>
  <c r="AE753" i="1"/>
  <c r="AF753" i="1"/>
  <c r="AG753" i="1"/>
  <c r="AE754" i="1"/>
  <c r="AF754" i="1"/>
  <c r="AG754" i="1"/>
  <c r="AE755" i="1"/>
  <c r="AF755" i="1"/>
  <c r="AG755" i="1"/>
  <c r="AE757" i="1"/>
  <c r="AF757" i="1"/>
  <c r="AG757" i="1"/>
  <c r="AE758" i="1"/>
  <c r="AF758" i="1"/>
  <c r="AG758" i="1"/>
  <c r="AE759" i="1"/>
  <c r="AF759" i="1"/>
  <c r="AG759" i="1"/>
  <c r="AE760" i="1"/>
  <c r="AF760" i="1"/>
  <c r="AG760" i="1"/>
  <c r="AE761" i="1"/>
  <c r="AF761" i="1"/>
  <c r="AG761" i="1"/>
  <c r="AE762" i="1"/>
  <c r="AF762" i="1"/>
  <c r="AG762" i="1"/>
  <c r="AE763" i="1"/>
  <c r="AF763" i="1"/>
  <c r="AG763" i="1"/>
  <c r="AE764" i="1"/>
  <c r="AF764" i="1"/>
  <c r="AG764" i="1"/>
  <c r="AE765" i="1"/>
  <c r="AF765" i="1"/>
  <c r="AG765" i="1"/>
  <c r="AE766" i="1"/>
  <c r="AF766" i="1"/>
  <c r="AG766" i="1"/>
  <c r="AE767" i="1"/>
  <c r="AF767" i="1"/>
  <c r="AG767" i="1"/>
  <c r="AE768" i="1"/>
  <c r="AF768" i="1"/>
  <c r="AG768" i="1"/>
  <c r="AE769" i="1"/>
  <c r="AF769" i="1"/>
  <c r="AG769" i="1"/>
  <c r="AE770" i="1"/>
  <c r="AF770" i="1"/>
  <c r="AG770" i="1"/>
  <c r="AE771" i="1"/>
  <c r="AF771" i="1"/>
  <c r="AG771" i="1"/>
  <c r="AE772" i="1"/>
  <c r="AF772" i="1"/>
  <c r="AG772" i="1"/>
  <c r="AE773" i="1"/>
  <c r="AF773" i="1"/>
  <c r="AG773" i="1"/>
  <c r="AF774" i="1"/>
  <c r="AG774" i="1"/>
  <c r="AF5" i="1"/>
  <c r="AG5" i="1"/>
  <c r="AE5" i="1"/>
  <c r="AH154" i="1" l="1"/>
  <c r="AH190" i="1"/>
  <c r="AI764" i="1"/>
  <c r="AH764" i="1"/>
  <c r="AH773" i="1"/>
  <c r="AI773" i="1"/>
  <c r="AH757" i="1"/>
  <c r="AI757" i="1"/>
  <c r="AI752" i="1"/>
  <c r="AH752" i="1"/>
  <c r="AI737" i="1"/>
  <c r="AH737" i="1"/>
  <c r="AI5" i="1"/>
  <c r="AH5" i="1"/>
  <c r="AI770" i="1"/>
  <c r="AH770" i="1"/>
  <c r="AI766" i="1"/>
  <c r="AH766" i="1"/>
  <c r="AI762" i="1"/>
  <c r="AH762" i="1"/>
  <c r="AI758" i="1"/>
  <c r="AH758" i="1"/>
  <c r="AI753" i="1"/>
  <c r="AH753" i="1"/>
  <c r="AI740" i="1"/>
  <c r="AH740" i="1"/>
  <c r="AH738" i="1"/>
  <c r="AI738" i="1"/>
  <c r="AH734" i="1"/>
  <c r="AI734" i="1"/>
  <c r="AH730" i="1"/>
  <c r="AI730" i="1"/>
  <c r="AH726" i="1"/>
  <c r="AI726" i="1"/>
  <c r="AH722" i="1"/>
  <c r="AI722" i="1"/>
  <c r="AH719" i="1"/>
  <c r="AI719" i="1"/>
  <c r="AI712" i="1"/>
  <c r="AH712" i="1"/>
  <c r="AI700" i="1"/>
  <c r="AH700" i="1"/>
  <c r="AH696" i="1"/>
  <c r="AI696" i="1"/>
  <c r="AI691" i="1"/>
  <c r="AH691" i="1"/>
  <c r="AI687" i="1"/>
  <c r="AH687" i="1"/>
  <c r="AH684" i="1"/>
  <c r="AI684" i="1"/>
  <c r="AI681" i="1"/>
  <c r="AH681" i="1"/>
  <c r="AH668" i="1"/>
  <c r="AI668" i="1"/>
  <c r="AH664" i="1"/>
  <c r="AI664" i="1"/>
  <c r="AH660" i="1"/>
  <c r="AI660" i="1"/>
  <c r="AH645" i="1"/>
  <c r="AI645" i="1"/>
  <c r="AI641" i="1"/>
  <c r="AH641" i="1"/>
  <c r="AH630" i="1"/>
  <c r="AI630" i="1"/>
  <c r="AH626" i="1"/>
  <c r="AI626" i="1"/>
  <c r="AH622" i="1"/>
  <c r="AI622" i="1"/>
  <c r="AH608" i="1"/>
  <c r="AI608" i="1"/>
  <c r="AH597" i="1"/>
  <c r="AI597" i="1"/>
  <c r="AI592" i="1"/>
  <c r="AH592" i="1"/>
  <c r="AH588" i="1"/>
  <c r="AI588" i="1"/>
  <c r="AI585" i="1"/>
  <c r="AH585" i="1"/>
  <c r="AI581" i="1"/>
  <c r="AH581" i="1"/>
  <c r="AI572" i="1"/>
  <c r="AH572" i="1"/>
  <c r="AI557" i="1"/>
  <c r="AH557" i="1"/>
  <c r="AI553" i="1"/>
  <c r="AH553" i="1"/>
  <c r="AI549" i="1"/>
  <c r="AH549" i="1"/>
  <c r="AI546" i="1"/>
  <c r="AH546" i="1"/>
  <c r="AI542" i="1"/>
  <c r="AH542" i="1"/>
  <c r="AH523" i="1"/>
  <c r="AI523" i="1"/>
  <c r="AH516" i="1"/>
  <c r="AI516" i="1"/>
  <c r="AH509" i="1"/>
  <c r="AI509" i="1"/>
  <c r="AH503" i="1"/>
  <c r="AI503" i="1"/>
  <c r="AH490" i="1"/>
  <c r="AI490" i="1"/>
  <c r="AH484" i="1"/>
  <c r="AI484" i="1"/>
  <c r="AH477" i="1"/>
  <c r="AI477" i="1"/>
  <c r="AH474" i="1"/>
  <c r="AI474" i="1"/>
  <c r="AH470" i="1"/>
  <c r="AI470" i="1"/>
  <c r="AH459" i="1"/>
  <c r="AI459" i="1"/>
  <c r="AH448" i="1"/>
  <c r="AI448" i="1"/>
  <c r="AH443" i="1"/>
  <c r="AI443" i="1"/>
  <c r="AH439" i="1"/>
  <c r="AI439" i="1"/>
  <c r="AH435" i="1"/>
  <c r="AI435" i="1"/>
  <c r="AH423" i="1"/>
  <c r="AI423" i="1"/>
  <c r="AH413" i="1"/>
  <c r="AI413" i="1"/>
  <c r="AH409" i="1"/>
  <c r="AI409" i="1"/>
  <c r="AH405" i="1"/>
  <c r="AI405" i="1"/>
  <c r="AH401" i="1"/>
  <c r="AI401" i="1"/>
  <c r="AH394" i="1"/>
  <c r="AI394" i="1"/>
  <c r="AH380" i="1"/>
  <c r="AI380" i="1"/>
  <c r="AH375" i="1"/>
  <c r="AI375" i="1"/>
  <c r="AH371" i="1"/>
  <c r="AI371" i="1"/>
  <c r="AH367" i="1"/>
  <c r="AI367" i="1"/>
  <c r="AH362" i="1"/>
  <c r="AI362" i="1"/>
  <c r="AH343" i="1"/>
  <c r="AI343" i="1"/>
  <c r="AH339" i="1"/>
  <c r="AI339" i="1"/>
  <c r="AH335" i="1"/>
  <c r="AI335" i="1"/>
  <c r="AH331" i="1"/>
  <c r="AI331" i="1"/>
  <c r="AH327" i="1"/>
  <c r="AI327" i="1"/>
  <c r="AH306" i="1"/>
  <c r="AI306" i="1"/>
  <c r="AH302" i="1"/>
  <c r="AI302" i="1"/>
  <c r="AI295" i="1"/>
  <c r="AH295" i="1"/>
  <c r="AI291" i="1"/>
  <c r="AH291" i="1"/>
  <c r="AI281" i="1"/>
  <c r="AH281" i="1"/>
  <c r="AH270" i="1"/>
  <c r="AI270" i="1"/>
  <c r="AH266" i="1"/>
  <c r="AI266" i="1"/>
  <c r="AI263" i="1"/>
  <c r="AH263" i="1"/>
  <c r="AI259" i="1"/>
  <c r="AH259" i="1"/>
  <c r="AI255" i="1"/>
  <c r="AH255" i="1"/>
  <c r="AI233" i="1"/>
  <c r="AH233" i="1"/>
  <c r="AI229" i="1"/>
  <c r="AH229" i="1"/>
  <c r="AI223" i="1"/>
  <c r="AH223" i="1"/>
  <c r="AI219" i="1"/>
  <c r="AH219" i="1"/>
  <c r="AI209" i="1"/>
  <c r="AH209" i="1"/>
  <c r="AI197" i="1"/>
  <c r="AH197" i="1"/>
  <c r="AI187" i="1"/>
  <c r="AH187" i="1"/>
  <c r="AI185" i="1"/>
  <c r="AH185" i="1"/>
  <c r="AI171" i="1"/>
  <c r="AH171" i="1"/>
  <c r="AI158" i="1"/>
  <c r="AH158" i="1"/>
  <c r="AH136" i="1"/>
  <c r="AI136" i="1"/>
  <c r="AH123" i="1"/>
  <c r="AI123" i="1"/>
  <c r="AH119" i="1"/>
  <c r="AI119" i="1"/>
  <c r="AH115" i="1"/>
  <c r="AI115" i="1"/>
  <c r="AH111" i="1"/>
  <c r="AI111" i="1"/>
  <c r="AH91" i="1"/>
  <c r="AI91" i="1"/>
  <c r="AH87" i="1"/>
  <c r="AI87" i="1"/>
  <c r="AH83" i="1"/>
  <c r="AI83" i="1"/>
  <c r="AH78" i="1"/>
  <c r="AI78" i="1"/>
  <c r="AH74" i="1"/>
  <c r="AI74" i="1"/>
  <c r="AI53" i="1"/>
  <c r="AH53" i="1"/>
  <c r="AI49" i="1"/>
  <c r="AH49" i="1"/>
  <c r="AI45" i="1"/>
  <c r="AH45" i="1"/>
  <c r="AI41" i="1"/>
  <c r="AH41" i="1"/>
  <c r="AI34" i="1"/>
  <c r="AH34" i="1"/>
  <c r="AI19" i="1"/>
  <c r="AH19" i="1"/>
  <c r="AI15" i="1"/>
  <c r="AH15" i="1"/>
  <c r="AI11" i="1"/>
  <c r="AH11" i="1"/>
  <c r="AI7" i="1"/>
  <c r="AH7" i="1"/>
  <c r="AI760" i="1"/>
  <c r="AH760" i="1"/>
  <c r="AH765" i="1"/>
  <c r="AI765" i="1"/>
  <c r="AI761" i="1"/>
  <c r="AH761" i="1"/>
  <c r="AI729" i="1"/>
  <c r="AH729" i="1"/>
  <c r="AI771" i="1"/>
  <c r="AH771" i="1"/>
  <c r="AI767" i="1"/>
  <c r="AH767" i="1"/>
  <c r="AI763" i="1"/>
  <c r="AH763" i="1"/>
  <c r="AI759" i="1"/>
  <c r="AH759" i="1"/>
  <c r="AH754" i="1"/>
  <c r="AI754" i="1"/>
  <c r="AI748" i="1"/>
  <c r="AH748" i="1"/>
  <c r="AI735" i="1"/>
  <c r="AH735" i="1"/>
  <c r="AI731" i="1"/>
  <c r="AH731" i="1"/>
  <c r="AI727" i="1"/>
  <c r="AH727" i="1"/>
  <c r="AI723" i="1"/>
  <c r="AH723" i="1"/>
  <c r="AH720" i="1"/>
  <c r="AH702" i="1"/>
  <c r="AI702" i="1"/>
  <c r="AI688" i="1"/>
  <c r="AH688" i="1"/>
  <c r="AH685" i="1"/>
  <c r="AI682" i="1"/>
  <c r="AH682" i="1"/>
  <c r="AI665" i="1"/>
  <c r="AH665" i="1"/>
  <c r="AH661" i="1"/>
  <c r="AI661" i="1"/>
  <c r="AI657" i="1"/>
  <c r="AH657" i="1"/>
  <c r="AH650" i="1"/>
  <c r="AI650" i="1"/>
  <c r="AH631" i="1"/>
  <c r="AI631" i="1"/>
  <c r="AH627" i="1"/>
  <c r="AI627" i="1"/>
  <c r="AH623" i="1"/>
  <c r="AI623" i="1"/>
  <c r="AI610" i="1"/>
  <c r="AH610" i="1"/>
  <c r="AI604" i="1"/>
  <c r="AH604" i="1"/>
  <c r="AI593" i="1"/>
  <c r="AH593" i="1"/>
  <c r="AI589" i="1"/>
  <c r="AH589" i="1"/>
  <c r="AH586" i="1"/>
  <c r="AI586" i="1"/>
  <c r="AI582" i="1"/>
  <c r="AH582" i="1"/>
  <c r="AI574" i="1"/>
  <c r="AH574" i="1"/>
  <c r="AI558" i="1"/>
  <c r="AH558" i="1"/>
  <c r="AI554" i="1"/>
  <c r="AH554" i="1"/>
  <c r="AI550" i="1"/>
  <c r="AH550" i="1"/>
  <c r="AI543" i="1"/>
  <c r="AH543" i="1"/>
  <c r="AI532" i="1"/>
  <c r="AH532" i="1"/>
  <c r="AI517" i="1"/>
  <c r="AH517" i="1"/>
  <c r="AH510" i="1"/>
  <c r="AI510" i="1"/>
  <c r="AH506" i="1"/>
  <c r="AI506" i="1"/>
  <c r="AI498" i="1"/>
  <c r="AH498" i="1"/>
  <c r="AH485" i="1"/>
  <c r="AI485" i="1"/>
  <c r="AI481" i="1"/>
  <c r="AH481" i="1"/>
  <c r="AI478" i="1"/>
  <c r="AH478" i="1"/>
  <c r="AI471" i="1"/>
  <c r="AH471" i="1"/>
  <c r="AH461" i="1"/>
  <c r="AI461" i="1"/>
  <c r="AI449" i="1"/>
  <c r="AH449" i="1"/>
  <c r="AH444" i="1"/>
  <c r="AI444" i="1"/>
  <c r="AI440" i="1"/>
  <c r="AH440" i="1"/>
  <c r="AH436" i="1"/>
  <c r="AI436" i="1"/>
  <c r="AI425" i="1"/>
  <c r="AH425" i="1"/>
  <c r="AH414" i="1"/>
  <c r="AI414" i="1"/>
  <c r="AI410" i="1"/>
  <c r="AH410" i="1"/>
  <c r="AI406" i="1"/>
  <c r="AH406" i="1"/>
  <c r="AI402" i="1"/>
  <c r="AH402" i="1"/>
  <c r="AI398" i="1"/>
  <c r="AH398" i="1"/>
  <c r="AI382" i="1"/>
  <c r="AH382" i="1"/>
  <c r="AI376" i="1"/>
  <c r="AH376" i="1"/>
  <c r="AI372" i="1"/>
  <c r="AH372" i="1"/>
  <c r="AI368" i="1"/>
  <c r="AH368" i="1"/>
  <c r="AI363" i="1"/>
  <c r="AH363" i="1"/>
  <c r="AI346" i="1"/>
  <c r="AH346" i="1"/>
  <c r="AI340" i="1"/>
  <c r="AH340" i="1"/>
  <c r="AI336" i="1"/>
  <c r="AH336" i="1"/>
  <c r="AI332" i="1"/>
  <c r="AH332" i="1"/>
  <c r="AI328" i="1"/>
  <c r="AH328" i="1"/>
  <c r="AI308" i="1"/>
  <c r="AH308" i="1"/>
  <c r="AI303" i="1"/>
  <c r="AH303" i="1"/>
  <c r="AI299" i="1"/>
  <c r="AH299" i="1"/>
  <c r="AI296" i="1"/>
  <c r="AH296" i="1"/>
  <c r="AI292" i="1"/>
  <c r="AH292" i="1"/>
  <c r="AI284" i="1"/>
  <c r="AH284" i="1"/>
  <c r="AI267" i="1"/>
  <c r="AH267" i="1"/>
  <c r="AH260" i="1"/>
  <c r="AI260" i="1"/>
  <c r="AH256" i="1"/>
  <c r="AI256" i="1"/>
  <c r="AH234" i="1"/>
  <c r="AI234" i="1"/>
  <c r="AH230" i="1"/>
  <c r="AI230" i="1"/>
  <c r="AH224" i="1"/>
  <c r="AI224" i="1"/>
  <c r="AH220" i="1"/>
  <c r="AI220" i="1"/>
  <c r="AH213" i="1"/>
  <c r="AI213" i="1"/>
  <c r="AH198" i="1"/>
  <c r="AI198" i="1"/>
  <c r="AH192" i="1"/>
  <c r="AI192" i="1"/>
  <c r="AH182" i="1"/>
  <c r="AI182" i="1"/>
  <c r="AI173" i="1"/>
  <c r="AH173" i="1"/>
  <c r="AI160" i="1"/>
  <c r="AH160" i="1"/>
  <c r="AI140" i="1"/>
  <c r="AH140" i="1"/>
  <c r="AI128" i="1"/>
  <c r="AH128" i="1"/>
  <c r="AI120" i="1"/>
  <c r="AH120" i="1"/>
  <c r="AI116" i="1"/>
  <c r="AH116" i="1"/>
  <c r="AI112" i="1"/>
  <c r="AH112" i="1"/>
  <c r="AI94" i="1"/>
  <c r="AH94" i="1"/>
  <c r="AI88" i="1"/>
  <c r="AH88" i="1"/>
  <c r="AI84" i="1"/>
  <c r="AH84" i="1"/>
  <c r="AI79" i="1"/>
  <c r="AH79" i="1"/>
  <c r="AI75" i="1"/>
  <c r="AH75" i="1"/>
  <c r="AI54" i="1"/>
  <c r="AH54" i="1"/>
  <c r="AI50" i="1"/>
  <c r="AH50" i="1"/>
  <c r="AI46" i="1"/>
  <c r="AH46" i="1"/>
  <c r="AI42" i="1"/>
  <c r="AH42" i="1"/>
  <c r="AI38" i="1"/>
  <c r="AH38" i="1"/>
  <c r="AI27" i="1"/>
  <c r="AH27" i="1"/>
  <c r="AI16" i="1"/>
  <c r="AH16" i="1"/>
  <c r="AI12" i="1"/>
  <c r="AH12" i="1"/>
  <c r="AI8" i="1"/>
  <c r="AH8" i="1"/>
  <c r="AI772" i="1"/>
  <c r="AH772" i="1"/>
  <c r="AI755" i="1"/>
  <c r="AH755" i="1"/>
  <c r="AI751" i="1"/>
  <c r="AH751" i="1"/>
  <c r="AI736" i="1"/>
  <c r="AH736" i="1"/>
  <c r="AI732" i="1"/>
  <c r="AH732" i="1"/>
  <c r="AI728" i="1"/>
  <c r="AH728" i="1"/>
  <c r="AI724" i="1"/>
  <c r="AH724" i="1"/>
  <c r="AH704" i="1"/>
  <c r="AI704" i="1"/>
  <c r="AH694" i="1"/>
  <c r="AI694" i="1"/>
  <c r="AH689" i="1"/>
  <c r="AI689" i="1"/>
  <c r="AH666" i="1"/>
  <c r="AI666" i="1"/>
  <c r="AH662" i="1"/>
  <c r="AI662" i="1"/>
  <c r="AH658" i="1"/>
  <c r="AI658" i="1"/>
  <c r="AH651" i="1"/>
  <c r="AI651" i="1"/>
  <c r="AH643" i="1"/>
  <c r="AI643" i="1"/>
  <c r="AI632" i="1"/>
  <c r="AH632" i="1"/>
  <c r="AI628" i="1"/>
  <c r="AH628" i="1"/>
  <c r="AI624" i="1"/>
  <c r="AH624" i="1"/>
  <c r="AI616" i="1"/>
  <c r="AH616" i="1"/>
  <c r="AI605" i="1"/>
  <c r="AH605" i="1"/>
  <c r="AH594" i="1"/>
  <c r="AI594" i="1"/>
  <c r="AI590" i="1"/>
  <c r="AH590" i="1"/>
  <c r="AI583" i="1"/>
  <c r="AH583" i="1"/>
  <c r="AI579" i="1"/>
  <c r="AH579" i="1"/>
  <c r="AI559" i="1"/>
  <c r="AH559" i="1"/>
  <c r="AI555" i="1"/>
  <c r="AH555" i="1"/>
  <c r="AI551" i="1"/>
  <c r="AH551" i="1"/>
  <c r="AI544" i="1"/>
  <c r="AH544" i="1"/>
  <c r="AH535" i="1"/>
  <c r="AI535" i="1"/>
  <c r="AI521" i="1"/>
  <c r="AH521" i="1"/>
  <c r="AI518" i="1"/>
  <c r="AH518" i="1"/>
  <c r="AI514" i="1"/>
  <c r="AH514" i="1"/>
  <c r="AH507" i="1"/>
  <c r="AI507" i="1"/>
  <c r="AH500" i="1"/>
  <c r="AI500" i="1"/>
  <c r="AH486" i="1"/>
  <c r="AI486" i="1"/>
  <c r="AH482" i="1"/>
  <c r="AI482" i="1"/>
  <c r="AH479" i="1"/>
  <c r="AI479" i="1"/>
  <c r="AH472" i="1"/>
  <c r="AI472" i="1"/>
  <c r="AH463" i="1"/>
  <c r="AI463" i="1"/>
  <c r="AH450" i="1"/>
  <c r="AI450" i="1"/>
  <c r="AH445" i="1"/>
  <c r="AI445" i="1"/>
  <c r="AH441" i="1"/>
  <c r="AI441" i="1"/>
  <c r="AH437" i="1"/>
  <c r="AI437" i="1"/>
  <c r="AH427" i="1"/>
  <c r="AI427" i="1"/>
  <c r="AH416" i="1"/>
  <c r="AI416" i="1"/>
  <c r="AH411" i="1"/>
  <c r="AI411" i="1"/>
  <c r="AI407" i="1"/>
  <c r="AH407" i="1"/>
  <c r="AI403" i="1"/>
  <c r="AH403" i="1"/>
  <c r="AI399" i="1"/>
  <c r="AH399" i="1"/>
  <c r="AI389" i="1"/>
  <c r="AH389" i="1"/>
  <c r="AI377" i="1"/>
  <c r="AH377" i="1"/>
  <c r="AI373" i="1"/>
  <c r="AH373" i="1"/>
  <c r="AI369" i="1"/>
  <c r="AH369" i="1"/>
  <c r="AI364" i="1"/>
  <c r="AH364" i="1"/>
  <c r="AI356" i="1"/>
  <c r="AH356" i="1"/>
  <c r="AI341" i="1"/>
  <c r="AH341" i="1"/>
  <c r="AI337" i="1"/>
  <c r="AH337" i="1"/>
  <c r="AI333" i="1"/>
  <c r="AH333" i="1"/>
  <c r="AI329" i="1"/>
  <c r="AH329" i="1"/>
  <c r="AI320" i="1"/>
  <c r="AH320" i="1"/>
  <c r="AI304" i="1"/>
  <c r="AH304" i="1"/>
  <c r="AI300" i="1"/>
  <c r="AH300" i="1"/>
  <c r="AH297" i="1"/>
  <c r="AI297" i="1"/>
  <c r="AH293" i="1"/>
  <c r="AI293" i="1"/>
  <c r="AH285" i="1"/>
  <c r="AI285" i="1"/>
  <c r="AI268" i="1"/>
  <c r="AH268" i="1"/>
  <c r="AI261" i="1"/>
  <c r="AH261" i="1"/>
  <c r="AI257" i="1"/>
  <c r="AH257" i="1"/>
  <c r="AI235" i="1"/>
  <c r="AH235" i="1"/>
  <c r="AI231" i="1"/>
  <c r="AH231" i="1"/>
  <c r="AI225" i="1"/>
  <c r="AH225" i="1"/>
  <c r="AI221" i="1"/>
  <c r="AH221" i="1"/>
  <c r="AI214" i="1"/>
  <c r="AH214" i="1"/>
  <c r="AI200" i="1"/>
  <c r="AH200" i="1"/>
  <c r="AI193" i="1"/>
  <c r="AH193" i="1"/>
  <c r="AI183" i="1"/>
  <c r="AH183" i="1"/>
  <c r="AH177" i="1"/>
  <c r="AI177" i="1"/>
  <c r="AH162" i="1"/>
  <c r="AI162" i="1"/>
  <c r="AH155" i="1"/>
  <c r="AI155" i="1"/>
  <c r="AH142" i="1"/>
  <c r="AI142" i="1"/>
  <c r="AH129" i="1"/>
  <c r="AI129" i="1"/>
  <c r="AH121" i="1"/>
  <c r="AI121" i="1"/>
  <c r="AH117" i="1"/>
  <c r="AI117" i="1"/>
  <c r="AH113" i="1"/>
  <c r="AI113" i="1"/>
  <c r="AH105" i="1"/>
  <c r="AI105" i="1"/>
  <c r="AH89" i="1"/>
  <c r="AI89" i="1"/>
  <c r="AH85" i="1"/>
  <c r="AI85" i="1"/>
  <c r="AH81" i="1"/>
  <c r="AI81" i="1"/>
  <c r="AH76" i="1"/>
  <c r="AI76" i="1"/>
  <c r="AH71" i="1"/>
  <c r="AI71" i="1"/>
  <c r="AI56" i="1"/>
  <c r="AH56" i="1"/>
  <c r="AI51" i="1"/>
  <c r="AH51" i="1"/>
  <c r="AI47" i="1"/>
  <c r="AH47" i="1"/>
  <c r="AI43" i="1"/>
  <c r="AH43" i="1"/>
  <c r="AI39" i="1"/>
  <c r="AH39" i="1"/>
  <c r="AI28" i="1"/>
  <c r="AH28" i="1"/>
  <c r="AI17" i="1"/>
  <c r="AH17" i="1"/>
  <c r="AI13" i="1"/>
  <c r="AH13" i="1"/>
  <c r="AI9" i="1"/>
  <c r="AH9" i="1"/>
  <c r="AI768" i="1"/>
  <c r="AH768" i="1"/>
  <c r="AH769" i="1"/>
  <c r="AI769" i="1"/>
  <c r="AI733" i="1"/>
  <c r="AH733" i="1"/>
  <c r="AI725" i="1"/>
  <c r="AH725" i="1"/>
  <c r="AI721" i="1"/>
  <c r="AH721" i="1"/>
  <c r="AH705" i="1"/>
  <c r="AI705" i="1"/>
  <c r="AH699" i="1"/>
  <c r="AI699" i="1"/>
  <c r="AI695" i="1"/>
  <c r="AH695" i="1"/>
  <c r="AI690" i="1"/>
  <c r="AH690" i="1"/>
  <c r="AI686" i="1"/>
  <c r="AH686" i="1"/>
  <c r="AI667" i="1"/>
  <c r="AH667" i="1"/>
  <c r="AH663" i="1"/>
  <c r="AI663" i="1"/>
  <c r="AI659" i="1"/>
  <c r="AH659" i="1"/>
  <c r="AI644" i="1"/>
  <c r="AH644" i="1"/>
  <c r="AH639" i="1"/>
  <c r="AI639" i="1"/>
  <c r="AH629" i="1"/>
  <c r="AI629" i="1"/>
  <c r="AH625" i="1"/>
  <c r="AI625" i="1"/>
  <c r="AH621" i="1"/>
  <c r="AI621" i="1"/>
  <c r="AI617" i="1"/>
  <c r="AH617" i="1"/>
  <c r="AI606" i="1"/>
  <c r="AH606" i="1"/>
  <c r="AI596" i="1"/>
  <c r="AH596" i="1"/>
  <c r="AI591" i="1"/>
  <c r="AH591" i="1"/>
  <c r="AI584" i="1"/>
  <c r="AH584" i="1"/>
  <c r="AH580" i="1"/>
  <c r="AI580" i="1"/>
  <c r="AI568" i="1"/>
  <c r="AH568" i="1"/>
  <c r="AH556" i="1"/>
  <c r="AI556" i="1"/>
  <c r="AH552" i="1"/>
  <c r="AI552" i="1"/>
  <c r="AH548" i="1"/>
  <c r="AI548" i="1"/>
  <c r="AI545" i="1"/>
  <c r="AH545" i="1"/>
  <c r="AI538" i="1"/>
  <c r="AH538" i="1"/>
  <c r="AI522" i="1"/>
  <c r="AH522" i="1"/>
  <c r="AI519" i="1"/>
  <c r="AH519" i="1"/>
  <c r="AI515" i="1"/>
  <c r="AH515" i="1"/>
  <c r="AI508" i="1"/>
  <c r="AH508" i="1"/>
  <c r="AH501" i="1"/>
  <c r="AI501" i="1"/>
  <c r="AI488" i="1"/>
  <c r="AH488" i="1"/>
  <c r="AH483" i="1"/>
  <c r="AI483" i="1"/>
  <c r="AH476" i="1"/>
  <c r="AI476" i="1"/>
  <c r="AI473" i="1"/>
  <c r="AH473" i="1"/>
  <c r="AI466" i="1"/>
  <c r="AH466" i="1"/>
  <c r="AH452" i="1"/>
  <c r="AI452" i="1"/>
  <c r="AI446" i="1"/>
  <c r="AH446" i="1"/>
  <c r="AI442" i="1"/>
  <c r="AH442" i="1"/>
  <c r="AI438" i="1"/>
  <c r="AH438" i="1"/>
  <c r="AH434" i="1"/>
  <c r="AI434" i="1"/>
  <c r="AI418" i="1"/>
  <c r="AH418" i="1"/>
  <c r="AI412" i="1"/>
  <c r="AH412" i="1"/>
  <c r="AI408" i="1"/>
  <c r="AH408" i="1"/>
  <c r="AI404" i="1"/>
  <c r="AH404" i="1"/>
  <c r="AI400" i="1"/>
  <c r="AH400" i="1"/>
  <c r="AI392" i="1"/>
  <c r="AH392" i="1"/>
  <c r="AI378" i="1"/>
  <c r="AH378" i="1"/>
  <c r="AI374" i="1"/>
  <c r="AH374" i="1"/>
  <c r="AI370" i="1"/>
  <c r="AH370" i="1"/>
  <c r="AI365" i="1"/>
  <c r="AH365" i="1"/>
  <c r="AI357" i="1"/>
  <c r="AH357" i="1"/>
  <c r="AI342" i="1"/>
  <c r="AH342" i="1"/>
  <c r="AI338" i="1"/>
  <c r="AH338" i="1"/>
  <c r="AI334" i="1"/>
  <c r="AH334" i="1"/>
  <c r="AI330" i="1"/>
  <c r="AH330" i="1"/>
  <c r="AI326" i="1"/>
  <c r="AH326" i="1"/>
  <c r="AI305" i="1"/>
  <c r="AH305" i="1"/>
  <c r="AI301" i="1"/>
  <c r="AH301" i="1"/>
  <c r="AI294" i="1"/>
  <c r="AH294" i="1"/>
  <c r="AI290" i="1"/>
  <c r="AH290" i="1"/>
  <c r="AI274" i="1"/>
  <c r="AH274" i="1"/>
  <c r="AI269" i="1"/>
  <c r="AH269" i="1"/>
  <c r="AH262" i="1"/>
  <c r="AI262" i="1"/>
  <c r="AH258" i="1"/>
  <c r="AI258" i="1"/>
  <c r="AH250" i="1"/>
  <c r="AI250" i="1"/>
  <c r="AH232" i="1"/>
  <c r="AI232" i="1"/>
  <c r="AH228" i="1"/>
  <c r="AI228" i="1"/>
  <c r="AH222" i="1"/>
  <c r="AI222" i="1"/>
  <c r="AH218" i="1"/>
  <c r="AI218" i="1"/>
  <c r="AH201" i="1"/>
  <c r="AI201" i="1"/>
  <c r="AH195" i="1"/>
  <c r="AI195" i="1"/>
  <c r="AH184" i="1"/>
  <c r="AI184" i="1"/>
  <c r="AI164" i="1"/>
  <c r="AH164" i="1"/>
  <c r="AI157" i="1"/>
  <c r="AH157" i="1"/>
  <c r="AI146" i="1"/>
  <c r="AH146" i="1"/>
  <c r="AI134" i="1"/>
  <c r="AH134" i="1"/>
  <c r="AI122" i="1"/>
  <c r="AH122" i="1"/>
  <c r="AI118" i="1"/>
  <c r="AH118" i="1"/>
  <c r="AI114" i="1"/>
  <c r="AH114" i="1"/>
  <c r="AI110" i="1"/>
  <c r="AH110" i="1"/>
  <c r="AI90" i="1"/>
  <c r="AH90" i="1"/>
  <c r="AI86" i="1"/>
  <c r="AH86" i="1"/>
  <c r="AI82" i="1"/>
  <c r="AH82" i="1"/>
  <c r="AI77" i="1"/>
  <c r="AH77" i="1"/>
  <c r="AI73" i="1"/>
  <c r="AH73" i="1"/>
  <c r="AH57" i="1"/>
  <c r="AI57" i="1"/>
  <c r="AH52" i="1"/>
  <c r="AI52" i="1"/>
  <c r="AH48" i="1"/>
  <c r="AI48" i="1"/>
  <c r="AH44" i="1"/>
  <c r="AI44" i="1"/>
  <c r="AH40" i="1"/>
  <c r="AI40" i="1"/>
  <c r="AH32" i="1"/>
  <c r="AI32" i="1"/>
  <c r="AH18" i="1"/>
  <c r="AI18" i="1"/>
  <c r="AH14" i="1"/>
  <c r="AI14" i="1"/>
  <c r="AH10" i="1"/>
  <c r="AI10" i="1"/>
  <c r="AI6" i="1"/>
  <c r="AH6" i="1"/>
</calcChain>
</file>

<file path=xl/comments1.xml><?xml version="1.0" encoding="utf-8"?>
<comments xmlns="http://schemas.openxmlformats.org/spreadsheetml/2006/main">
  <authors>
    <author>Unick</author>
    <author>Plankton</author>
  </authors>
  <commentList>
    <comment ref="D250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Горизонты: 0-10 м, 12-31 м, 31-62 м.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Горизонты: 0-10 м, 12-31 м, 31-62 м.</t>
        </r>
      </text>
    </comment>
    <comment ref="D271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проба 0-10 м не взята</t>
        </r>
      </text>
    </comment>
    <comment ref="D298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проба 10-25 м плохо сохранилась</t>
        </r>
      </text>
    </comment>
    <comment ref="D681" authorId="0" shapeId="0">
      <text>
        <r>
          <rPr>
            <b/>
            <sz val="10"/>
            <color indexed="81"/>
            <rFont val="Tahoma"/>
            <family val="2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720" authorId="1" shapeId="0">
      <text>
        <r>
          <rPr>
            <b/>
            <sz val="9"/>
            <color indexed="81"/>
            <rFont val="Tahoma"/>
            <family val="2"/>
            <charset val="204"/>
          </rPr>
          <t>Глубина в точке отбора была 30 м.</t>
        </r>
      </text>
    </comment>
  </commentList>
</comments>
</file>

<file path=xl/comments2.xml><?xml version="1.0" encoding="utf-8"?>
<comments xmlns="http://schemas.openxmlformats.org/spreadsheetml/2006/main">
  <authors>
    <author>Unick</author>
    <author>Lenovo</author>
    <author>Usov N.</author>
    <author>wsbs</author>
    <author>Plankton</author>
    <author>1</author>
  </authors>
  <commentList>
    <comment ref="BG2" authorId="0" shapeId="0">
      <text>
        <r>
          <rPr>
            <b/>
            <sz val="10"/>
            <color indexed="81"/>
            <rFont val="Tahoma"/>
            <family val="2"/>
            <charset val="204"/>
          </rPr>
          <t>До конца 2013 г. -- Podon и Pleopis вместе, затем - с комментариями. С 19.10.2016 - раздельно!</t>
        </r>
      </text>
    </comment>
    <comment ref="DP2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Вспышки численности - за счет развития Obelia spp.</t>
        </r>
      </text>
    </comment>
    <comment ref="EM2" authorId="1" shapeId="0">
      <text>
        <r>
          <rPr>
            <b/>
            <sz val="9"/>
            <color indexed="81"/>
            <rFont val="Tahoma"/>
            <family val="2"/>
            <charset val="204"/>
          </rPr>
          <t>???</t>
        </r>
      </text>
    </comment>
    <comment ref="DR42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добавлено примечание по-русски: "до 20 гребневиков в пробе"</t>
        </r>
      </text>
    </comment>
    <comment ref="DR43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в журнале записаны странно - не в общей колонке и по-русски</t>
        </r>
      </text>
    </comment>
    <comment ref="DS43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в журнале добавлен комментарий: "несколько гребневиков"</t>
        </r>
      </text>
    </comment>
    <comment ref="DP6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Euphysa flammea</t>
        </r>
      </text>
    </comment>
    <comment ref="DQ6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 laurentii</t>
        </r>
      </text>
    </comment>
    <comment ref="DO7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P7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Q7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O72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O73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 &amp; Halitholus</t>
        </r>
      </text>
    </comment>
    <comment ref="DQ73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O7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Obelia</t>
        </r>
      </text>
    </comment>
    <comment ref="DO7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Obelia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  <r>
          <rPr>
            <b/>
            <i/>
            <sz val="9"/>
            <color indexed="81"/>
            <rFont val="Tahoma"/>
            <family val="2"/>
            <charset val="204"/>
          </rPr>
          <t>O. geniculata</t>
        </r>
        <r>
          <rPr>
            <b/>
            <sz val="9"/>
            <color indexed="81"/>
            <rFont val="Tahoma"/>
            <family val="2"/>
            <charset val="204"/>
          </rPr>
          <t xml:space="preserve"> - 800
</t>
        </r>
        <r>
          <rPr>
            <b/>
            <i/>
            <sz val="9"/>
            <color indexed="81"/>
            <rFont val="Tahoma"/>
            <family val="2"/>
            <charset val="204"/>
          </rPr>
          <t>O. longissima</t>
        </r>
        <r>
          <rPr>
            <b/>
            <sz val="9"/>
            <color indexed="81"/>
            <rFont val="Tahoma"/>
            <family val="2"/>
            <charset val="204"/>
          </rPr>
          <t xml:space="preserve"> - 400</t>
        </r>
      </text>
    </comment>
    <comment ref="DP7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 + Obelia longissima</t>
        </r>
      </text>
    </comment>
    <comment ref="BG7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O76" authorId="1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BG77" authorId="2" shapeId="0">
      <text>
        <r>
          <rPr>
            <b/>
            <sz val="9"/>
            <color indexed="81"/>
            <rFont val="Tahoma"/>
            <family val="2"/>
            <charset val="204"/>
          </rPr>
          <t>Pleopis polyphaemoides</t>
        </r>
      </text>
    </comment>
    <comment ref="BH77" authorId="1" shapeId="0">
      <text>
        <r>
          <rPr>
            <b/>
            <sz val="9"/>
            <color indexed="81"/>
            <rFont val="Tahoma"/>
            <family val="2"/>
            <charset val="204"/>
          </rPr>
          <t>Pl. polyphaemoides</t>
        </r>
      </text>
    </comment>
    <comment ref="BH79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 = 7
P. polyphaemoides = 1</t>
        </r>
      </text>
    </comment>
    <comment ref="BH80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82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- 100
Pl. polyphaemoides - 40</t>
        </r>
      </text>
    </comment>
    <comment ref="BH82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P86" authorId="0" shapeId="0">
      <text>
        <r>
          <rPr>
            <b/>
            <sz val="9"/>
            <color indexed="81"/>
            <rFont val="Tahoma"/>
            <family val="2"/>
            <charset val="204"/>
          </rPr>
          <t>Obelia (гонады посередине)</t>
        </r>
      </text>
    </comment>
    <comment ref="BG87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88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polyph.</t>
        </r>
      </text>
    </comment>
    <comment ref="BH88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polyph.</t>
        </r>
      </text>
    </comment>
    <comment ref="DO91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92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92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93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94" authorId="1" shapeId="0">
      <text>
        <r>
          <rPr>
            <b/>
            <sz val="9"/>
            <color indexed="81"/>
            <rFont val="Tahoma"/>
            <family val="2"/>
            <charset val="204"/>
          </rPr>
          <t>Bougainvillia - 2
Halitholus - 1</t>
        </r>
      </text>
    </comment>
    <comment ref="BG95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BY95" authorId="1" shapeId="0">
      <text>
        <r>
          <rPr>
            <b/>
            <sz val="9"/>
            <color indexed="81"/>
            <rFont val="Tahoma"/>
            <family val="2"/>
            <charset val="204"/>
          </rPr>
          <t>calyptopis</t>
        </r>
      </text>
    </comment>
    <comment ref="DO95" authorId="1" shapeId="0">
      <text>
        <r>
          <rPr>
            <b/>
            <sz val="9"/>
            <color indexed="81"/>
            <rFont val="Tahoma"/>
            <family val="2"/>
            <charset val="204"/>
          </rPr>
          <t>Obelia geniculata - 300
Bougainvillia - 1</t>
        </r>
      </text>
    </comment>
    <comment ref="DQ95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9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- 10
Pl. polyphaemoides - 30</t>
        </r>
      </text>
    </comment>
    <comment ref="BH9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DO96" authorId="1" shapeId="0">
      <text>
        <r>
          <rPr>
            <b/>
            <sz val="9"/>
            <color indexed="81"/>
            <rFont val="Tahoma"/>
            <family val="2"/>
            <charset val="204"/>
          </rPr>
          <t>Obelia longissima - 3
O. geniculata - 3</t>
        </r>
      </text>
    </comment>
    <comment ref="DP96" authorId="1" shapeId="0">
      <text>
        <r>
          <rPr>
            <b/>
            <sz val="9"/>
            <color indexed="81"/>
            <rFont val="Tahoma"/>
            <family val="2"/>
            <charset val="204"/>
          </rPr>
          <t>Obelia longissima - 4
O. geniculata - 4</t>
        </r>
      </text>
    </comment>
    <comment ref="BG97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97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DQ97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98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- 50
Pl. polyphaemoides - 250</t>
        </r>
      </text>
    </comment>
    <comment ref="BG99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- 400
Pl. polyphaemoides - 1200</t>
        </r>
      </text>
    </comment>
    <comment ref="BI99" authorId="1" shapeId="0">
      <text>
        <r>
          <rPr>
            <b/>
            <sz val="9"/>
            <color indexed="81"/>
            <rFont val="Tahoma"/>
            <family val="2"/>
            <charset val="204"/>
          </rPr>
          <t>Pl. polyphaemoides</t>
        </r>
      </text>
    </comment>
    <comment ref="BG100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- 200
Pl. polyphaemoides - 400</t>
        </r>
      </text>
    </comment>
    <comment ref="BH100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I100" authorId="1" shapeId="0">
      <text>
        <r>
          <rPr>
            <b/>
            <sz val="9"/>
            <color indexed="81"/>
            <rFont val="Tahoma"/>
            <family val="2"/>
            <charset val="204"/>
          </rPr>
          <t>Pl. polyphaemoides</t>
        </r>
      </text>
    </comment>
    <comment ref="DH100" authorId="1" shapeId="0">
      <text>
        <r>
          <rPr>
            <b/>
            <sz val="9"/>
            <color indexed="81"/>
            <rFont val="Tahoma"/>
            <family val="2"/>
            <charset val="204"/>
          </rPr>
          <t>1-5 мм - 11</t>
        </r>
      </text>
    </comment>
    <comment ref="DP100" authorId="2" shapeId="0">
      <text>
        <r>
          <rPr>
            <b/>
            <sz val="9"/>
            <color indexed="81"/>
            <rFont val="Tahoma"/>
            <family val="2"/>
            <charset val="204"/>
          </rPr>
          <t>Bougainvillea</t>
        </r>
      </text>
    </comment>
    <comment ref="BG101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BH101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CS102" authorId="1" shapeId="0">
      <text>
        <r>
          <rPr>
            <b/>
            <sz val="9"/>
            <color indexed="81"/>
            <rFont val="Tahoma"/>
            <family val="2"/>
            <charset val="204"/>
          </rPr>
          <t>10-15 мм - 9</t>
        </r>
      </text>
    </comment>
    <comment ref="BG103" authorId="1" shapeId="0">
      <text>
        <r>
          <rPr>
            <b/>
            <sz val="9"/>
            <color indexed="81"/>
            <rFont val="Tahoma"/>
            <family val="2"/>
            <charset val="204"/>
          </rPr>
          <t>P leuckartii - 10
Pleopis - 30</t>
        </r>
      </text>
    </comment>
    <comment ref="BH103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CO103" authorId="1" shapeId="0">
      <text>
        <r>
          <rPr>
            <b/>
            <sz val="9"/>
            <color indexed="81"/>
            <rFont val="Tahoma"/>
            <family val="2"/>
            <charset val="204"/>
          </rPr>
          <t>См. журнал</t>
        </r>
      </text>
    </comment>
    <comment ref="CS103" authorId="1" shapeId="0">
      <text>
        <r>
          <rPr>
            <b/>
            <sz val="9"/>
            <color indexed="81"/>
            <rFont val="Tahoma"/>
            <family val="2"/>
            <charset val="204"/>
          </rPr>
          <t>10-15 мм - 5</t>
        </r>
      </text>
    </comment>
    <comment ref="BG104" authorId="1" shapeId="0">
      <text>
        <r>
          <rPr>
            <b/>
            <sz val="9"/>
            <color indexed="81"/>
            <rFont val="Tahoma"/>
            <family val="2"/>
            <charset val="204"/>
          </rPr>
          <t>P leuckartii - 40
Pleopis - 200</t>
        </r>
      </text>
    </comment>
    <comment ref="BH104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105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BG10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- 3
Pl. polyphaemoides - 1</t>
        </r>
      </text>
    </comment>
    <comment ref="BH10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DH106" authorId="1" shapeId="0">
      <text>
        <r>
          <rPr>
            <b/>
            <sz val="9"/>
            <color indexed="81"/>
            <rFont val="Tahoma"/>
            <family val="2"/>
            <charset val="204"/>
          </rPr>
          <t>в осню - 1-5 мм</t>
        </r>
      </text>
    </comment>
    <comment ref="DQ110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11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12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13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14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14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14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16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16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17" authorId="0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O117" authorId="0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117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19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22" authorId="0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122" authorId="0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P124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26" authorId="0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27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H127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28" authorId="3" shapeId="0">
      <text>
        <r>
          <rPr>
            <b/>
            <sz val="8"/>
            <color indexed="81"/>
            <rFont val="Tahoma"/>
            <family val="2"/>
            <charset val="204"/>
          </rPr>
          <t>P. polyphaemoides</t>
        </r>
      </text>
    </comment>
    <comment ref="BG129" authorId="3" shapeId="0">
      <text>
        <r>
          <rPr>
            <b/>
            <sz val="8"/>
            <color indexed="81"/>
            <rFont val="Tahoma"/>
            <family val="2"/>
            <charset val="204"/>
          </rPr>
          <t>P. polyphaemoides</t>
        </r>
      </text>
    </comment>
    <comment ref="DP132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3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36" authorId="2" shapeId="0">
      <text>
        <r>
          <rPr>
            <sz val="9"/>
            <color indexed="81"/>
            <rFont val="Tahoma"/>
            <family val="2"/>
            <charset val="204"/>
          </rPr>
          <t>Aeginopsis</t>
        </r>
      </text>
    </comment>
    <comment ref="DP137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38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 + 1</t>
        </r>
      </text>
    </comment>
    <comment ref="DP138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 + 1</t>
        </r>
      </text>
    </comment>
    <comment ref="DQ138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 + 1</t>
        </r>
      </text>
    </comment>
    <comment ref="DO139" authorId="2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139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40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geniculata = 600
O. longissima = 200</t>
        </r>
      </text>
    </comment>
    <comment ref="DP140" authorId="2" shapeId="0">
      <text>
        <r>
          <rPr>
            <b/>
            <sz val="9"/>
            <color indexed="81"/>
            <rFont val="Tahoma"/>
            <family val="2"/>
            <charset val="204"/>
          </rPr>
          <t>Obalia sp.</t>
        </r>
      </text>
    </comment>
    <comment ref="DQ14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41" authorId="5" shapeId="0">
      <text>
        <r>
          <rPr>
            <b/>
            <sz val="9"/>
            <color indexed="81"/>
            <rFont val="Tahoma"/>
            <family val="2"/>
            <charset val="204"/>
          </rPr>
          <t>Obelia long.</t>
        </r>
      </text>
    </comment>
    <comment ref="DP141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&amp; Halitholus</t>
        </r>
      </text>
    </comment>
    <comment ref="BI144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46" authorId="2" shapeId="0">
      <text>
        <r>
          <rPr>
            <b/>
            <sz val="9"/>
            <color indexed="81"/>
            <rFont val="Tahoma"/>
            <family val="2"/>
            <charset val="204"/>
          </rPr>
          <t>Podon leuckarti</t>
        </r>
      </text>
    </comment>
    <comment ref="BG147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H148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polyph. - 1
P. leuck. - 1</t>
        </r>
      </text>
    </comment>
    <comment ref="DO148" authorId="0" shapeId="0">
      <text>
        <r>
          <rPr>
            <b/>
            <sz val="10"/>
            <color indexed="81"/>
            <rFont val="Tahoma"/>
            <family val="2"/>
            <charset val="204"/>
          </rPr>
          <t>Sarsia princeps</t>
        </r>
      </text>
    </comment>
    <comment ref="BG149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polyph. - 5
P. leuck. - 40</t>
        </r>
      </text>
    </comment>
    <comment ref="BI149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50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I150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P15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5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51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151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152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152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P155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57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Q158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159" authorId="0" shapeId="0">
      <text>
        <r>
          <rPr>
            <b/>
            <sz val="10"/>
            <color indexed="81"/>
            <rFont val="Tahoma"/>
            <family val="2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Q159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0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161" authorId="0" shapeId="0">
      <text>
        <r>
          <rPr>
            <b/>
            <sz val="10"/>
            <color indexed="81"/>
            <rFont val="Tahoma"/>
            <family val="2"/>
            <charset val="204"/>
          </rPr>
          <t>с 15.04 по 29.04 пробы брали с горизонтов 0-10 и 10-25 м</t>
        </r>
      </text>
    </comment>
    <comment ref="DP161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2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Q163" authorId="0" shapeId="0">
      <text>
        <r>
          <rPr>
            <b/>
            <sz val="10"/>
            <color indexed="81"/>
            <rFont val="Tahoma"/>
            <family val="2"/>
            <charset val="204"/>
          </rPr>
          <t>Plotocnide - 1 (2 в пробе)
Aeginopsis - 1 (2 в пробе)</t>
        </r>
      </text>
    </comment>
    <comment ref="DP166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8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 - 1</t>
        </r>
      </text>
    </comment>
    <comment ref="DQ168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9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Q170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O171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P171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sp. - 1
Aeginopsis - 1</t>
        </r>
      </text>
    </comment>
    <comment ref="DQ171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O172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P172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(juv.)</t>
        </r>
      </text>
    </comment>
    <comment ref="DO173" authorId="0" shapeId="0">
      <text>
        <r>
          <rPr>
            <b/>
            <sz val="10"/>
            <color indexed="81"/>
            <rFont val="Tahoma"/>
            <family val="2"/>
            <charset val="204"/>
          </rPr>
          <t>Bougainvillia</t>
        </r>
      </text>
    </comment>
    <comment ref="DP17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8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82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83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89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193" authorId="4" shapeId="0">
      <text>
        <r>
          <rPr>
            <b/>
            <sz val="9"/>
            <color indexed="81"/>
            <rFont val="Tahoma"/>
            <family val="2"/>
            <charset val="204"/>
          </rPr>
          <t>Глубина в точке отбора была 30 м.</t>
        </r>
      </text>
    </comment>
    <comment ref="DO193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93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 borealis</t>
        </r>
      </text>
    </comment>
    <comment ref="DO195" authorId="2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195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95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96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geniculata</t>
        </r>
      </text>
    </comment>
    <comment ref="DP196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geniculata</t>
        </r>
      </text>
    </comment>
    <comment ref="DO197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longissima (?)</t>
        </r>
      </text>
    </comment>
    <comment ref="DP197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longissima (?)</t>
        </r>
      </text>
    </comment>
    <comment ref="DQ197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longissima (?)</t>
        </r>
      </text>
    </comment>
    <comment ref="DO198" authorId="4" shapeId="0">
      <text>
        <r>
          <rPr>
            <b/>
            <sz val="9"/>
            <color indexed="81"/>
            <rFont val="Tahoma"/>
            <family val="2"/>
            <charset val="204"/>
          </rPr>
          <t>3 - Aeginopsis
1 - Obelia (longissima)</t>
        </r>
      </text>
    </comment>
    <comment ref="DQ200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</t>
        </r>
      </text>
    </comment>
    <comment ref="DP201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03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princeps</t>
        </r>
      </text>
    </comment>
    <comment ref="DP203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princeps</t>
        </r>
      </text>
    </comment>
    <comment ref="DO205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princeps</t>
        </r>
      </text>
    </comment>
    <comment ref="DP20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06" authorId="4" shapeId="0">
      <text>
        <r>
          <rPr>
            <b/>
            <sz val="9"/>
            <color indexed="81"/>
            <rFont val="Tahoma"/>
            <family val="2"/>
            <charset val="204"/>
          </rPr>
          <t>Hybocodon</t>
        </r>
      </text>
    </comment>
    <comment ref="DP209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0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11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1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1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1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6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7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- 1
Plotocnide - 1</t>
        </r>
      </text>
    </comment>
    <comment ref="DQ217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0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- 1
Bougainvillea -1</t>
        </r>
      </text>
    </comment>
    <comment ref="DQ220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-1
Plotocnide - 1</t>
        </r>
      </text>
    </comment>
    <comment ref="DP221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21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</t>
        </r>
      </text>
    </comment>
    <comment ref="DP222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</t>
        </r>
      </text>
    </comment>
    <comment ref="DQ222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3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tubulosa - 1
Obelia - 20</t>
        </r>
      </text>
    </comment>
    <comment ref="DQ223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4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 - 60
O. geniculata - 20
Bougainvillia - 1</t>
        </r>
      </text>
    </comment>
    <comment ref="DP224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O225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Q22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7" authorId="4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229" authorId="5" shapeId="0">
      <text>
        <r>
          <rPr>
            <b/>
            <sz val="9"/>
            <color indexed="81"/>
            <rFont val="Tahoma"/>
            <family val="2"/>
            <charset val="204"/>
          </rPr>
          <t>Plotocnide borealis
Aeginopsis l.</t>
        </r>
      </text>
    </comment>
    <comment ref="DQ230" authorId="5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31" authorId="5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36" authorId="5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</commentList>
</comments>
</file>

<file path=xl/sharedStrings.xml><?xml version="1.0" encoding="utf-8"?>
<sst xmlns="http://schemas.openxmlformats.org/spreadsheetml/2006/main" count="396" uniqueCount="139">
  <si>
    <t xml:space="preserve">     12</t>
  </si>
  <si>
    <t>Oithona similis</t>
  </si>
  <si>
    <t>cop.</t>
  </si>
  <si>
    <t>juv.</t>
  </si>
  <si>
    <t>nauplii</t>
  </si>
  <si>
    <t>0-10</t>
  </si>
  <si>
    <t>10-25</t>
  </si>
  <si>
    <t>25-дно</t>
  </si>
  <si>
    <t>?</t>
  </si>
  <si>
    <t xml:space="preserve"> </t>
  </si>
  <si>
    <t>Microsetella norvegica</t>
  </si>
  <si>
    <t>Microsetella</t>
  </si>
  <si>
    <t>Day</t>
  </si>
  <si>
    <t>females</t>
  </si>
  <si>
    <t>male</t>
  </si>
  <si>
    <t>Date</t>
  </si>
  <si>
    <t>Year</t>
  </si>
  <si>
    <t>Month</t>
  </si>
  <si>
    <t>Day of year</t>
  </si>
  <si>
    <t>OITO_F_1</t>
  </si>
  <si>
    <t>OITO_F_2</t>
  </si>
  <si>
    <t>OITO_F_3</t>
  </si>
  <si>
    <t>OITO_M_1</t>
  </si>
  <si>
    <t>OITO_M_2</t>
  </si>
  <si>
    <t>OITO_M_3</t>
  </si>
  <si>
    <t>OITO_C_1</t>
  </si>
  <si>
    <t>OITO_C_2</t>
  </si>
  <si>
    <t>OITO_C_3</t>
  </si>
  <si>
    <t>OITO_J_1</t>
  </si>
  <si>
    <t>OITO_J_2</t>
  </si>
  <si>
    <t>OITO_J_3</t>
  </si>
  <si>
    <t>OITO_N_1</t>
  </si>
  <si>
    <t>OITO_N_2</t>
  </si>
  <si>
    <t>OITO_N_3</t>
  </si>
  <si>
    <t>OITO_1</t>
  </si>
  <si>
    <t>OITO_2</t>
  </si>
  <si>
    <t>OITO_3</t>
  </si>
  <si>
    <t>MIC_A_1</t>
  </si>
  <si>
    <t>MIC_A_2</t>
  </si>
  <si>
    <t>MIC_A_3</t>
  </si>
  <si>
    <t>MIC_C_1</t>
  </si>
  <si>
    <t>MIC_C_2</t>
  </si>
  <si>
    <t>MIC_C_3</t>
  </si>
  <si>
    <t>MIC_J_1</t>
  </si>
  <si>
    <t>MIC_N0_J_2</t>
  </si>
  <si>
    <t>MIC_J_3</t>
  </si>
  <si>
    <t>MIC_N_1</t>
  </si>
  <si>
    <t>MIC_N_2</t>
  </si>
  <si>
    <t>MIC_N_3</t>
  </si>
  <si>
    <t>MIC_1</t>
  </si>
  <si>
    <t>MIC_2</t>
  </si>
  <si>
    <t>MIC_3</t>
  </si>
  <si>
    <t>Науплии Oithona и Triconia не различались до 2011 г.</t>
  </si>
  <si>
    <t>Triconia borealis</t>
  </si>
  <si>
    <t>Harpacticoida</t>
  </si>
  <si>
    <t>Cladocera</t>
  </si>
  <si>
    <t>Cirripedia</t>
  </si>
  <si>
    <t xml:space="preserve">     Amphipoda</t>
  </si>
  <si>
    <t>Euphausiacea</t>
  </si>
  <si>
    <t xml:space="preserve">    Mysidacea</t>
  </si>
  <si>
    <t xml:space="preserve">      Isopoda</t>
  </si>
  <si>
    <t xml:space="preserve">  </t>
  </si>
  <si>
    <t>Parasagitta elegans</t>
  </si>
  <si>
    <t>Aglantha digitale</t>
  </si>
  <si>
    <t>Hydromedusae</t>
  </si>
  <si>
    <t>Ctenophora</t>
  </si>
  <si>
    <t xml:space="preserve">     Polychaeta</t>
  </si>
  <si>
    <t xml:space="preserve">      Bivalvia</t>
  </si>
  <si>
    <t xml:space="preserve">    Gastropoda</t>
  </si>
  <si>
    <t>Pteropoda</t>
  </si>
  <si>
    <t xml:space="preserve"> Echinodermata</t>
  </si>
  <si>
    <t xml:space="preserve">      Bryozoa</t>
  </si>
  <si>
    <t xml:space="preserve">       Ascidiacea</t>
  </si>
  <si>
    <t>Rotifera</t>
  </si>
  <si>
    <t>самки VI</t>
  </si>
  <si>
    <t>самцы VI</t>
  </si>
  <si>
    <t>Oithona (without Np)</t>
  </si>
  <si>
    <t>Triconia (without Np)</t>
  </si>
  <si>
    <t>Nauplii Cyclopoida</t>
  </si>
  <si>
    <t>самки</t>
  </si>
  <si>
    <t xml:space="preserve">        Podon spp.</t>
  </si>
  <si>
    <t xml:space="preserve">     Pleopis polyphemoides</t>
  </si>
  <si>
    <t xml:space="preserve">    Evadne nordmanni</t>
  </si>
  <si>
    <t>cypris-like larvae</t>
  </si>
  <si>
    <t xml:space="preserve">  Thysanoessa raschii</t>
  </si>
  <si>
    <t xml:space="preserve">    Microniscus larvae</t>
  </si>
  <si>
    <t>ovae</t>
  </si>
  <si>
    <t>1 - 5 мм</t>
  </si>
  <si>
    <t>5 - 10 мм</t>
  </si>
  <si>
    <t>&gt; 10 мм</t>
  </si>
  <si>
    <t>Sagitta</t>
  </si>
  <si>
    <t xml:space="preserve">     Fritillaria borealis</t>
  </si>
  <si>
    <t xml:space="preserve"> Oikopleura vanhoeffeni</t>
  </si>
  <si>
    <t>&lt; 1 мм</t>
  </si>
  <si>
    <t>1-10 мм</t>
  </si>
  <si>
    <t>Aglanha</t>
  </si>
  <si>
    <t>Parafavella denticulata</t>
  </si>
  <si>
    <t>Helicostomella (Tintinn. gen. sp.)</t>
  </si>
  <si>
    <t xml:space="preserve">     Clione limacina</t>
  </si>
  <si>
    <t xml:space="preserve">     Limacina helicina</t>
  </si>
  <si>
    <t>Cold-water (без Pscal.)</t>
  </si>
  <si>
    <t>Cold-water</t>
  </si>
  <si>
    <t>Warm-water (без Aglantha &amp; larvae)</t>
  </si>
  <si>
    <t>Zooplankton</t>
  </si>
  <si>
    <t>День</t>
  </si>
  <si>
    <t>Месяц</t>
  </si>
  <si>
    <t>Год</t>
  </si>
  <si>
    <t>Дата</t>
  </si>
  <si>
    <t>25-bottom</t>
  </si>
  <si>
    <t>0-25 м</t>
  </si>
  <si>
    <t>0-65 м</t>
  </si>
  <si>
    <t>Oithona без науплиев</t>
  </si>
  <si>
    <t>0-25 m</t>
  </si>
  <si>
    <t>0-65 m</t>
  </si>
  <si>
    <t>25-65 m</t>
  </si>
  <si>
    <t>0-10 m</t>
  </si>
  <si>
    <t>10-25 m</t>
  </si>
  <si>
    <t>OITO_F_25</t>
  </si>
  <si>
    <t>OITO_M_25</t>
  </si>
  <si>
    <t>OITO_C_25</t>
  </si>
  <si>
    <t>OITO_J_25</t>
  </si>
  <si>
    <t>OITO_N_25</t>
  </si>
  <si>
    <t>OITO_25</t>
  </si>
  <si>
    <t>MIC_A_25</t>
  </si>
  <si>
    <t>MIC_C_25</t>
  </si>
  <si>
    <t>MIC_J_25</t>
  </si>
  <si>
    <t>MIC_N_25</t>
  </si>
  <si>
    <t>MIC_25</t>
  </si>
  <si>
    <t>OITO_F_65</t>
  </si>
  <si>
    <t>OITO_M_65</t>
  </si>
  <si>
    <t>OITO_C_65</t>
  </si>
  <si>
    <t>OITO_J_65</t>
  </si>
  <si>
    <t>OITO_N_65</t>
  </si>
  <si>
    <t>OITO_65</t>
  </si>
  <si>
    <t>MIC_A_65</t>
  </si>
  <si>
    <t>MIC_C_65</t>
  </si>
  <si>
    <t>MIC_J_65</t>
  </si>
  <si>
    <t>MIC_N_65</t>
  </si>
  <si>
    <t>MIC_65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</si>
</sst>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0.0"/>
  </numFmts>
  <fonts count="11">
    <font>
      <sz val="11"/>
      <color theme="1"/>
      <name val="Calibri"/>
      <family val="2"/>
      <charset val="204"/>
      <scheme val="minor"/>
    </font>
    <font>
      <sz val="10"/>
      <name val="Baltica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2"/>
      <color indexed="10"/>
      <name val="Arial Cyr"/>
      <charset val="204"/>
    </font>
    <font>
      <b/>
      <i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0">
    <xf numFmtId="0" fontId="0" fillId="0" borderId="0" xfId="0"/>
    <xf numFmtId="164" fontId="2" fillId="2" borderId="1" xfId="1" applyNumberFormat="1" applyFont="1" applyFill="1" applyBorder="1"/>
    <xf numFmtId="164" fontId="3" fillId="2" borderId="2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3" fillId="2" borderId="3" xfId="0" applyFont="1" applyFill="1" applyBorder="1"/>
    <xf numFmtId="14" fontId="3" fillId="2" borderId="1" xfId="1" applyNumberFormat="1" applyFont="1" applyFill="1" applyBorder="1" applyAlignment="1"/>
    <xf numFmtId="0" fontId="3" fillId="2" borderId="4" xfId="0" applyFont="1" applyFill="1" applyBorder="1"/>
    <xf numFmtId="14" fontId="3" fillId="2" borderId="2" xfId="1" applyNumberFormat="1" applyFont="1" applyFill="1" applyBorder="1" applyAlignment="1"/>
    <xf numFmtId="14" fontId="4" fillId="2" borderId="2" xfId="2" applyNumberFormat="1" applyFill="1" applyBorder="1"/>
    <xf numFmtId="1" fontId="3" fillId="2" borderId="2" xfId="0" applyNumberFormat="1" applyFont="1" applyFill="1" applyBorder="1"/>
    <xf numFmtId="14" fontId="3" fillId="2" borderId="4" xfId="0" applyNumberFormat="1" applyFont="1" applyFill="1" applyBorder="1"/>
    <xf numFmtId="0" fontId="3" fillId="2" borderId="4" xfId="0" applyNumberFormat="1" applyFont="1" applyFill="1" applyBorder="1"/>
    <xf numFmtId="0" fontId="3" fillId="2" borderId="2" xfId="0" applyNumberFormat="1" applyFont="1" applyFill="1" applyBorder="1"/>
    <xf numFmtId="1" fontId="3" fillId="2" borderId="4" xfId="0" applyNumberFormat="1" applyFont="1" applyFill="1" applyBorder="1"/>
    <xf numFmtId="49" fontId="3" fillId="2" borderId="2" xfId="0" applyNumberFormat="1" applyFont="1" applyFill="1" applyBorder="1"/>
    <xf numFmtId="14" fontId="3" fillId="2" borderId="4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/>
    <xf numFmtId="0" fontId="0" fillId="2" borderId="5" xfId="0" applyFill="1" applyBorder="1"/>
    <xf numFmtId="1" fontId="3" fillId="2" borderId="5" xfId="0" applyNumberFormat="1" applyFont="1" applyFill="1" applyBorder="1"/>
    <xf numFmtId="0" fontId="3" fillId="2" borderId="5" xfId="0" applyFont="1" applyFill="1" applyBorder="1"/>
    <xf numFmtId="0" fontId="3" fillId="2" borderId="4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14" fontId="0" fillId="2" borderId="4" xfId="0" applyNumberFormat="1" applyFill="1" applyBorder="1"/>
    <xf numFmtId="0" fontId="0" fillId="2" borderId="4" xfId="0" applyFill="1" applyBorder="1"/>
    <xf numFmtId="0" fontId="3" fillId="2" borderId="5" xfId="0" applyNumberFormat="1" applyFont="1" applyFill="1" applyBorder="1"/>
    <xf numFmtId="14" fontId="0" fillId="2" borderId="2" xfId="0" applyNumberFormat="1" applyFill="1" applyBorder="1"/>
    <xf numFmtId="0" fontId="0" fillId="2" borderId="0" xfId="0" applyFill="1" applyBorder="1"/>
    <xf numFmtId="0" fontId="3" fillId="2" borderId="2" xfId="0" applyFont="1" applyFill="1" applyBorder="1"/>
    <xf numFmtId="14" fontId="0" fillId="3" borderId="2" xfId="0" applyNumberFormat="1" applyFill="1" applyBorder="1"/>
    <xf numFmtId="14" fontId="0" fillId="3" borderId="0" xfId="0" applyNumberFormat="1" applyFill="1"/>
    <xf numFmtId="0" fontId="0" fillId="0" borderId="2" xfId="0" applyBorder="1"/>
    <xf numFmtId="1" fontId="2" fillId="2" borderId="7" xfId="1" applyNumberFormat="1" applyFont="1" applyFill="1" applyBorder="1"/>
    <xf numFmtId="1" fontId="2" fillId="2" borderId="8" xfId="1" applyNumberFormat="1" applyFont="1" applyFill="1" applyBorder="1"/>
    <xf numFmtId="1" fontId="2" fillId="2" borderId="9" xfId="1" applyNumberFormat="1" applyFont="1" applyFill="1" applyBorder="1"/>
    <xf numFmtId="1" fontId="2" fillId="2" borderId="10" xfId="1" applyNumberFormat="1" applyFont="1" applyFill="1" applyBorder="1"/>
    <xf numFmtId="1" fontId="3" fillId="2" borderId="11" xfId="1" applyNumberFormat="1" applyFont="1" applyFill="1" applyBorder="1"/>
    <xf numFmtId="1" fontId="3" fillId="2" borderId="12" xfId="1" applyNumberFormat="1" applyFont="1" applyFill="1" applyBorder="1"/>
    <xf numFmtId="1" fontId="3" fillId="2" borderId="13" xfId="1" applyNumberFormat="1" applyFont="1" applyFill="1" applyBorder="1"/>
    <xf numFmtId="1" fontId="3" fillId="2" borderId="14" xfId="1" applyNumberFormat="1" applyFont="1" applyFill="1" applyBorder="1"/>
    <xf numFmtId="0" fontId="3" fillId="2" borderId="15" xfId="1" applyNumberFormat="1" applyFont="1" applyFill="1" applyBorder="1" applyAlignment="1">
      <alignment horizontal="center"/>
    </xf>
    <xf numFmtId="1" fontId="3" fillId="2" borderId="16" xfId="1" quotePrefix="1" applyNumberFormat="1" applyFont="1" applyFill="1" applyBorder="1" applyAlignment="1">
      <alignment horizontal="center"/>
    </xf>
    <xf numFmtId="0" fontId="3" fillId="2" borderId="16" xfId="1" applyNumberFormat="1" applyFont="1" applyFill="1" applyBorder="1" applyAlignment="1">
      <alignment horizontal="center"/>
    </xf>
    <xf numFmtId="0" fontId="3" fillId="2" borderId="17" xfId="1" applyNumberFormat="1" applyFont="1" applyFill="1" applyBorder="1" applyAlignment="1">
      <alignment horizontal="center"/>
    </xf>
    <xf numFmtId="1" fontId="3" fillId="0" borderId="2" xfId="1" applyNumberFormat="1" applyFont="1" applyFill="1" applyBorder="1" applyAlignment="1"/>
    <xf numFmtId="1" fontId="3" fillId="0" borderId="0" xfId="1" quotePrefix="1" applyNumberFormat="1" applyFont="1" applyFill="1" applyBorder="1" applyAlignment="1"/>
    <xf numFmtId="1" fontId="3" fillId="0" borderId="0" xfId="1" applyNumberFormat="1" applyFont="1" applyFill="1" applyBorder="1" applyAlignment="1"/>
    <xf numFmtId="1" fontId="3" fillId="0" borderId="18" xfId="1" applyNumberFormat="1" applyFont="1" applyFill="1" applyBorder="1" applyAlignment="1"/>
    <xf numFmtId="1" fontId="4" fillId="0" borderId="2" xfId="2" applyNumberFormat="1" applyBorder="1"/>
    <xf numFmtId="1" fontId="4" fillId="0" borderId="0" xfId="2" applyNumberFormat="1" applyBorder="1"/>
    <xf numFmtId="1" fontId="4" fillId="0" borderId="18" xfId="2" applyNumberFormat="1" applyBorder="1"/>
    <xf numFmtId="1" fontId="0" fillId="0" borderId="1" xfId="0" applyNumberFormat="1" applyFill="1" applyBorder="1"/>
    <xf numFmtId="1" fontId="0" fillId="0" borderId="19" xfId="0" applyNumberFormat="1" applyFill="1" applyBorder="1"/>
    <xf numFmtId="1" fontId="0" fillId="0" borderId="20" xfId="0" applyNumberFormat="1" applyFill="1" applyBorder="1"/>
    <xf numFmtId="0" fontId="4" fillId="0" borderId="2" xfId="2" applyBorder="1"/>
    <xf numFmtId="0" fontId="4" fillId="0" borderId="0" xfId="2" applyBorder="1"/>
    <xf numFmtId="0" fontId="4" fillId="0" borderId="18" xfId="2" applyBorder="1"/>
    <xf numFmtId="0" fontId="4" fillId="0" borderId="2" xfId="2" applyFill="1" applyBorder="1"/>
    <xf numFmtId="0" fontId="4" fillId="0" borderId="0" xfId="2" applyFill="1" applyBorder="1"/>
    <xf numFmtId="0" fontId="4" fillId="0" borderId="18" xfId="2" applyFill="1" applyBorder="1"/>
    <xf numFmtId="0" fontId="0" fillId="0" borderId="18" xfId="0" applyBorder="1"/>
    <xf numFmtId="0" fontId="0" fillId="4" borderId="0" xfId="0" applyFill="1"/>
    <xf numFmtId="0" fontId="0" fillId="0" borderId="0" xfId="0" applyFill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8" xfId="0" applyNumberFormat="1" applyBorder="1"/>
    <xf numFmtId="1" fontId="3" fillId="0" borderId="0" xfId="0" applyNumberFormat="1" applyFont="1" applyBorder="1"/>
    <xf numFmtId="1" fontId="3" fillId="0" borderId="21" xfId="0" applyNumberFormat="1" applyFont="1" applyBorder="1"/>
    <xf numFmtId="1" fontId="3" fillId="0" borderId="0" xfId="0" applyNumberFormat="1" applyFont="1"/>
    <xf numFmtId="1" fontId="3" fillId="0" borderId="0" xfId="0" applyNumberFormat="1" applyFont="1" applyFill="1" applyBorder="1"/>
    <xf numFmtId="1" fontId="3" fillId="0" borderId="21" xfId="0" applyNumberFormat="1" applyFont="1" applyFill="1" applyBorder="1"/>
    <xf numFmtId="1" fontId="2" fillId="2" borderId="6" xfId="1" applyNumberFormat="1" applyFont="1" applyFill="1" applyBorder="1"/>
    <xf numFmtId="0" fontId="1" fillId="2" borderId="8" xfId="1" applyFill="1" applyBorder="1"/>
    <xf numFmtId="0" fontId="1" fillId="2" borderId="0" xfId="1" applyFill="1"/>
    <xf numFmtId="1" fontId="2" fillId="2" borderId="0" xfId="1" applyNumberFormat="1" applyFont="1" applyFill="1" applyBorder="1"/>
    <xf numFmtId="1" fontId="3" fillId="2" borderId="22" xfId="1" applyNumberFormat="1" applyFont="1" applyFill="1" applyBorder="1"/>
    <xf numFmtId="1" fontId="4" fillId="4" borderId="18" xfId="2" applyNumberFormat="1" applyFill="1" applyBorder="1"/>
    <xf numFmtId="0" fontId="4" fillId="4" borderId="18" xfId="2" applyFill="1" applyBorder="1"/>
    <xf numFmtId="0" fontId="3" fillId="0" borderId="18" xfId="1" applyFont="1" applyBorder="1"/>
    <xf numFmtId="0" fontId="3" fillId="0" borderId="0" xfId="1" applyFont="1"/>
    <xf numFmtId="0" fontId="3" fillId="0" borderId="0" xfId="1" applyFont="1" applyBorder="1"/>
    <xf numFmtId="0" fontId="0" fillId="3" borderId="0" xfId="0" applyFill="1"/>
    <xf numFmtId="14" fontId="3" fillId="2" borderId="2" xfId="0" applyNumberFormat="1" applyFont="1" applyFill="1" applyBorder="1"/>
    <xf numFmtId="164" fontId="3" fillId="2" borderId="23" xfId="1" applyNumberFormat="1" applyFont="1" applyFill="1" applyBorder="1" applyAlignment="1">
      <alignment horizontal="center"/>
    </xf>
    <xf numFmtId="164" fontId="2" fillId="2" borderId="24" xfId="1" applyNumberFormat="1" applyFont="1" applyFill="1" applyBorder="1"/>
    <xf numFmtId="164" fontId="3" fillId="2" borderId="25" xfId="1" applyNumberFormat="1" applyFont="1" applyFill="1" applyBorder="1" applyAlignment="1">
      <alignment horizontal="center"/>
    </xf>
    <xf numFmtId="0" fontId="3" fillId="2" borderId="25" xfId="1" applyNumberFormat="1" applyFont="1" applyFill="1" applyBorder="1" applyAlignment="1"/>
    <xf numFmtId="0" fontId="3" fillId="2" borderId="21" xfId="1" applyNumberFormat="1" applyFont="1" applyFill="1" applyBorder="1" applyAlignment="1"/>
    <xf numFmtId="0" fontId="3" fillId="2" borderId="25" xfId="0" applyNumberFormat="1" applyFont="1" applyFill="1" applyBorder="1"/>
    <xf numFmtId="1" fontId="0" fillId="0" borderId="0" xfId="0" applyNumberFormat="1"/>
    <xf numFmtId="0" fontId="3" fillId="2" borderId="26" xfId="0" applyNumberFormat="1" applyFont="1" applyFill="1" applyBorder="1" applyAlignment="1">
      <alignment horizontal="left"/>
    </xf>
    <xf numFmtId="1" fontId="3" fillId="2" borderId="16" xfId="0" quotePrefix="1" applyNumberFormat="1" applyFont="1" applyFill="1" applyBorder="1" applyAlignment="1">
      <alignment horizontal="left"/>
    </xf>
    <xf numFmtId="0" fontId="3" fillId="2" borderId="27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left"/>
    </xf>
    <xf numFmtId="0" fontId="3" fillId="2" borderId="28" xfId="0" applyNumberFormat="1" applyFont="1" applyFill="1" applyBorder="1" applyAlignment="1">
      <alignment horizontal="left"/>
    </xf>
    <xf numFmtId="1" fontId="2" fillId="2" borderId="29" xfId="1" applyNumberFormat="1" applyFont="1" applyFill="1" applyBorder="1"/>
    <xf numFmtId="0" fontId="1" fillId="2" borderId="7" xfId="1" applyFill="1" applyBorder="1"/>
    <xf numFmtId="0" fontId="3" fillId="2" borderId="9" xfId="1" applyFont="1" applyFill="1" applyBorder="1"/>
    <xf numFmtId="1" fontId="8" fillId="4" borderId="6" xfId="1" applyNumberFormat="1" applyFont="1" applyFill="1" applyBorder="1"/>
    <xf numFmtId="0" fontId="2" fillId="2" borderId="0" xfId="1" applyFont="1" applyFill="1" applyBorder="1"/>
    <xf numFmtId="0" fontId="3" fillId="2" borderId="0" xfId="1" applyFont="1" applyFill="1"/>
    <xf numFmtId="0" fontId="1" fillId="2" borderId="6" xfId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29" xfId="1" applyFont="1" applyFill="1" applyBorder="1"/>
    <xf numFmtId="0" fontId="2" fillId="2" borderId="8" xfId="1" applyFont="1" applyFill="1" applyBorder="1"/>
    <xf numFmtId="0" fontId="1" fillId="2" borderId="22" xfId="1" applyFill="1" applyBorder="1"/>
    <xf numFmtId="1" fontId="2" fillId="2" borderId="22" xfId="1" applyNumberFormat="1" applyFont="1" applyFill="1" applyBorder="1"/>
    <xf numFmtId="1" fontId="2" fillId="2" borderId="1" xfId="1" applyNumberFormat="1" applyFont="1" applyFill="1" applyBorder="1"/>
    <xf numFmtId="1" fontId="2" fillId="2" borderId="30" xfId="1" applyNumberFormat="1" applyFont="1" applyFill="1" applyBorder="1"/>
    <xf numFmtId="0" fontId="1" fillId="2" borderId="1" xfId="1" applyFill="1" applyBorder="1"/>
    <xf numFmtId="0" fontId="1" fillId="2" borderId="9" xfId="1" applyFill="1" applyBorder="1"/>
    <xf numFmtId="1" fontId="2" fillId="2" borderId="19" xfId="1" applyNumberFormat="1" applyFont="1" applyFill="1" applyBorder="1"/>
    <xf numFmtId="0" fontId="2" fillId="0" borderId="8" xfId="1" applyFont="1" applyBorder="1"/>
    <xf numFmtId="1" fontId="3" fillId="2" borderId="31" xfId="1" applyNumberFormat="1" applyFont="1" applyFill="1" applyBorder="1"/>
    <xf numFmtId="1" fontId="3" fillId="2" borderId="32" xfId="1" applyNumberFormat="1" applyFont="1" applyFill="1" applyBorder="1"/>
    <xf numFmtId="1" fontId="3" fillId="2" borderId="33" xfId="1" applyNumberFormat="1" applyFont="1" applyFill="1" applyBorder="1"/>
    <xf numFmtId="1" fontId="3" fillId="2" borderId="34" xfId="1" applyNumberFormat="1" applyFont="1" applyFill="1" applyBorder="1"/>
    <xf numFmtId="1" fontId="3" fillId="5" borderId="12" xfId="1" applyNumberFormat="1" applyFont="1" applyFill="1" applyBorder="1"/>
    <xf numFmtId="0" fontId="3" fillId="2" borderId="22" xfId="1" applyFont="1" applyFill="1" applyBorder="1"/>
    <xf numFmtId="0" fontId="3" fillId="2" borderId="32" xfId="1" applyFont="1" applyFill="1" applyBorder="1"/>
    <xf numFmtId="1" fontId="3" fillId="2" borderId="12" xfId="0" applyNumberFormat="1" applyFont="1" applyFill="1" applyBorder="1"/>
    <xf numFmtId="0" fontId="1" fillId="2" borderId="31" xfId="1" applyFill="1" applyBorder="1"/>
    <xf numFmtId="1" fontId="3" fillId="2" borderId="35" xfId="1" applyNumberFormat="1" applyFont="1" applyFill="1" applyBorder="1"/>
    <xf numFmtId="0" fontId="3" fillId="4" borderId="22" xfId="1" applyFont="1" applyFill="1" applyBorder="1"/>
    <xf numFmtId="0" fontId="3" fillId="2" borderId="0" xfId="0" applyFont="1" applyFill="1"/>
    <xf numFmtId="1" fontId="3" fillId="2" borderId="0" xfId="0" applyNumberFormat="1" applyFont="1" applyFill="1" applyBorder="1"/>
    <xf numFmtId="0" fontId="3" fillId="2" borderId="27" xfId="1" applyNumberFormat="1" applyFont="1" applyFill="1" applyBorder="1" applyAlignment="1">
      <alignment horizontal="center"/>
    </xf>
    <xf numFmtId="0" fontId="3" fillId="2" borderId="36" xfId="1" applyNumberFormat="1" applyFont="1" applyFill="1" applyBorder="1" applyAlignment="1">
      <alignment horizontal="center"/>
    </xf>
    <xf numFmtId="0" fontId="3" fillId="5" borderId="17" xfId="1" applyNumberFormat="1" applyFont="1" applyFill="1" applyBorder="1" applyAlignment="1">
      <alignment horizontal="center"/>
    </xf>
    <xf numFmtId="1" fontId="3" fillId="5" borderId="16" xfId="1" quotePrefix="1" applyNumberFormat="1" applyFont="1" applyFill="1" applyBorder="1" applyAlignment="1">
      <alignment horizontal="center"/>
    </xf>
    <xf numFmtId="0" fontId="3" fillId="5" borderId="16" xfId="1" applyNumberFormat="1" applyFont="1" applyFill="1" applyBorder="1" applyAlignment="1">
      <alignment horizontal="center"/>
    </xf>
    <xf numFmtId="0" fontId="3" fillId="2" borderId="37" xfId="1" applyNumberFormat="1" applyFont="1" applyFill="1" applyBorder="1" applyAlignment="1">
      <alignment horizontal="center"/>
    </xf>
    <xf numFmtId="0" fontId="3" fillId="2" borderId="38" xfId="1" applyNumberFormat="1" applyFont="1" applyFill="1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3" fillId="2" borderId="22" xfId="0" applyNumberFormat="1" applyFont="1" applyFill="1" applyBorder="1" applyAlignment="1">
      <alignment horizontal="left"/>
    </xf>
    <xf numFmtId="1" fontId="3" fillId="2" borderId="22" xfId="0" quotePrefix="1" applyNumberFormat="1" applyFont="1" applyFill="1" applyBorder="1" applyAlignment="1">
      <alignment horizontal="left"/>
    </xf>
    <xf numFmtId="0" fontId="3" fillId="2" borderId="33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4" fillId="0" borderId="21" xfId="2" applyBorder="1"/>
    <xf numFmtId="0" fontId="3" fillId="0" borderId="2" xfId="1" applyFont="1" applyBorder="1"/>
    <xf numFmtId="1" fontId="3" fillId="4" borderId="0" xfId="0" applyNumberFormat="1" applyFont="1" applyFill="1"/>
    <xf numFmtId="165" fontId="3" fillId="4" borderId="0" xfId="0" applyNumberFormat="1" applyFont="1" applyFill="1"/>
    <xf numFmtId="0" fontId="4" fillId="0" borderId="21" xfId="2" applyFill="1" applyBorder="1"/>
    <xf numFmtId="0" fontId="3" fillId="0" borderId="0" xfId="1" applyFont="1" applyFill="1" applyBorder="1"/>
    <xf numFmtId="0" fontId="0" fillId="0" borderId="0" xfId="0" applyFill="1"/>
    <xf numFmtId="0" fontId="0" fillId="0" borderId="21" xfId="0" applyBorder="1"/>
    <xf numFmtId="0" fontId="0" fillId="0" borderId="2" xfId="0" applyFill="1" applyBorder="1"/>
    <xf numFmtId="0" fontId="0" fillId="0" borderId="18" xfId="0" applyFill="1" applyBorder="1"/>
    <xf numFmtId="0" fontId="0" fillId="4" borderId="18" xfId="0" applyFill="1" applyBorder="1"/>
    <xf numFmtId="0" fontId="0" fillId="0" borderId="21" xfId="0" applyFill="1" applyBorder="1"/>
    <xf numFmtId="0" fontId="0" fillId="4" borderId="0" xfId="0" applyFill="1" applyBorder="1"/>
    <xf numFmtId="0" fontId="0" fillId="0" borderId="0" xfId="0" applyBorder="1"/>
    <xf numFmtId="1" fontId="0" fillId="0" borderId="21" xfId="0" applyNumberForma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1" fillId="2" borderId="0" xfId="1" applyFill="1" applyBorder="1"/>
    <xf numFmtId="2" fontId="3" fillId="4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</cellXfs>
  <cellStyles count="3">
    <cellStyle name="Обычный" xfId="0" builtinId="0"/>
    <cellStyle name="Обычный_Лист1" xfId="2"/>
    <cellStyle name="Обычный_Сеть 6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80"/>
  <sheetViews>
    <sheetView tabSelected="1" workbookViewId="0">
      <pane xSplit="5" ySplit="4" topLeftCell="I5" activePane="bottomRight" state="frozen"/>
      <selection pane="topRight" activeCell="F1" sqref="F1"/>
      <selection pane="bottomLeft" activeCell="A4" sqref="A4"/>
      <selection pane="bottomRight" activeCell="W1" sqref="W1"/>
    </sheetView>
  </sheetViews>
  <sheetFormatPr defaultRowHeight="15"/>
  <cols>
    <col min="1" max="1" width="10.28515625" bestFit="1" customWidth="1"/>
    <col min="2" max="3" width="6.7109375" customWidth="1"/>
    <col min="4" max="4" width="10.7109375" bestFit="1" customWidth="1"/>
    <col min="5" max="5" width="11.140625" customWidth="1"/>
    <col min="6" max="6" width="6.85546875" bestFit="1" customWidth="1"/>
    <col min="7" max="7" width="7.5703125" bestFit="1" customWidth="1"/>
    <col min="8" max="8" width="6.85546875" bestFit="1" customWidth="1"/>
    <col min="9" max="9" width="6.85546875" customWidth="1"/>
    <col min="10" max="10" width="9.42578125" bestFit="1" customWidth="1"/>
    <col min="11" max="13" width="6.85546875" bestFit="1" customWidth="1"/>
    <col min="14" max="15" width="6.85546875" customWidth="1"/>
    <col min="16" max="16" width="9.5703125" bestFit="1" customWidth="1"/>
    <col min="17" max="17" width="8.5703125" bestFit="1" customWidth="1"/>
    <col min="18" max="18" width="6.85546875" bestFit="1" customWidth="1"/>
    <col min="19" max="19" width="6.85546875" customWidth="1"/>
    <col min="20" max="20" width="9.5703125" bestFit="1" customWidth="1"/>
    <col min="21" max="21" width="8.5703125" bestFit="1" customWidth="1"/>
    <col min="22" max="22" width="7.5703125" bestFit="1" customWidth="1"/>
    <col min="23" max="23" width="6.85546875" bestFit="1" customWidth="1"/>
    <col min="24" max="24" width="6.85546875" customWidth="1"/>
    <col min="25" max="25" width="10.140625" bestFit="1" customWidth="1"/>
    <col min="26" max="26" width="8.5703125" bestFit="1" customWidth="1"/>
    <col min="27" max="27" width="7.5703125" bestFit="1" customWidth="1"/>
    <col min="28" max="28" width="6.85546875" bestFit="1" customWidth="1"/>
    <col min="29" max="29" width="6.85546875" customWidth="1"/>
    <col min="30" max="30" width="9.5703125" bestFit="1" customWidth="1"/>
    <col min="31" max="31" width="7.28515625" bestFit="1" customWidth="1"/>
    <col min="32" max="35" width="6.85546875" customWidth="1"/>
    <col min="36" max="38" width="6.85546875" bestFit="1" customWidth="1"/>
    <col min="39" max="40" width="6.85546875" customWidth="1"/>
    <col min="41" max="41" width="7.5703125" bestFit="1" customWidth="1"/>
    <col min="42" max="43" width="8.5703125" bestFit="1" customWidth="1"/>
    <col min="44" max="45" width="8.5703125" customWidth="1"/>
    <col min="46" max="46" width="7.5703125" bestFit="1" customWidth="1"/>
    <col min="47" max="48" width="6.85546875" bestFit="1" customWidth="1"/>
    <col min="49" max="49" width="6.85546875" customWidth="1"/>
    <col min="50" max="50" width="8.5703125" bestFit="1" customWidth="1"/>
    <col min="51" max="53" width="6.85546875" bestFit="1" customWidth="1"/>
    <col min="54" max="54" width="6.85546875" customWidth="1"/>
    <col min="55" max="55" width="8.5703125" bestFit="1" customWidth="1"/>
    <col min="56" max="58" width="6.85546875" customWidth="1"/>
  </cols>
  <sheetData>
    <row r="1" spans="1:60" ht="15.75" thickBot="1">
      <c r="A1" s="2" t="s">
        <v>12</v>
      </c>
      <c r="B1" s="2" t="s">
        <v>17</v>
      </c>
      <c r="C1" s="2" t="s">
        <v>16</v>
      </c>
      <c r="D1" s="2" t="s">
        <v>15</v>
      </c>
      <c r="E1" s="83" t="s">
        <v>18</v>
      </c>
      <c r="F1" s="90" t="s">
        <v>19</v>
      </c>
      <c r="G1" s="91" t="s">
        <v>20</v>
      </c>
      <c r="H1" s="92" t="s">
        <v>21</v>
      </c>
      <c r="I1" s="92" t="s">
        <v>117</v>
      </c>
      <c r="J1" s="92" t="s">
        <v>128</v>
      </c>
      <c r="K1" s="93" t="s">
        <v>22</v>
      </c>
      <c r="L1" s="91" t="s">
        <v>23</v>
      </c>
      <c r="M1" s="92" t="s">
        <v>24</v>
      </c>
      <c r="N1" s="92" t="s">
        <v>118</v>
      </c>
      <c r="O1" s="92" t="s">
        <v>129</v>
      </c>
      <c r="P1" s="93" t="s">
        <v>25</v>
      </c>
      <c r="Q1" s="91" t="s">
        <v>26</v>
      </c>
      <c r="R1" s="92" t="s">
        <v>27</v>
      </c>
      <c r="S1" s="92" t="s">
        <v>119</v>
      </c>
      <c r="T1" s="92" t="s">
        <v>130</v>
      </c>
      <c r="U1" s="93" t="s">
        <v>28</v>
      </c>
      <c r="V1" s="91" t="s">
        <v>29</v>
      </c>
      <c r="W1" s="92" t="s">
        <v>30</v>
      </c>
      <c r="X1" s="92" t="s">
        <v>120</v>
      </c>
      <c r="Y1" s="92" t="s">
        <v>131</v>
      </c>
      <c r="Z1" s="93" t="s">
        <v>31</v>
      </c>
      <c r="AA1" s="91" t="s">
        <v>32</v>
      </c>
      <c r="AB1" s="94" t="s">
        <v>33</v>
      </c>
      <c r="AC1" s="94" t="s">
        <v>121</v>
      </c>
      <c r="AD1" s="94" t="s">
        <v>132</v>
      </c>
      <c r="AE1" s="93" t="s">
        <v>34</v>
      </c>
      <c r="AF1" s="93" t="s">
        <v>35</v>
      </c>
      <c r="AG1" s="93" t="s">
        <v>36</v>
      </c>
      <c r="AH1" s="93" t="s">
        <v>122</v>
      </c>
      <c r="AI1" s="93" t="s">
        <v>133</v>
      </c>
      <c r="AJ1" s="90" t="s">
        <v>37</v>
      </c>
      <c r="AK1" s="91" t="s">
        <v>38</v>
      </c>
      <c r="AL1" s="92" t="s">
        <v>39</v>
      </c>
      <c r="AM1" s="92" t="s">
        <v>123</v>
      </c>
      <c r="AN1" s="92" t="s">
        <v>134</v>
      </c>
      <c r="AO1" s="93" t="s">
        <v>40</v>
      </c>
      <c r="AP1" s="91" t="s">
        <v>41</v>
      </c>
      <c r="AQ1" s="92" t="s">
        <v>42</v>
      </c>
      <c r="AR1" s="92" t="s">
        <v>124</v>
      </c>
      <c r="AS1" s="92" t="s">
        <v>135</v>
      </c>
      <c r="AT1" s="93" t="s">
        <v>43</v>
      </c>
      <c r="AU1" s="91" t="s">
        <v>44</v>
      </c>
      <c r="AV1" s="92" t="s">
        <v>45</v>
      </c>
      <c r="AW1" s="92" t="s">
        <v>125</v>
      </c>
      <c r="AX1" s="92" t="s">
        <v>136</v>
      </c>
      <c r="AY1" s="93" t="s">
        <v>46</v>
      </c>
      <c r="AZ1" s="91" t="s">
        <v>47</v>
      </c>
      <c r="BA1" s="94" t="s">
        <v>48</v>
      </c>
      <c r="BB1" s="94" t="s">
        <v>126</v>
      </c>
      <c r="BC1" s="94" t="s">
        <v>137</v>
      </c>
      <c r="BD1" s="93" t="s">
        <v>49</v>
      </c>
      <c r="BE1" s="93" t="s">
        <v>50</v>
      </c>
      <c r="BF1" s="93" t="s">
        <v>51</v>
      </c>
      <c r="BG1" s="93" t="s">
        <v>127</v>
      </c>
      <c r="BH1" s="93" t="s">
        <v>138</v>
      </c>
    </row>
    <row r="2" spans="1:60" ht="18">
      <c r="A2" s="1"/>
      <c r="B2" s="1"/>
      <c r="C2" s="1"/>
      <c r="D2" s="1"/>
      <c r="E2" s="84"/>
      <c r="F2" s="81"/>
      <c r="G2" s="32"/>
      <c r="H2" s="33"/>
      <c r="I2" s="33"/>
      <c r="J2" s="33"/>
      <c r="K2" s="32"/>
      <c r="L2" s="32"/>
      <c r="M2" s="34" t="s">
        <v>1</v>
      </c>
      <c r="N2" s="33"/>
      <c r="O2" s="33"/>
      <c r="P2" s="32"/>
      <c r="Q2" s="32"/>
      <c r="R2" s="33"/>
      <c r="S2" s="33"/>
      <c r="T2" s="33"/>
      <c r="U2" s="32"/>
      <c r="V2" s="32"/>
      <c r="W2" s="33"/>
      <c r="X2" s="33"/>
      <c r="Y2" s="33"/>
      <c r="Z2" s="32"/>
      <c r="AA2" s="32"/>
      <c r="AB2" s="35"/>
      <c r="AC2" s="32"/>
      <c r="AD2" s="32"/>
      <c r="AE2" s="32"/>
      <c r="AF2" s="32"/>
      <c r="AG2" s="32"/>
      <c r="AH2" s="32"/>
      <c r="AI2" s="32"/>
      <c r="AJ2" s="71"/>
      <c r="AK2" s="32"/>
      <c r="AL2" s="72"/>
      <c r="AM2" s="156"/>
      <c r="AN2" s="156"/>
      <c r="AO2" s="73"/>
      <c r="AP2" s="32" t="s">
        <v>10</v>
      </c>
      <c r="AQ2" s="33"/>
      <c r="AR2" s="33"/>
      <c r="AS2" s="33"/>
      <c r="AT2" s="32"/>
      <c r="AU2" s="32"/>
      <c r="AV2" s="33"/>
      <c r="AW2" s="33"/>
      <c r="AX2" s="33"/>
      <c r="AY2" s="32"/>
      <c r="AZ2" s="32"/>
      <c r="BA2" s="35"/>
      <c r="BB2" s="74"/>
      <c r="BC2" s="74"/>
      <c r="BD2" s="74"/>
      <c r="BE2" s="74"/>
      <c r="BF2" s="74"/>
    </row>
    <row r="3" spans="1:60">
      <c r="A3" s="2"/>
      <c r="B3" s="2"/>
      <c r="C3" s="2"/>
      <c r="D3" s="2"/>
      <c r="E3" s="85"/>
      <c r="F3" s="36"/>
      <c r="G3" s="37" t="s">
        <v>13</v>
      </c>
      <c r="H3" s="38"/>
      <c r="I3" s="37"/>
      <c r="J3" s="37"/>
      <c r="K3" s="37"/>
      <c r="L3" s="37" t="s">
        <v>14</v>
      </c>
      <c r="M3" s="38"/>
      <c r="N3" s="37"/>
      <c r="O3" s="37"/>
      <c r="P3" s="37"/>
      <c r="Q3" s="37" t="s">
        <v>2</v>
      </c>
      <c r="R3" s="38"/>
      <c r="S3" s="37"/>
      <c r="T3" s="37"/>
      <c r="U3" s="37"/>
      <c r="V3" s="37" t="s">
        <v>3</v>
      </c>
      <c r="W3" s="38"/>
      <c r="X3" s="37"/>
      <c r="Y3" s="37"/>
      <c r="Z3" s="37"/>
      <c r="AA3" s="37" t="s">
        <v>4</v>
      </c>
      <c r="AB3" s="39"/>
      <c r="AC3" s="37"/>
      <c r="AD3" s="37"/>
      <c r="AE3" s="37" t="s">
        <v>111</v>
      </c>
      <c r="AF3" s="37"/>
      <c r="AG3" s="37"/>
      <c r="AH3" s="37"/>
      <c r="AI3" s="37"/>
      <c r="AJ3" s="36"/>
      <c r="AK3" s="37" t="s">
        <v>13</v>
      </c>
      <c r="AL3" s="38"/>
      <c r="AM3" s="37"/>
      <c r="AN3" s="37"/>
      <c r="AO3" s="37"/>
      <c r="AP3" s="37" t="s">
        <v>2</v>
      </c>
      <c r="AQ3" s="38"/>
      <c r="AR3" s="37"/>
      <c r="AS3" s="37"/>
      <c r="AT3" s="37"/>
      <c r="AU3" s="37" t="s">
        <v>3</v>
      </c>
      <c r="AV3" s="38"/>
      <c r="AW3" s="37"/>
      <c r="AX3" s="37"/>
      <c r="AY3" s="37"/>
      <c r="AZ3" s="37" t="s">
        <v>4</v>
      </c>
      <c r="BA3" s="39"/>
      <c r="BB3" s="75"/>
      <c r="BC3" s="75"/>
      <c r="BD3" s="75"/>
      <c r="BE3" s="75" t="s">
        <v>11</v>
      </c>
      <c r="BF3" s="75"/>
    </row>
    <row r="4" spans="1:60" ht="15.75" thickBot="1">
      <c r="A4" s="2" t="s">
        <v>12</v>
      </c>
      <c r="B4" s="2" t="s">
        <v>17</v>
      </c>
      <c r="C4" s="2" t="s">
        <v>16</v>
      </c>
      <c r="D4" s="2" t="s">
        <v>15</v>
      </c>
      <c r="E4" s="83" t="s">
        <v>18</v>
      </c>
      <c r="F4" s="40" t="s">
        <v>115</v>
      </c>
      <c r="G4" s="41" t="s">
        <v>116</v>
      </c>
      <c r="H4" s="42" t="s">
        <v>114</v>
      </c>
      <c r="I4" s="42" t="s">
        <v>112</v>
      </c>
      <c r="J4" s="42" t="s">
        <v>113</v>
      </c>
      <c r="K4" s="40" t="s">
        <v>115</v>
      </c>
      <c r="L4" s="41" t="s">
        <v>116</v>
      </c>
      <c r="M4" s="42" t="s">
        <v>114</v>
      </c>
      <c r="N4" s="42" t="s">
        <v>112</v>
      </c>
      <c r="O4" s="42" t="s">
        <v>113</v>
      </c>
      <c r="P4" s="40" t="s">
        <v>115</v>
      </c>
      <c r="Q4" s="41" t="s">
        <v>116</v>
      </c>
      <c r="R4" s="42" t="s">
        <v>114</v>
      </c>
      <c r="S4" s="42" t="s">
        <v>112</v>
      </c>
      <c r="T4" s="42" t="s">
        <v>113</v>
      </c>
      <c r="U4" s="40" t="s">
        <v>115</v>
      </c>
      <c r="V4" s="41" t="s">
        <v>116</v>
      </c>
      <c r="W4" s="42" t="s">
        <v>114</v>
      </c>
      <c r="X4" s="42" t="s">
        <v>112</v>
      </c>
      <c r="Y4" s="42" t="s">
        <v>113</v>
      </c>
      <c r="Z4" s="40" t="s">
        <v>115</v>
      </c>
      <c r="AA4" s="41" t="s">
        <v>116</v>
      </c>
      <c r="AB4" s="42" t="s">
        <v>114</v>
      </c>
      <c r="AC4" s="42" t="s">
        <v>112</v>
      </c>
      <c r="AD4" s="42" t="s">
        <v>113</v>
      </c>
      <c r="AE4" s="40" t="s">
        <v>115</v>
      </c>
      <c r="AF4" s="41" t="s">
        <v>116</v>
      </c>
      <c r="AG4" s="42" t="s">
        <v>114</v>
      </c>
      <c r="AH4" s="42" t="s">
        <v>112</v>
      </c>
      <c r="AI4" s="42" t="s">
        <v>113</v>
      </c>
      <c r="AJ4" s="40" t="s">
        <v>115</v>
      </c>
      <c r="AK4" s="41" t="s">
        <v>116</v>
      </c>
      <c r="AL4" s="42" t="s">
        <v>114</v>
      </c>
      <c r="AM4" s="42" t="s">
        <v>112</v>
      </c>
      <c r="AN4" s="42" t="s">
        <v>113</v>
      </c>
      <c r="AO4" s="40" t="s">
        <v>115</v>
      </c>
      <c r="AP4" s="41" t="s">
        <v>116</v>
      </c>
      <c r="AQ4" s="42" t="s">
        <v>114</v>
      </c>
      <c r="AR4" s="42" t="s">
        <v>112</v>
      </c>
      <c r="AS4" s="42" t="s">
        <v>113</v>
      </c>
      <c r="AT4" s="40" t="s">
        <v>115</v>
      </c>
      <c r="AU4" s="41" t="s">
        <v>116</v>
      </c>
      <c r="AV4" s="42" t="s">
        <v>114</v>
      </c>
      <c r="AW4" s="42" t="s">
        <v>112</v>
      </c>
      <c r="AX4" s="42" t="s">
        <v>113</v>
      </c>
      <c r="AY4" s="40" t="s">
        <v>115</v>
      </c>
      <c r="AZ4" s="41" t="s">
        <v>116</v>
      </c>
      <c r="BA4" s="42" t="s">
        <v>114</v>
      </c>
      <c r="BB4" s="42" t="s">
        <v>112</v>
      </c>
      <c r="BC4" s="42" t="s">
        <v>113</v>
      </c>
      <c r="BD4" s="40" t="s">
        <v>115</v>
      </c>
      <c r="BE4" s="41" t="s">
        <v>116</v>
      </c>
      <c r="BF4" s="42" t="s">
        <v>114</v>
      </c>
      <c r="BG4" s="42" t="s">
        <v>112</v>
      </c>
      <c r="BH4" s="42" t="s">
        <v>113</v>
      </c>
    </row>
    <row r="5" spans="1:60">
      <c r="A5" s="3">
        <v>20</v>
      </c>
      <c r="B5" s="4">
        <v>6</v>
      </c>
      <c r="C5" s="5">
        <v>1998</v>
      </c>
      <c r="D5" s="6">
        <v>35966</v>
      </c>
      <c r="E5" s="86">
        <v>170</v>
      </c>
      <c r="F5" s="44">
        <v>2100</v>
      </c>
      <c r="G5" s="45">
        <v>10</v>
      </c>
      <c r="H5" s="46">
        <v>2</v>
      </c>
      <c r="I5" s="141">
        <f>((F5)*10+(G5)*15)/25</f>
        <v>846</v>
      </c>
      <c r="J5" s="157">
        <f t="shared" ref="J5" si="0">((F5)*10+(G5)*15+(H5)*40)/65</f>
        <v>326.61538461538464</v>
      </c>
      <c r="K5" s="47">
        <v>1600</v>
      </c>
      <c r="L5" s="45">
        <v>40</v>
      </c>
      <c r="M5" s="46">
        <v>2</v>
      </c>
      <c r="N5" s="141">
        <f>((K5)*10+(L5)*15)/25</f>
        <v>664</v>
      </c>
      <c r="O5" s="157">
        <f t="shared" ref="O5:O19" si="1">((K5)*10+(L5)*15+(M5)*40)/65</f>
        <v>256.61538461538464</v>
      </c>
      <c r="P5" s="47">
        <v>500</v>
      </c>
      <c r="Q5" s="45">
        <v>3</v>
      </c>
      <c r="R5" s="46">
        <v>6</v>
      </c>
      <c r="S5" s="141">
        <f>((P5)*10+(Q5)*15)/25</f>
        <v>201.8</v>
      </c>
      <c r="T5" s="157">
        <f t="shared" ref="T5:T19" si="2">((P5)*10+(Q5)*15+(R5)*40)/65</f>
        <v>81.307692307692307</v>
      </c>
      <c r="U5" s="47">
        <v>400</v>
      </c>
      <c r="V5" s="45">
        <v>0</v>
      </c>
      <c r="W5" s="46">
        <v>0</v>
      </c>
      <c r="X5" s="141">
        <f>((U5)*10+(V5)*15)/25</f>
        <v>160</v>
      </c>
      <c r="Y5" s="157">
        <f t="shared" ref="Y5:Y19" si="3">((U5)*10+(V5)*15+(W5)*40)/65</f>
        <v>61.53846153846154</v>
      </c>
      <c r="Z5" s="47"/>
      <c r="AA5" s="45"/>
      <c r="AB5" s="46"/>
      <c r="AC5" s="141"/>
      <c r="AD5" s="157"/>
      <c r="AE5" s="46">
        <f>SUM(F5,K5,P5,U5)</f>
        <v>4600</v>
      </c>
      <c r="AF5" s="46">
        <f>SUM(G5,L5,Q5,V5)</f>
        <v>53</v>
      </c>
      <c r="AG5" s="46">
        <f>SUM(H5,M5,R5,W5)</f>
        <v>10</v>
      </c>
      <c r="AH5" s="141">
        <f>((AE5)*10+(AF5)*15)/25</f>
        <v>1871.8</v>
      </c>
      <c r="AI5" s="157">
        <f t="shared" ref="AI5:AI19" si="4">((AE5)*10+(AF5)*15+(AG5)*40)/65</f>
        <v>726.07692307692309</v>
      </c>
      <c r="AJ5" s="44">
        <v>17100</v>
      </c>
      <c r="AK5" s="45">
        <v>280</v>
      </c>
      <c r="AL5" s="46">
        <v>12</v>
      </c>
      <c r="AM5" s="141">
        <f>((AJ5)*10+(AK5)*15)/25</f>
        <v>7008</v>
      </c>
      <c r="AN5" s="157">
        <f t="shared" ref="AN5:AN19" si="5">((AJ5)*10+(AK5)*15+(AL5)*40)/65</f>
        <v>2702.7692307692309</v>
      </c>
      <c r="AO5" s="47">
        <v>13600</v>
      </c>
      <c r="AP5" s="45">
        <v>1260</v>
      </c>
      <c r="AQ5" s="46">
        <v>450</v>
      </c>
      <c r="AR5" s="141">
        <f>((AO5)*10+(AP5)*15)/25</f>
        <v>6196</v>
      </c>
      <c r="AS5" s="157">
        <f t="shared" ref="AS5:AS19" si="6">((AO5)*10+(AP5)*15+(AQ5)*40)/65</f>
        <v>2660</v>
      </c>
      <c r="AT5" s="47">
        <v>0</v>
      </c>
      <c r="AU5" s="45">
        <v>0</v>
      </c>
      <c r="AV5" s="46">
        <v>0</v>
      </c>
      <c r="AW5" s="141">
        <f>((AT5)*10+(AU5)*15)/25</f>
        <v>0</v>
      </c>
      <c r="AX5" s="157">
        <f t="shared" ref="AX5:AX19" si="7">((AT5)*10+(AU5)*15+(AV5)*40)/65</f>
        <v>0</v>
      </c>
      <c r="AY5" s="47">
        <v>0</v>
      </c>
      <c r="AZ5" s="45">
        <v>0</v>
      </c>
      <c r="BA5" s="46">
        <v>0</v>
      </c>
      <c r="BB5" s="141">
        <f>((AY5)*10+(AZ5)*15)/25</f>
        <v>0</v>
      </c>
      <c r="BC5" s="157">
        <f t="shared" ref="BC5:BC19" si="8">((AY5)*10+(AZ5)*15+(BA5)*40)/65</f>
        <v>0</v>
      </c>
      <c r="BD5" s="46">
        <v>30700</v>
      </c>
      <c r="BE5" s="46">
        <v>1540</v>
      </c>
      <c r="BF5" s="46">
        <v>462</v>
      </c>
      <c r="BG5" s="141">
        <f>((BD5)*10+(BE5)*15)/25</f>
        <v>13204</v>
      </c>
      <c r="BH5" s="157">
        <f t="shared" ref="BH5:BH19" si="9">((BD5)*10+(BE5)*15+(BF5)*40)/65</f>
        <v>5362.7692307692305</v>
      </c>
    </row>
    <row r="6" spans="1:60">
      <c r="A6" s="3">
        <v>30</v>
      </c>
      <c r="B6" s="4">
        <v>6</v>
      </c>
      <c r="C6" s="7">
        <v>1998</v>
      </c>
      <c r="D6" s="8">
        <v>35976</v>
      </c>
      <c r="E6" s="86">
        <v>180</v>
      </c>
      <c r="F6" s="44">
        <v>1800</v>
      </c>
      <c r="G6" s="45">
        <v>630</v>
      </c>
      <c r="H6" s="46">
        <v>1</v>
      </c>
      <c r="I6" s="141">
        <f t="shared" ref="I6:I69" si="10">((F6)*10+(G6)*15)/25</f>
        <v>1098</v>
      </c>
      <c r="J6" s="157">
        <f t="shared" ref="J6:J69" si="11">((F6)*10+(G6)*15+(H6)*40)/65</f>
        <v>422.92307692307691</v>
      </c>
      <c r="K6" s="47">
        <v>10</v>
      </c>
      <c r="L6" s="45">
        <v>52</v>
      </c>
      <c r="M6" s="46">
        <v>12</v>
      </c>
      <c r="N6" s="141">
        <f t="shared" ref="N6:N69" si="12">((K6)*10+(L6)*15)/25</f>
        <v>35.200000000000003</v>
      </c>
      <c r="O6" s="157">
        <f t="shared" si="1"/>
        <v>20.923076923076923</v>
      </c>
      <c r="P6" s="47">
        <v>500</v>
      </c>
      <c r="Q6" s="45">
        <v>32</v>
      </c>
      <c r="R6" s="46">
        <v>6</v>
      </c>
      <c r="S6" s="141">
        <f t="shared" ref="S6:S69" si="13">((P6)*10+(Q6)*15)/25</f>
        <v>219.2</v>
      </c>
      <c r="T6" s="157">
        <f t="shared" si="2"/>
        <v>88</v>
      </c>
      <c r="U6" s="47">
        <v>400</v>
      </c>
      <c r="V6" s="45">
        <v>0</v>
      </c>
      <c r="W6" s="46">
        <v>0</v>
      </c>
      <c r="X6" s="141">
        <f t="shared" ref="X6:X69" si="14">((U6)*10+(V6)*15)/25</f>
        <v>160</v>
      </c>
      <c r="Y6" s="157">
        <f t="shared" si="3"/>
        <v>61.53846153846154</v>
      </c>
      <c r="Z6" s="47"/>
      <c r="AA6" s="45"/>
      <c r="AB6" s="46"/>
      <c r="AC6" s="141"/>
      <c r="AD6" s="157"/>
      <c r="AE6" s="46">
        <f t="shared" ref="AE6:AE67" si="15">SUM(F6,K6,P6,U6)</f>
        <v>2710</v>
      </c>
      <c r="AF6" s="46">
        <f t="shared" ref="AF6:AF67" si="16">SUM(G6,L6,Q6,V6)</f>
        <v>714</v>
      </c>
      <c r="AG6" s="46">
        <f t="shared" ref="AG6:AG57" si="17">SUM(H6,M6,R6,W6)</f>
        <v>19</v>
      </c>
      <c r="AH6" s="141">
        <f t="shared" ref="AH6:AH69" si="18">((AE6)*10+(AF6)*15)/25</f>
        <v>1512.4</v>
      </c>
      <c r="AI6" s="157">
        <f t="shared" si="4"/>
        <v>593.38461538461536</v>
      </c>
      <c r="AJ6" s="44">
        <v>5100</v>
      </c>
      <c r="AK6" s="45">
        <v>10</v>
      </c>
      <c r="AL6" s="46">
        <v>9</v>
      </c>
      <c r="AM6" s="141">
        <f t="shared" ref="AM6:AM69" si="19">((AJ6)*10+(AK6)*15)/25</f>
        <v>2046</v>
      </c>
      <c r="AN6" s="157">
        <f t="shared" si="5"/>
        <v>792.46153846153845</v>
      </c>
      <c r="AO6" s="47">
        <v>10400</v>
      </c>
      <c r="AP6" s="45">
        <v>1120</v>
      </c>
      <c r="AQ6" s="46">
        <v>75</v>
      </c>
      <c r="AR6" s="141">
        <f t="shared" ref="AR6:AR69" si="20">((AO6)*10+(AP6)*15)/25</f>
        <v>4832</v>
      </c>
      <c r="AS6" s="157">
        <f t="shared" si="6"/>
        <v>1904.6153846153845</v>
      </c>
      <c r="AT6" s="47">
        <v>0</v>
      </c>
      <c r="AU6" s="45">
        <v>0</v>
      </c>
      <c r="AV6" s="46">
        <v>0</v>
      </c>
      <c r="AW6" s="141">
        <f t="shared" ref="AW6:AW69" si="21">((AT6)*10+(AU6)*15)/25</f>
        <v>0</v>
      </c>
      <c r="AX6" s="157">
        <f t="shared" si="7"/>
        <v>0</v>
      </c>
      <c r="AY6" s="47">
        <v>0</v>
      </c>
      <c r="AZ6" s="45">
        <v>0</v>
      </c>
      <c r="BA6" s="46">
        <v>0</v>
      </c>
      <c r="BB6" s="141">
        <f t="shared" ref="BB6:BB69" si="22">((AY6)*10+(AZ6)*15)/25</f>
        <v>0</v>
      </c>
      <c r="BC6" s="157">
        <f t="shared" si="8"/>
        <v>0</v>
      </c>
      <c r="BD6" s="46">
        <v>15500</v>
      </c>
      <c r="BE6" s="46">
        <v>1130</v>
      </c>
      <c r="BF6" s="46">
        <v>84</v>
      </c>
      <c r="BG6" s="141">
        <f t="shared" ref="BG6:BG69" si="23">((BD6)*10+(BE6)*15)/25</f>
        <v>6878</v>
      </c>
      <c r="BH6" s="157">
        <f t="shared" si="9"/>
        <v>2697.0769230769229</v>
      </c>
    </row>
    <row r="7" spans="1:60">
      <c r="A7" s="3">
        <v>9</v>
      </c>
      <c r="B7" s="4">
        <v>7</v>
      </c>
      <c r="C7" s="7">
        <v>1998</v>
      </c>
      <c r="D7" s="8">
        <v>35985</v>
      </c>
      <c r="E7" s="86">
        <v>190</v>
      </c>
      <c r="F7" s="44">
        <v>3200</v>
      </c>
      <c r="G7" s="45">
        <v>2500</v>
      </c>
      <c r="H7" s="46">
        <v>1</v>
      </c>
      <c r="I7" s="141">
        <f t="shared" si="10"/>
        <v>2780</v>
      </c>
      <c r="J7" s="157">
        <f t="shared" si="11"/>
        <v>1069.8461538461538</v>
      </c>
      <c r="K7" s="47">
        <v>35</v>
      </c>
      <c r="L7" s="45">
        <v>14</v>
      </c>
      <c r="M7" s="46">
        <v>0</v>
      </c>
      <c r="N7" s="141">
        <f t="shared" si="12"/>
        <v>22.4</v>
      </c>
      <c r="O7" s="157">
        <f t="shared" si="1"/>
        <v>8.615384615384615</v>
      </c>
      <c r="P7" s="47">
        <v>1900</v>
      </c>
      <c r="Q7" s="45">
        <v>9000</v>
      </c>
      <c r="R7" s="46">
        <v>0</v>
      </c>
      <c r="S7" s="141">
        <f t="shared" si="13"/>
        <v>6160</v>
      </c>
      <c r="T7" s="157">
        <f t="shared" si="2"/>
        <v>2369.2307692307691</v>
      </c>
      <c r="U7" s="47">
        <v>4800</v>
      </c>
      <c r="V7" s="45">
        <v>140</v>
      </c>
      <c r="W7" s="46">
        <v>1</v>
      </c>
      <c r="X7" s="141">
        <f t="shared" si="14"/>
        <v>2004</v>
      </c>
      <c r="Y7" s="157">
        <f t="shared" si="3"/>
        <v>771.38461538461536</v>
      </c>
      <c r="Z7" s="47"/>
      <c r="AA7" s="45"/>
      <c r="AB7" s="46"/>
      <c r="AC7" s="141"/>
      <c r="AD7" s="157"/>
      <c r="AE7" s="46">
        <f t="shared" si="15"/>
        <v>9935</v>
      </c>
      <c r="AF7" s="46">
        <f t="shared" si="16"/>
        <v>11654</v>
      </c>
      <c r="AG7" s="46">
        <f t="shared" si="17"/>
        <v>2</v>
      </c>
      <c r="AH7" s="141">
        <f t="shared" si="18"/>
        <v>10966.4</v>
      </c>
      <c r="AI7" s="157">
        <f t="shared" si="4"/>
        <v>4219.0769230769229</v>
      </c>
      <c r="AJ7" s="44">
        <v>1000</v>
      </c>
      <c r="AK7" s="45">
        <v>420</v>
      </c>
      <c r="AL7" s="46">
        <v>1</v>
      </c>
      <c r="AM7" s="141">
        <f t="shared" si="19"/>
        <v>652</v>
      </c>
      <c r="AN7" s="157">
        <f t="shared" si="5"/>
        <v>251.38461538461539</v>
      </c>
      <c r="AO7" s="47">
        <v>1900</v>
      </c>
      <c r="AP7" s="45">
        <v>1900</v>
      </c>
      <c r="AQ7" s="46">
        <v>40</v>
      </c>
      <c r="AR7" s="141">
        <f t="shared" si="20"/>
        <v>1900</v>
      </c>
      <c r="AS7" s="157">
        <f t="shared" si="6"/>
        <v>755.38461538461536</v>
      </c>
      <c r="AT7" s="47">
        <v>0</v>
      </c>
      <c r="AU7" s="45">
        <v>0</v>
      </c>
      <c r="AV7" s="46">
        <v>0</v>
      </c>
      <c r="AW7" s="141">
        <f t="shared" si="21"/>
        <v>0</v>
      </c>
      <c r="AX7" s="157">
        <f t="shared" si="7"/>
        <v>0</v>
      </c>
      <c r="AY7" s="47">
        <v>0</v>
      </c>
      <c r="AZ7" s="45">
        <v>0</v>
      </c>
      <c r="BA7" s="46">
        <v>0</v>
      </c>
      <c r="BB7" s="141">
        <f t="shared" si="22"/>
        <v>0</v>
      </c>
      <c r="BC7" s="157">
        <f t="shared" si="8"/>
        <v>0</v>
      </c>
      <c r="BD7" s="46">
        <v>2900</v>
      </c>
      <c r="BE7" s="46">
        <v>2320</v>
      </c>
      <c r="BF7" s="46">
        <v>41</v>
      </c>
      <c r="BG7" s="141">
        <f t="shared" si="23"/>
        <v>2552</v>
      </c>
      <c r="BH7" s="157">
        <f t="shared" si="9"/>
        <v>1006.7692307692307</v>
      </c>
    </row>
    <row r="8" spans="1:60">
      <c r="A8" s="3">
        <v>20</v>
      </c>
      <c r="B8" s="4">
        <v>7</v>
      </c>
      <c r="C8" s="7">
        <v>1998</v>
      </c>
      <c r="D8" s="8">
        <v>35996</v>
      </c>
      <c r="E8" s="86">
        <v>200</v>
      </c>
      <c r="F8" s="44">
        <v>3800</v>
      </c>
      <c r="G8" s="45">
        <v>560</v>
      </c>
      <c r="H8" s="46">
        <v>0</v>
      </c>
      <c r="I8" s="141">
        <f t="shared" si="10"/>
        <v>1856</v>
      </c>
      <c r="J8" s="157">
        <f t="shared" si="11"/>
        <v>713.84615384615381</v>
      </c>
      <c r="K8" s="47">
        <v>500</v>
      </c>
      <c r="L8" s="45">
        <v>7</v>
      </c>
      <c r="M8" s="46">
        <v>0</v>
      </c>
      <c r="N8" s="141">
        <f t="shared" si="12"/>
        <v>204.2</v>
      </c>
      <c r="O8" s="157">
        <f t="shared" si="1"/>
        <v>78.538461538461533</v>
      </c>
      <c r="P8" s="47">
        <v>12300</v>
      </c>
      <c r="Q8" s="45">
        <v>28</v>
      </c>
      <c r="R8" s="46">
        <v>0</v>
      </c>
      <c r="S8" s="141">
        <f t="shared" si="13"/>
        <v>4936.8</v>
      </c>
      <c r="T8" s="157">
        <f t="shared" si="2"/>
        <v>1898.7692307692307</v>
      </c>
      <c r="U8" s="47">
        <v>9900</v>
      </c>
      <c r="V8" s="45">
        <v>0</v>
      </c>
      <c r="W8" s="46">
        <v>7</v>
      </c>
      <c r="X8" s="141">
        <f t="shared" si="14"/>
        <v>3960</v>
      </c>
      <c r="Y8" s="157">
        <f t="shared" si="3"/>
        <v>1527.3846153846155</v>
      </c>
      <c r="Z8" s="47"/>
      <c r="AA8" s="45"/>
      <c r="AB8" s="46"/>
      <c r="AC8" s="141"/>
      <c r="AD8" s="157"/>
      <c r="AE8" s="46">
        <f t="shared" si="15"/>
        <v>26500</v>
      </c>
      <c r="AF8" s="46">
        <f t="shared" si="16"/>
        <v>595</v>
      </c>
      <c r="AG8" s="46">
        <f t="shared" si="17"/>
        <v>7</v>
      </c>
      <c r="AH8" s="141">
        <f t="shared" si="18"/>
        <v>10957</v>
      </c>
      <c r="AI8" s="157">
        <f t="shared" si="4"/>
        <v>4218.5384615384619</v>
      </c>
      <c r="AJ8" s="44">
        <v>5400</v>
      </c>
      <c r="AK8" s="45">
        <v>70</v>
      </c>
      <c r="AL8" s="46">
        <v>5</v>
      </c>
      <c r="AM8" s="141">
        <f t="shared" si="19"/>
        <v>2202</v>
      </c>
      <c r="AN8" s="157">
        <f t="shared" si="5"/>
        <v>850</v>
      </c>
      <c r="AO8" s="47">
        <v>7200</v>
      </c>
      <c r="AP8" s="45">
        <v>1050</v>
      </c>
      <c r="AQ8" s="46">
        <v>77</v>
      </c>
      <c r="AR8" s="141">
        <f t="shared" si="20"/>
        <v>3510</v>
      </c>
      <c r="AS8" s="157">
        <f t="shared" si="6"/>
        <v>1397.3846153846155</v>
      </c>
      <c r="AT8" s="47">
        <v>1200</v>
      </c>
      <c r="AU8" s="45">
        <v>14</v>
      </c>
      <c r="AV8" s="46">
        <v>33</v>
      </c>
      <c r="AW8" s="141">
        <f t="shared" si="21"/>
        <v>488.4</v>
      </c>
      <c r="AX8" s="157">
        <f t="shared" si="7"/>
        <v>208.15384615384616</v>
      </c>
      <c r="AY8" s="47">
        <v>1000</v>
      </c>
      <c r="AZ8" s="45">
        <v>7</v>
      </c>
      <c r="BA8" s="46">
        <v>13</v>
      </c>
      <c r="BB8" s="141">
        <f t="shared" si="22"/>
        <v>404.2</v>
      </c>
      <c r="BC8" s="157">
        <f t="shared" si="8"/>
        <v>163.46153846153845</v>
      </c>
      <c r="BD8" s="46">
        <v>14800</v>
      </c>
      <c r="BE8" s="46">
        <v>1141</v>
      </c>
      <c r="BF8" s="46">
        <v>128</v>
      </c>
      <c r="BG8" s="141">
        <f t="shared" si="23"/>
        <v>6604.6</v>
      </c>
      <c r="BH8" s="157">
        <f t="shared" si="9"/>
        <v>2619</v>
      </c>
    </row>
    <row r="9" spans="1:60">
      <c r="A9" s="3">
        <v>30</v>
      </c>
      <c r="B9" s="4">
        <v>7</v>
      </c>
      <c r="C9" s="7">
        <v>1998</v>
      </c>
      <c r="D9" s="8">
        <v>36006</v>
      </c>
      <c r="E9" s="86">
        <v>210</v>
      </c>
      <c r="F9" s="44">
        <v>7200</v>
      </c>
      <c r="G9" s="45">
        <v>980</v>
      </c>
      <c r="H9" s="46">
        <v>0</v>
      </c>
      <c r="I9" s="141">
        <f t="shared" si="10"/>
        <v>3468</v>
      </c>
      <c r="J9" s="157">
        <f t="shared" si="11"/>
        <v>1333.8461538461538</v>
      </c>
      <c r="K9" s="47">
        <v>900</v>
      </c>
      <c r="L9" s="45">
        <v>52</v>
      </c>
      <c r="M9" s="46">
        <v>0</v>
      </c>
      <c r="N9" s="141">
        <f t="shared" si="12"/>
        <v>391.2</v>
      </c>
      <c r="O9" s="157">
        <f t="shared" si="1"/>
        <v>150.46153846153845</v>
      </c>
      <c r="P9" s="47">
        <v>8700</v>
      </c>
      <c r="Q9" s="45">
        <v>3780</v>
      </c>
      <c r="R9" s="46">
        <v>0</v>
      </c>
      <c r="S9" s="141">
        <f t="shared" si="13"/>
        <v>5748</v>
      </c>
      <c r="T9" s="157">
        <f t="shared" si="2"/>
        <v>2210.7692307692309</v>
      </c>
      <c r="U9" s="47">
        <v>30000</v>
      </c>
      <c r="V9" s="45">
        <v>4400</v>
      </c>
      <c r="W9" s="46">
        <v>26</v>
      </c>
      <c r="X9" s="141">
        <f t="shared" si="14"/>
        <v>14640</v>
      </c>
      <c r="Y9" s="157">
        <f t="shared" si="3"/>
        <v>5646.7692307692305</v>
      </c>
      <c r="Z9" s="47"/>
      <c r="AA9" s="45"/>
      <c r="AB9" s="46"/>
      <c r="AC9" s="141"/>
      <c r="AD9" s="157"/>
      <c r="AE9" s="46">
        <f t="shared" si="15"/>
        <v>46800</v>
      </c>
      <c r="AF9" s="46">
        <f t="shared" si="16"/>
        <v>9212</v>
      </c>
      <c r="AG9" s="46">
        <f t="shared" si="17"/>
        <v>26</v>
      </c>
      <c r="AH9" s="141">
        <f t="shared" si="18"/>
        <v>24247.200000000001</v>
      </c>
      <c r="AI9" s="157">
        <f t="shared" si="4"/>
        <v>9341.8461538461543</v>
      </c>
      <c r="AJ9" s="44">
        <v>3000</v>
      </c>
      <c r="AK9" s="45">
        <v>42</v>
      </c>
      <c r="AL9" s="46">
        <v>0</v>
      </c>
      <c r="AM9" s="141">
        <f t="shared" si="19"/>
        <v>1225.2</v>
      </c>
      <c r="AN9" s="157">
        <f t="shared" si="5"/>
        <v>471.23076923076923</v>
      </c>
      <c r="AO9" s="47">
        <v>13200</v>
      </c>
      <c r="AP9" s="45">
        <v>4400</v>
      </c>
      <c r="AQ9" s="46">
        <v>728</v>
      </c>
      <c r="AR9" s="141">
        <f t="shared" si="20"/>
        <v>7920</v>
      </c>
      <c r="AS9" s="157">
        <f t="shared" si="6"/>
        <v>3494.1538461538462</v>
      </c>
      <c r="AT9" s="47">
        <v>6000</v>
      </c>
      <c r="AU9" s="45">
        <v>120</v>
      </c>
      <c r="AV9" s="46">
        <v>234</v>
      </c>
      <c r="AW9" s="141">
        <f t="shared" si="21"/>
        <v>2472</v>
      </c>
      <c r="AX9" s="157">
        <f t="shared" si="7"/>
        <v>1094.7692307692307</v>
      </c>
      <c r="AY9" s="47">
        <v>900</v>
      </c>
      <c r="AZ9" s="45">
        <v>50</v>
      </c>
      <c r="BA9" s="46">
        <v>26</v>
      </c>
      <c r="BB9" s="141">
        <f t="shared" si="22"/>
        <v>390</v>
      </c>
      <c r="BC9" s="157">
        <f t="shared" si="8"/>
        <v>166</v>
      </c>
      <c r="BD9" s="46">
        <v>23100</v>
      </c>
      <c r="BE9" s="46">
        <v>4612</v>
      </c>
      <c r="BF9" s="46">
        <v>988</v>
      </c>
      <c r="BG9" s="141">
        <f t="shared" si="23"/>
        <v>12007.2</v>
      </c>
      <c r="BH9" s="157">
        <f t="shared" si="9"/>
        <v>5226.1538461538457</v>
      </c>
    </row>
    <row r="10" spans="1:60">
      <c r="A10" s="3">
        <v>9</v>
      </c>
      <c r="B10" s="4">
        <v>8</v>
      </c>
      <c r="C10" s="7">
        <v>1998</v>
      </c>
      <c r="D10" s="9">
        <v>36016</v>
      </c>
      <c r="E10" s="86">
        <v>220</v>
      </c>
      <c r="F10" s="48">
        <v>9600</v>
      </c>
      <c r="G10" s="49">
        <v>2747</v>
      </c>
      <c r="H10" s="49">
        <v>0</v>
      </c>
      <c r="I10" s="141">
        <f t="shared" si="10"/>
        <v>5488.2</v>
      </c>
      <c r="J10" s="157">
        <f t="shared" si="11"/>
        <v>2110.8461538461538</v>
      </c>
      <c r="K10" s="50">
        <v>5100</v>
      </c>
      <c r="L10" s="49">
        <v>536</v>
      </c>
      <c r="M10" s="49">
        <v>0</v>
      </c>
      <c r="N10" s="141">
        <f t="shared" si="12"/>
        <v>2361.6</v>
      </c>
      <c r="O10" s="157">
        <f t="shared" si="1"/>
        <v>908.30769230769226</v>
      </c>
      <c r="P10" s="50">
        <v>17700</v>
      </c>
      <c r="Q10" s="49">
        <v>14338</v>
      </c>
      <c r="R10" s="49">
        <v>540</v>
      </c>
      <c r="S10" s="141">
        <f t="shared" si="13"/>
        <v>15682.8</v>
      </c>
      <c r="T10" s="157">
        <f t="shared" si="2"/>
        <v>6364.1538461538457</v>
      </c>
      <c r="U10" s="50">
        <v>45000</v>
      </c>
      <c r="V10" s="49">
        <v>10050</v>
      </c>
      <c r="W10" s="49">
        <v>350</v>
      </c>
      <c r="X10" s="141">
        <f t="shared" si="14"/>
        <v>24030</v>
      </c>
      <c r="Y10" s="157">
        <f t="shared" si="3"/>
        <v>9457.6923076923085</v>
      </c>
      <c r="Z10" s="50"/>
      <c r="AA10" s="49"/>
      <c r="AB10" s="49"/>
      <c r="AC10" s="141"/>
      <c r="AD10" s="157"/>
      <c r="AE10" s="46">
        <f t="shared" si="15"/>
        <v>77400</v>
      </c>
      <c r="AF10" s="46">
        <f t="shared" si="16"/>
        <v>27671</v>
      </c>
      <c r="AG10" s="46">
        <f t="shared" si="17"/>
        <v>890</v>
      </c>
      <c r="AH10" s="141">
        <f t="shared" si="18"/>
        <v>47562.6</v>
      </c>
      <c r="AI10" s="157">
        <f t="shared" si="4"/>
        <v>18841</v>
      </c>
      <c r="AJ10" s="48">
        <v>0</v>
      </c>
      <c r="AK10" s="49">
        <v>4020</v>
      </c>
      <c r="AL10" s="49"/>
      <c r="AM10" s="141">
        <f t="shared" si="19"/>
        <v>2412</v>
      </c>
      <c r="AN10" s="157">
        <f t="shared" si="5"/>
        <v>927.69230769230774</v>
      </c>
      <c r="AO10" s="50">
        <v>1800</v>
      </c>
      <c r="AP10" s="49">
        <v>4623</v>
      </c>
      <c r="AQ10" s="49">
        <v>2460</v>
      </c>
      <c r="AR10" s="141">
        <f t="shared" si="20"/>
        <v>3493.8</v>
      </c>
      <c r="AS10" s="157">
        <f t="shared" si="6"/>
        <v>2857.6153846153848</v>
      </c>
      <c r="AT10" s="50">
        <v>9900</v>
      </c>
      <c r="AU10" s="49">
        <v>1273</v>
      </c>
      <c r="AV10" s="49">
        <v>960</v>
      </c>
      <c r="AW10" s="141">
        <f t="shared" si="21"/>
        <v>4723.8</v>
      </c>
      <c r="AX10" s="157">
        <f t="shared" si="7"/>
        <v>2407.6153846153848</v>
      </c>
      <c r="AY10" s="50">
        <v>0</v>
      </c>
      <c r="AZ10" s="49">
        <v>0</v>
      </c>
      <c r="BA10" s="49">
        <v>0</v>
      </c>
      <c r="BB10" s="141">
        <f t="shared" si="22"/>
        <v>0</v>
      </c>
      <c r="BC10" s="157">
        <f t="shared" si="8"/>
        <v>0</v>
      </c>
      <c r="BD10" s="46">
        <v>11700</v>
      </c>
      <c r="BE10" s="46">
        <v>9916</v>
      </c>
      <c r="BF10" s="46">
        <v>3420</v>
      </c>
      <c r="BG10" s="141">
        <f t="shared" si="23"/>
        <v>10629.6</v>
      </c>
      <c r="BH10" s="157">
        <f t="shared" si="9"/>
        <v>6192.9230769230771</v>
      </c>
    </row>
    <row r="11" spans="1:60">
      <c r="A11" s="3">
        <v>20</v>
      </c>
      <c r="B11" s="4">
        <v>8</v>
      </c>
      <c r="C11" s="7">
        <v>1998</v>
      </c>
      <c r="D11" s="9">
        <v>36027</v>
      </c>
      <c r="E11" s="86">
        <v>230</v>
      </c>
      <c r="F11" s="48">
        <v>11500</v>
      </c>
      <c r="G11" s="49">
        <v>2278</v>
      </c>
      <c r="H11" s="49">
        <v>6</v>
      </c>
      <c r="I11" s="141">
        <f t="shared" si="10"/>
        <v>5966.8</v>
      </c>
      <c r="J11" s="157">
        <f t="shared" si="11"/>
        <v>2298.6153846153848</v>
      </c>
      <c r="K11" s="50">
        <v>3600</v>
      </c>
      <c r="L11" s="49">
        <v>268</v>
      </c>
      <c r="M11" s="49">
        <v>0</v>
      </c>
      <c r="N11" s="141">
        <f t="shared" si="12"/>
        <v>1600.8</v>
      </c>
      <c r="O11" s="157">
        <f t="shared" si="1"/>
        <v>615.69230769230774</v>
      </c>
      <c r="P11" s="50">
        <v>7800</v>
      </c>
      <c r="Q11" s="49">
        <v>15544</v>
      </c>
      <c r="R11" s="49">
        <v>720</v>
      </c>
      <c r="S11" s="141">
        <f t="shared" si="13"/>
        <v>12446.4</v>
      </c>
      <c r="T11" s="157">
        <f t="shared" si="2"/>
        <v>5230.1538461538457</v>
      </c>
      <c r="U11" s="50">
        <v>28500</v>
      </c>
      <c r="V11" s="49">
        <v>6700</v>
      </c>
      <c r="W11" s="49">
        <v>30</v>
      </c>
      <c r="X11" s="141">
        <f t="shared" si="14"/>
        <v>15420</v>
      </c>
      <c r="Y11" s="157">
        <f t="shared" si="3"/>
        <v>5949.2307692307695</v>
      </c>
      <c r="Z11" s="50"/>
      <c r="AA11" s="49"/>
      <c r="AB11" s="49"/>
      <c r="AC11" s="141"/>
      <c r="AD11" s="157"/>
      <c r="AE11" s="46">
        <f t="shared" si="15"/>
        <v>51400</v>
      </c>
      <c r="AF11" s="46">
        <f t="shared" si="16"/>
        <v>24790</v>
      </c>
      <c r="AG11" s="46">
        <f t="shared" si="17"/>
        <v>756</v>
      </c>
      <c r="AH11" s="141">
        <f t="shared" si="18"/>
        <v>35434</v>
      </c>
      <c r="AI11" s="157">
        <f t="shared" si="4"/>
        <v>14093.692307692309</v>
      </c>
      <c r="AJ11" s="48">
        <v>0</v>
      </c>
      <c r="AK11" s="49">
        <v>0</v>
      </c>
      <c r="AL11" s="49">
        <v>0</v>
      </c>
      <c r="AM11" s="141">
        <f t="shared" si="19"/>
        <v>0</v>
      </c>
      <c r="AN11" s="157">
        <f t="shared" si="5"/>
        <v>0</v>
      </c>
      <c r="AO11" s="50">
        <v>14700</v>
      </c>
      <c r="AP11" s="49">
        <v>3752</v>
      </c>
      <c r="AQ11" s="49">
        <v>4860</v>
      </c>
      <c r="AR11" s="141">
        <f t="shared" si="20"/>
        <v>8131.2</v>
      </c>
      <c r="AS11" s="157">
        <f t="shared" si="6"/>
        <v>6118.1538461538457</v>
      </c>
      <c r="AT11" s="50">
        <v>24000</v>
      </c>
      <c r="AU11" s="49">
        <v>2546</v>
      </c>
      <c r="AV11" s="49">
        <v>600</v>
      </c>
      <c r="AW11" s="141">
        <f t="shared" si="21"/>
        <v>11127.6</v>
      </c>
      <c r="AX11" s="157">
        <f t="shared" si="7"/>
        <v>4649.0769230769229</v>
      </c>
      <c r="AY11" s="50">
        <v>750</v>
      </c>
      <c r="AZ11" s="49">
        <v>0</v>
      </c>
      <c r="BA11" s="49">
        <v>0</v>
      </c>
      <c r="BB11" s="141">
        <f t="shared" si="22"/>
        <v>300</v>
      </c>
      <c r="BC11" s="157">
        <f t="shared" si="8"/>
        <v>115.38461538461539</v>
      </c>
      <c r="BD11" s="46">
        <v>39450</v>
      </c>
      <c r="BE11" s="46">
        <v>6298</v>
      </c>
      <c r="BF11" s="46">
        <v>5460</v>
      </c>
      <c r="BG11" s="141">
        <f t="shared" si="23"/>
        <v>19558.8</v>
      </c>
      <c r="BH11" s="157">
        <f t="shared" si="9"/>
        <v>10882.615384615385</v>
      </c>
    </row>
    <row r="12" spans="1:60">
      <c r="A12" s="3">
        <v>30</v>
      </c>
      <c r="B12" s="4">
        <v>8</v>
      </c>
      <c r="C12" s="7">
        <v>1998</v>
      </c>
      <c r="D12" s="9">
        <v>36037</v>
      </c>
      <c r="E12" s="86">
        <v>240</v>
      </c>
      <c r="F12" s="48">
        <v>18600</v>
      </c>
      <c r="G12" s="49">
        <v>6298</v>
      </c>
      <c r="H12" s="49">
        <v>378</v>
      </c>
      <c r="I12" s="141">
        <f t="shared" si="10"/>
        <v>11218.8</v>
      </c>
      <c r="J12" s="157">
        <f t="shared" si="11"/>
        <v>4547.5384615384619</v>
      </c>
      <c r="K12" s="50">
        <v>2100</v>
      </c>
      <c r="L12" s="49">
        <v>670</v>
      </c>
      <c r="M12" s="49">
        <v>81</v>
      </c>
      <c r="N12" s="141">
        <f t="shared" si="12"/>
        <v>1242</v>
      </c>
      <c r="O12" s="157">
        <f t="shared" si="1"/>
        <v>527.53846153846155</v>
      </c>
      <c r="P12" s="50">
        <v>12000</v>
      </c>
      <c r="Q12" s="49">
        <v>26800</v>
      </c>
      <c r="R12" s="49">
        <v>5697</v>
      </c>
      <c r="S12" s="141">
        <f t="shared" si="13"/>
        <v>20880</v>
      </c>
      <c r="T12" s="157">
        <f t="shared" si="2"/>
        <v>11536.615384615385</v>
      </c>
      <c r="U12" s="50">
        <v>43200</v>
      </c>
      <c r="V12" s="49">
        <v>6298</v>
      </c>
      <c r="W12" s="49">
        <v>2538</v>
      </c>
      <c r="X12" s="141">
        <f t="shared" si="14"/>
        <v>21058.799999999999</v>
      </c>
      <c r="Y12" s="157">
        <f t="shared" si="3"/>
        <v>9661.3846153846152</v>
      </c>
      <c r="Z12" s="50"/>
      <c r="AA12" s="49"/>
      <c r="AB12" s="49"/>
      <c r="AC12" s="141"/>
      <c r="AD12" s="157"/>
      <c r="AE12" s="46">
        <f t="shared" si="15"/>
        <v>75900</v>
      </c>
      <c r="AF12" s="46">
        <f t="shared" si="16"/>
        <v>40066</v>
      </c>
      <c r="AG12" s="46">
        <f t="shared" si="17"/>
        <v>8694</v>
      </c>
      <c r="AH12" s="141">
        <f t="shared" si="18"/>
        <v>54399.6</v>
      </c>
      <c r="AI12" s="157">
        <f t="shared" si="4"/>
        <v>26273.076923076922</v>
      </c>
      <c r="AJ12" s="48">
        <v>0</v>
      </c>
      <c r="AK12" s="49">
        <v>0</v>
      </c>
      <c r="AL12" s="49">
        <v>0</v>
      </c>
      <c r="AM12" s="141">
        <f t="shared" si="19"/>
        <v>0</v>
      </c>
      <c r="AN12" s="157">
        <f t="shared" si="5"/>
        <v>0</v>
      </c>
      <c r="AO12" s="50">
        <v>8700</v>
      </c>
      <c r="AP12" s="49">
        <v>6030</v>
      </c>
      <c r="AQ12" s="49">
        <v>4050</v>
      </c>
      <c r="AR12" s="141">
        <f t="shared" si="20"/>
        <v>7098</v>
      </c>
      <c r="AS12" s="157">
        <f t="shared" si="6"/>
        <v>5222.3076923076924</v>
      </c>
      <c r="AT12" s="50">
        <v>19500</v>
      </c>
      <c r="AU12" s="49">
        <v>0</v>
      </c>
      <c r="AV12" s="49">
        <v>0</v>
      </c>
      <c r="AW12" s="141">
        <f t="shared" si="21"/>
        <v>7800</v>
      </c>
      <c r="AX12" s="157">
        <f t="shared" si="7"/>
        <v>3000</v>
      </c>
      <c r="AY12" s="50">
        <v>0</v>
      </c>
      <c r="AZ12" s="49">
        <v>0</v>
      </c>
      <c r="BA12" s="49">
        <v>0</v>
      </c>
      <c r="BB12" s="141">
        <f t="shared" si="22"/>
        <v>0</v>
      </c>
      <c r="BC12" s="157">
        <f t="shared" si="8"/>
        <v>0</v>
      </c>
      <c r="BD12" s="46">
        <v>28200</v>
      </c>
      <c r="BE12" s="46">
        <v>6030</v>
      </c>
      <c r="BF12" s="46">
        <v>4050</v>
      </c>
      <c r="BG12" s="141">
        <f t="shared" si="23"/>
        <v>14898</v>
      </c>
      <c r="BH12" s="157">
        <f t="shared" si="9"/>
        <v>8222.3076923076915</v>
      </c>
    </row>
    <row r="13" spans="1:60">
      <c r="A13" s="3">
        <v>10</v>
      </c>
      <c r="B13" s="4">
        <v>9</v>
      </c>
      <c r="C13" s="7">
        <v>1998</v>
      </c>
      <c r="D13" s="9">
        <v>36048</v>
      </c>
      <c r="E13" s="86">
        <v>250</v>
      </c>
      <c r="F13" s="48">
        <v>4800</v>
      </c>
      <c r="G13" s="49">
        <v>603</v>
      </c>
      <c r="H13" s="49">
        <v>26</v>
      </c>
      <c r="I13" s="141">
        <f t="shared" si="10"/>
        <v>2281.8000000000002</v>
      </c>
      <c r="J13" s="157">
        <f t="shared" si="11"/>
        <v>893.61538461538464</v>
      </c>
      <c r="K13" s="50">
        <v>500</v>
      </c>
      <c r="L13" s="49">
        <v>67</v>
      </c>
      <c r="M13" s="49">
        <v>0</v>
      </c>
      <c r="N13" s="141">
        <f t="shared" si="12"/>
        <v>240.2</v>
      </c>
      <c r="O13" s="157">
        <f t="shared" si="1"/>
        <v>92.384615384615387</v>
      </c>
      <c r="P13" s="50">
        <v>15000</v>
      </c>
      <c r="Q13" s="49">
        <v>14405</v>
      </c>
      <c r="R13" s="49">
        <v>754</v>
      </c>
      <c r="S13" s="141">
        <f t="shared" si="13"/>
        <v>14643</v>
      </c>
      <c r="T13" s="157">
        <f t="shared" si="2"/>
        <v>6095.9230769230771</v>
      </c>
      <c r="U13" s="50">
        <v>15600</v>
      </c>
      <c r="V13" s="49">
        <v>4020</v>
      </c>
      <c r="W13" s="49">
        <v>182</v>
      </c>
      <c r="X13" s="141">
        <f t="shared" si="14"/>
        <v>8652</v>
      </c>
      <c r="Y13" s="157">
        <f t="shared" si="3"/>
        <v>3439.6923076923076</v>
      </c>
      <c r="Z13" s="50"/>
      <c r="AA13" s="49"/>
      <c r="AB13" s="49"/>
      <c r="AC13" s="141"/>
      <c r="AD13" s="157"/>
      <c r="AE13" s="46">
        <f t="shared" si="15"/>
        <v>35900</v>
      </c>
      <c r="AF13" s="46">
        <f t="shared" si="16"/>
        <v>19095</v>
      </c>
      <c r="AG13" s="46">
        <f t="shared" si="17"/>
        <v>962</v>
      </c>
      <c r="AH13" s="141">
        <f t="shared" si="18"/>
        <v>25817</v>
      </c>
      <c r="AI13" s="157">
        <f t="shared" si="4"/>
        <v>10521.615384615385</v>
      </c>
      <c r="AJ13" s="48">
        <v>0</v>
      </c>
      <c r="AK13" s="49">
        <v>0</v>
      </c>
      <c r="AL13" s="49">
        <v>0</v>
      </c>
      <c r="AM13" s="141">
        <f t="shared" si="19"/>
        <v>0</v>
      </c>
      <c r="AN13" s="157">
        <f t="shared" si="5"/>
        <v>0</v>
      </c>
      <c r="AO13" s="50">
        <v>6500</v>
      </c>
      <c r="AP13" s="49">
        <v>7638</v>
      </c>
      <c r="AQ13" s="49">
        <v>1742</v>
      </c>
      <c r="AR13" s="141">
        <f t="shared" si="20"/>
        <v>7182.8</v>
      </c>
      <c r="AS13" s="157">
        <f t="shared" si="6"/>
        <v>3834.6153846153848</v>
      </c>
      <c r="AT13" s="50">
        <v>0</v>
      </c>
      <c r="AU13" s="49">
        <v>0</v>
      </c>
      <c r="AV13" s="49">
        <v>0</v>
      </c>
      <c r="AW13" s="141">
        <f t="shared" si="21"/>
        <v>0</v>
      </c>
      <c r="AX13" s="157">
        <f t="shared" si="7"/>
        <v>0</v>
      </c>
      <c r="AY13" s="50">
        <v>0</v>
      </c>
      <c r="AZ13" s="49">
        <v>0</v>
      </c>
      <c r="BA13" s="49">
        <v>0</v>
      </c>
      <c r="BB13" s="141">
        <f t="shared" si="22"/>
        <v>0</v>
      </c>
      <c r="BC13" s="157">
        <f t="shared" si="8"/>
        <v>0</v>
      </c>
      <c r="BD13" s="46">
        <v>6500</v>
      </c>
      <c r="BE13" s="46">
        <v>7638</v>
      </c>
      <c r="BF13" s="46">
        <v>1742</v>
      </c>
      <c r="BG13" s="141">
        <f t="shared" si="23"/>
        <v>7182.8</v>
      </c>
      <c r="BH13" s="157">
        <f t="shared" si="9"/>
        <v>3834.6153846153848</v>
      </c>
    </row>
    <row r="14" spans="1:60">
      <c r="A14" s="3">
        <v>21</v>
      </c>
      <c r="B14" s="4">
        <v>9</v>
      </c>
      <c r="C14" s="7">
        <v>1998</v>
      </c>
      <c r="D14" s="9">
        <v>36059</v>
      </c>
      <c r="E14" s="86">
        <v>260</v>
      </c>
      <c r="F14" s="48">
        <v>4000</v>
      </c>
      <c r="G14" s="49">
        <v>804</v>
      </c>
      <c r="H14" s="49">
        <v>84</v>
      </c>
      <c r="I14" s="141">
        <f t="shared" si="10"/>
        <v>2082.4</v>
      </c>
      <c r="J14" s="157">
        <f t="shared" si="11"/>
        <v>852.61538461538464</v>
      </c>
      <c r="K14" s="50">
        <v>100</v>
      </c>
      <c r="L14" s="49">
        <v>20</v>
      </c>
      <c r="M14" s="49">
        <v>1</v>
      </c>
      <c r="N14" s="141">
        <f t="shared" si="12"/>
        <v>52</v>
      </c>
      <c r="O14" s="157">
        <f t="shared" si="1"/>
        <v>20.615384615384617</v>
      </c>
      <c r="P14" s="50">
        <v>13200</v>
      </c>
      <c r="Q14" s="49">
        <v>14271</v>
      </c>
      <c r="R14" s="49">
        <v>4144</v>
      </c>
      <c r="S14" s="141">
        <f t="shared" si="13"/>
        <v>13842.6</v>
      </c>
      <c r="T14" s="157">
        <f t="shared" si="2"/>
        <v>7874.2307692307695</v>
      </c>
      <c r="U14" s="50">
        <v>18400</v>
      </c>
      <c r="V14" s="49">
        <v>6700</v>
      </c>
      <c r="W14" s="49">
        <v>1204</v>
      </c>
      <c r="X14" s="141">
        <f t="shared" si="14"/>
        <v>11380</v>
      </c>
      <c r="Y14" s="157">
        <f t="shared" si="3"/>
        <v>5117.8461538461543</v>
      </c>
      <c r="Z14" s="50"/>
      <c r="AA14" s="49"/>
      <c r="AB14" s="49"/>
      <c r="AC14" s="141"/>
      <c r="AD14" s="157"/>
      <c r="AE14" s="46">
        <f t="shared" si="15"/>
        <v>35700</v>
      </c>
      <c r="AF14" s="46">
        <f t="shared" si="16"/>
        <v>21795</v>
      </c>
      <c r="AG14" s="46">
        <f t="shared" si="17"/>
        <v>5433</v>
      </c>
      <c r="AH14" s="141">
        <f t="shared" si="18"/>
        <v>27357</v>
      </c>
      <c r="AI14" s="157">
        <f t="shared" si="4"/>
        <v>13865.307692307691</v>
      </c>
      <c r="AJ14" s="48">
        <v>0</v>
      </c>
      <c r="AK14" s="49">
        <v>0</v>
      </c>
      <c r="AL14" s="49">
        <v>0</v>
      </c>
      <c r="AM14" s="141">
        <f t="shared" si="19"/>
        <v>0</v>
      </c>
      <c r="AN14" s="157">
        <f t="shared" si="5"/>
        <v>0</v>
      </c>
      <c r="AO14" s="50">
        <v>6800</v>
      </c>
      <c r="AP14" s="49">
        <v>3350</v>
      </c>
      <c r="AQ14" s="49">
        <v>3612</v>
      </c>
      <c r="AR14" s="141">
        <f t="shared" si="20"/>
        <v>4730</v>
      </c>
      <c r="AS14" s="157">
        <f t="shared" si="6"/>
        <v>4042</v>
      </c>
      <c r="AT14" s="50">
        <v>0</v>
      </c>
      <c r="AU14" s="49">
        <v>0</v>
      </c>
      <c r="AV14" s="49">
        <v>0</v>
      </c>
      <c r="AW14" s="141">
        <f t="shared" si="21"/>
        <v>0</v>
      </c>
      <c r="AX14" s="157">
        <f t="shared" si="7"/>
        <v>0</v>
      </c>
      <c r="AY14" s="50">
        <v>0</v>
      </c>
      <c r="AZ14" s="49">
        <v>0</v>
      </c>
      <c r="BA14" s="49">
        <v>0</v>
      </c>
      <c r="BB14" s="141">
        <f t="shared" si="22"/>
        <v>0</v>
      </c>
      <c r="BC14" s="157">
        <f t="shared" si="8"/>
        <v>0</v>
      </c>
      <c r="BD14" s="46">
        <v>6800</v>
      </c>
      <c r="BE14" s="46">
        <v>3350</v>
      </c>
      <c r="BF14" s="46">
        <v>3612</v>
      </c>
      <c r="BG14" s="141">
        <f t="shared" si="23"/>
        <v>4730</v>
      </c>
      <c r="BH14" s="157">
        <f t="shared" si="9"/>
        <v>4042</v>
      </c>
    </row>
    <row r="15" spans="1:60">
      <c r="A15" s="3">
        <v>30</v>
      </c>
      <c r="B15" s="4">
        <v>9</v>
      </c>
      <c r="C15" s="7">
        <v>1998</v>
      </c>
      <c r="D15" s="9">
        <v>36068</v>
      </c>
      <c r="E15" s="86">
        <v>270</v>
      </c>
      <c r="F15" s="48">
        <v>2200</v>
      </c>
      <c r="G15" s="49">
        <v>804</v>
      </c>
      <c r="H15" s="49">
        <v>6</v>
      </c>
      <c r="I15" s="141">
        <f t="shared" si="10"/>
        <v>1362.4</v>
      </c>
      <c r="J15" s="157">
        <f t="shared" si="11"/>
        <v>527.69230769230774</v>
      </c>
      <c r="K15" s="50">
        <v>100</v>
      </c>
      <c r="L15" s="49">
        <v>134</v>
      </c>
      <c r="M15" s="49">
        <v>0</v>
      </c>
      <c r="N15" s="141">
        <f t="shared" si="12"/>
        <v>120.4</v>
      </c>
      <c r="O15" s="157">
        <f t="shared" si="1"/>
        <v>46.307692307692307</v>
      </c>
      <c r="P15" s="50">
        <v>5400</v>
      </c>
      <c r="Q15" s="49">
        <v>12261</v>
      </c>
      <c r="R15" s="49">
        <v>1456</v>
      </c>
      <c r="S15" s="141">
        <f t="shared" si="13"/>
        <v>9516.6</v>
      </c>
      <c r="T15" s="157">
        <f t="shared" si="2"/>
        <v>4556.2307692307695</v>
      </c>
      <c r="U15" s="50">
        <v>9400</v>
      </c>
      <c r="V15" s="49">
        <v>4824</v>
      </c>
      <c r="W15" s="49">
        <v>840</v>
      </c>
      <c r="X15" s="141">
        <f t="shared" si="14"/>
        <v>6654.4</v>
      </c>
      <c r="Y15" s="157">
        <f t="shared" si="3"/>
        <v>3076.3076923076924</v>
      </c>
      <c r="Z15" s="50"/>
      <c r="AA15" s="49"/>
      <c r="AB15" s="49"/>
      <c r="AC15" s="141"/>
      <c r="AD15" s="157"/>
      <c r="AE15" s="46">
        <f t="shared" si="15"/>
        <v>17100</v>
      </c>
      <c r="AF15" s="46">
        <f t="shared" si="16"/>
        <v>18023</v>
      </c>
      <c r="AG15" s="46">
        <f t="shared" si="17"/>
        <v>2302</v>
      </c>
      <c r="AH15" s="141">
        <f t="shared" si="18"/>
        <v>17653.8</v>
      </c>
      <c r="AI15" s="157">
        <f t="shared" si="4"/>
        <v>8206.538461538461</v>
      </c>
      <c r="AJ15" s="48">
        <v>0</v>
      </c>
      <c r="AK15" s="49">
        <v>0</v>
      </c>
      <c r="AL15" s="49">
        <v>0</v>
      </c>
      <c r="AM15" s="141">
        <f t="shared" si="19"/>
        <v>0</v>
      </c>
      <c r="AN15" s="157">
        <f t="shared" si="5"/>
        <v>0</v>
      </c>
      <c r="AO15" s="50">
        <v>4000</v>
      </c>
      <c r="AP15" s="49">
        <v>2680</v>
      </c>
      <c r="AQ15" s="49">
        <v>2436</v>
      </c>
      <c r="AR15" s="141">
        <f t="shared" si="20"/>
        <v>3208</v>
      </c>
      <c r="AS15" s="157">
        <f t="shared" si="6"/>
        <v>2732.9230769230771</v>
      </c>
      <c r="AT15" s="50">
        <v>100</v>
      </c>
      <c r="AU15" s="49">
        <v>0</v>
      </c>
      <c r="AV15" s="49">
        <v>0</v>
      </c>
      <c r="AW15" s="141">
        <f t="shared" si="21"/>
        <v>40</v>
      </c>
      <c r="AX15" s="157">
        <f t="shared" si="7"/>
        <v>15.384615384615385</v>
      </c>
      <c r="AY15" s="50">
        <v>0</v>
      </c>
      <c r="AZ15" s="49">
        <v>0</v>
      </c>
      <c r="BA15" s="49">
        <v>0</v>
      </c>
      <c r="BB15" s="141">
        <f t="shared" si="22"/>
        <v>0</v>
      </c>
      <c r="BC15" s="157">
        <f t="shared" si="8"/>
        <v>0</v>
      </c>
      <c r="BD15" s="46">
        <v>4100</v>
      </c>
      <c r="BE15" s="46">
        <v>2680</v>
      </c>
      <c r="BF15" s="46">
        <v>2436</v>
      </c>
      <c r="BG15" s="141">
        <f t="shared" si="23"/>
        <v>3248</v>
      </c>
      <c r="BH15" s="157">
        <f t="shared" si="9"/>
        <v>2748.3076923076924</v>
      </c>
    </row>
    <row r="16" spans="1:60">
      <c r="A16" s="3">
        <v>9</v>
      </c>
      <c r="B16" s="4">
        <v>10</v>
      </c>
      <c r="C16" s="7">
        <v>1998</v>
      </c>
      <c r="D16" s="9">
        <v>36077</v>
      </c>
      <c r="E16" s="86">
        <v>280</v>
      </c>
      <c r="F16" s="48">
        <v>400</v>
      </c>
      <c r="G16" s="49">
        <v>134</v>
      </c>
      <c r="H16" s="49">
        <v>56</v>
      </c>
      <c r="I16" s="141">
        <f t="shared" si="10"/>
        <v>240.4</v>
      </c>
      <c r="J16" s="157">
        <f t="shared" si="11"/>
        <v>126.92307692307692</v>
      </c>
      <c r="K16" s="50">
        <v>0</v>
      </c>
      <c r="L16" s="49">
        <v>0</v>
      </c>
      <c r="M16" s="49">
        <v>0</v>
      </c>
      <c r="N16" s="141">
        <f t="shared" si="12"/>
        <v>0</v>
      </c>
      <c r="O16" s="157">
        <f t="shared" si="1"/>
        <v>0</v>
      </c>
      <c r="P16" s="50">
        <v>8000</v>
      </c>
      <c r="Q16" s="49">
        <v>6164</v>
      </c>
      <c r="R16" s="49">
        <v>112</v>
      </c>
      <c r="S16" s="141">
        <f t="shared" si="13"/>
        <v>6898.4</v>
      </c>
      <c r="T16" s="157">
        <f t="shared" si="2"/>
        <v>2722.1538461538462</v>
      </c>
      <c r="U16" s="50">
        <v>3200</v>
      </c>
      <c r="V16" s="49">
        <v>2010</v>
      </c>
      <c r="W16" s="49">
        <v>1</v>
      </c>
      <c r="X16" s="141">
        <f t="shared" si="14"/>
        <v>2486</v>
      </c>
      <c r="Y16" s="157">
        <f t="shared" si="3"/>
        <v>956.76923076923072</v>
      </c>
      <c r="Z16" s="50"/>
      <c r="AA16" s="49"/>
      <c r="AB16" s="49"/>
      <c r="AC16" s="141"/>
      <c r="AD16" s="157"/>
      <c r="AE16" s="46">
        <f t="shared" si="15"/>
        <v>11600</v>
      </c>
      <c r="AF16" s="46">
        <f t="shared" si="16"/>
        <v>8308</v>
      </c>
      <c r="AG16" s="46">
        <f t="shared" si="17"/>
        <v>169</v>
      </c>
      <c r="AH16" s="141">
        <f t="shared" si="18"/>
        <v>9624.7999999999993</v>
      </c>
      <c r="AI16" s="157">
        <f t="shared" si="4"/>
        <v>3805.8461538461538</v>
      </c>
      <c r="AJ16" s="48">
        <v>0</v>
      </c>
      <c r="AK16" s="49">
        <v>0</v>
      </c>
      <c r="AL16" s="49">
        <v>0</v>
      </c>
      <c r="AM16" s="141">
        <f t="shared" si="19"/>
        <v>0</v>
      </c>
      <c r="AN16" s="157">
        <f t="shared" si="5"/>
        <v>0</v>
      </c>
      <c r="AO16" s="50">
        <v>3100</v>
      </c>
      <c r="AP16" s="49">
        <v>9200</v>
      </c>
      <c r="AQ16" s="49">
        <v>1400</v>
      </c>
      <c r="AR16" s="141">
        <f t="shared" si="20"/>
        <v>6760</v>
      </c>
      <c r="AS16" s="157">
        <f t="shared" si="6"/>
        <v>3461.5384615384614</v>
      </c>
      <c r="AT16" s="50">
        <v>1600</v>
      </c>
      <c r="AU16" s="49">
        <v>0</v>
      </c>
      <c r="AV16" s="49">
        <v>0</v>
      </c>
      <c r="AW16" s="141">
        <f t="shared" si="21"/>
        <v>640</v>
      </c>
      <c r="AX16" s="157">
        <f t="shared" si="7"/>
        <v>246.15384615384616</v>
      </c>
      <c r="AY16" s="50">
        <v>0</v>
      </c>
      <c r="AZ16" s="49">
        <v>0</v>
      </c>
      <c r="BA16" s="49">
        <v>0</v>
      </c>
      <c r="BB16" s="141">
        <f t="shared" si="22"/>
        <v>0</v>
      </c>
      <c r="BC16" s="157">
        <f t="shared" si="8"/>
        <v>0</v>
      </c>
      <c r="BD16" s="46">
        <v>4700</v>
      </c>
      <c r="BE16" s="46">
        <v>9200</v>
      </c>
      <c r="BF16" s="46">
        <v>1400</v>
      </c>
      <c r="BG16" s="141">
        <f t="shared" si="23"/>
        <v>7400</v>
      </c>
      <c r="BH16" s="157">
        <f t="shared" si="9"/>
        <v>3707.6923076923076</v>
      </c>
    </row>
    <row r="17" spans="1:60">
      <c r="A17" s="3">
        <v>20</v>
      </c>
      <c r="B17" s="4">
        <v>10</v>
      </c>
      <c r="C17" s="7">
        <v>1998</v>
      </c>
      <c r="D17" s="9">
        <v>36088</v>
      </c>
      <c r="E17" s="86">
        <v>290</v>
      </c>
      <c r="F17" s="48">
        <v>1800</v>
      </c>
      <c r="G17" s="49">
        <v>1134</v>
      </c>
      <c r="H17" s="49">
        <v>58</v>
      </c>
      <c r="I17" s="141">
        <f t="shared" si="10"/>
        <v>1400.4</v>
      </c>
      <c r="J17" s="157">
        <f t="shared" si="11"/>
        <v>574.30769230769226</v>
      </c>
      <c r="K17" s="50">
        <v>0</v>
      </c>
      <c r="L17" s="49">
        <v>6</v>
      </c>
      <c r="M17" s="49">
        <v>0</v>
      </c>
      <c r="N17" s="141">
        <f t="shared" si="12"/>
        <v>3.6</v>
      </c>
      <c r="O17" s="157">
        <f t="shared" si="1"/>
        <v>1.3846153846153846</v>
      </c>
      <c r="P17" s="50">
        <v>4700</v>
      </c>
      <c r="Q17" s="49">
        <v>9072</v>
      </c>
      <c r="R17" s="49">
        <v>2958</v>
      </c>
      <c r="S17" s="141">
        <f t="shared" si="13"/>
        <v>7323.2</v>
      </c>
      <c r="T17" s="157">
        <f t="shared" si="2"/>
        <v>4636.9230769230771</v>
      </c>
      <c r="U17" s="50">
        <v>8800</v>
      </c>
      <c r="V17" s="49">
        <v>4725</v>
      </c>
      <c r="W17" s="49">
        <v>725</v>
      </c>
      <c r="X17" s="141">
        <f t="shared" si="14"/>
        <v>6355</v>
      </c>
      <c r="Y17" s="157">
        <f t="shared" si="3"/>
        <v>2890.3846153846152</v>
      </c>
      <c r="Z17" s="50"/>
      <c r="AA17" s="49"/>
      <c r="AB17" s="49"/>
      <c r="AC17" s="141"/>
      <c r="AD17" s="157"/>
      <c r="AE17" s="46">
        <f t="shared" si="15"/>
        <v>15300</v>
      </c>
      <c r="AF17" s="46">
        <f t="shared" si="16"/>
        <v>14937</v>
      </c>
      <c r="AG17" s="46">
        <f t="shared" si="17"/>
        <v>3741</v>
      </c>
      <c r="AH17" s="141">
        <f t="shared" si="18"/>
        <v>15082.2</v>
      </c>
      <c r="AI17" s="157">
        <f t="shared" si="4"/>
        <v>8103</v>
      </c>
      <c r="AJ17" s="48">
        <v>0</v>
      </c>
      <c r="AK17" s="49">
        <v>0</v>
      </c>
      <c r="AL17" s="49">
        <v>0</v>
      </c>
      <c r="AM17" s="141">
        <f t="shared" si="19"/>
        <v>0</v>
      </c>
      <c r="AN17" s="157">
        <f t="shared" si="5"/>
        <v>0</v>
      </c>
      <c r="AO17" s="50">
        <v>4000</v>
      </c>
      <c r="AP17" s="49">
        <v>4914</v>
      </c>
      <c r="AQ17" s="49">
        <v>1740</v>
      </c>
      <c r="AR17" s="141">
        <f t="shared" si="20"/>
        <v>4548.3999999999996</v>
      </c>
      <c r="AS17" s="157">
        <f t="shared" si="6"/>
        <v>2820.1538461538462</v>
      </c>
      <c r="AT17" s="50">
        <v>0</v>
      </c>
      <c r="AU17" s="49">
        <v>0</v>
      </c>
      <c r="AV17" s="49">
        <v>0</v>
      </c>
      <c r="AW17" s="141">
        <f t="shared" si="21"/>
        <v>0</v>
      </c>
      <c r="AX17" s="157">
        <f t="shared" si="7"/>
        <v>0</v>
      </c>
      <c r="AY17" s="50">
        <v>0</v>
      </c>
      <c r="AZ17" s="49">
        <v>0</v>
      </c>
      <c r="BA17" s="49">
        <v>0</v>
      </c>
      <c r="BB17" s="141">
        <f t="shared" si="22"/>
        <v>0</v>
      </c>
      <c r="BC17" s="157">
        <f t="shared" si="8"/>
        <v>0</v>
      </c>
      <c r="BD17" s="46">
        <v>4000</v>
      </c>
      <c r="BE17" s="46">
        <v>4914</v>
      </c>
      <c r="BF17" s="46">
        <v>1740</v>
      </c>
      <c r="BG17" s="141">
        <f t="shared" si="23"/>
        <v>4548.3999999999996</v>
      </c>
      <c r="BH17" s="157">
        <f t="shared" si="9"/>
        <v>2820.1538461538462</v>
      </c>
    </row>
    <row r="18" spans="1:60">
      <c r="A18" s="3">
        <v>1</v>
      </c>
      <c r="B18" s="4">
        <v>11</v>
      </c>
      <c r="C18" s="7">
        <v>1998</v>
      </c>
      <c r="D18" s="9">
        <v>36100</v>
      </c>
      <c r="E18" s="86">
        <v>300</v>
      </c>
      <c r="F18" s="48">
        <v>150</v>
      </c>
      <c r="G18" s="49">
        <v>134</v>
      </c>
      <c r="H18" s="49">
        <v>1218</v>
      </c>
      <c r="I18" s="141">
        <f t="shared" si="10"/>
        <v>140.4</v>
      </c>
      <c r="J18" s="157">
        <f t="shared" si="11"/>
        <v>803.53846153846155</v>
      </c>
      <c r="K18" s="50">
        <v>0</v>
      </c>
      <c r="L18" s="49">
        <v>0</v>
      </c>
      <c r="M18" s="49">
        <v>0</v>
      </c>
      <c r="N18" s="141">
        <f t="shared" si="12"/>
        <v>0</v>
      </c>
      <c r="O18" s="157">
        <f t="shared" si="1"/>
        <v>0</v>
      </c>
      <c r="P18" s="50">
        <v>5500</v>
      </c>
      <c r="Q18" s="49">
        <v>4891</v>
      </c>
      <c r="R18" s="49">
        <v>3654</v>
      </c>
      <c r="S18" s="141">
        <f t="shared" si="13"/>
        <v>5134.6000000000004</v>
      </c>
      <c r="T18" s="157">
        <f t="shared" si="2"/>
        <v>4223.4615384615381</v>
      </c>
      <c r="U18" s="50">
        <v>5800</v>
      </c>
      <c r="V18" s="49">
        <v>3953</v>
      </c>
      <c r="W18" s="49">
        <v>3364</v>
      </c>
      <c r="X18" s="141">
        <f t="shared" si="14"/>
        <v>4691.8</v>
      </c>
      <c r="Y18" s="157">
        <f t="shared" si="3"/>
        <v>3874.6923076923076</v>
      </c>
      <c r="Z18" s="50"/>
      <c r="AA18" s="49"/>
      <c r="AB18" s="49"/>
      <c r="AC18" s="141"/>
      <c r="AD18" s="157"/>
      <c r="AE18" s="46">
        <f t="shared" si="15"/>
        <v>11450</v>
      </c>
      <c r="AF18" s="46">
        <f t="shared" si="16"/>
        <v>8978</v>
      </c>
      <c r="AG18" s="46">
        <f t="shared" si="17"/>
        <v>8236</v>
      </c>
      <c r="AH18" s="141">
        <f t="shared" si="18"/>
        <v>9966.7999999999993</v>
      </c>
      <c r="AI18" s="157">
        <f t="shared" si="4"/>
        <v>8901.6923076923085</v>
      </c>
      <c r="AJ18" s="48">
        <v>0</v>
      </c>
      <c r="AK18" s="49">
        <v>0</v>
      </c>
      <c r="AL18" s="49">
        <v>0</v>
      </c>
      <c r="AM18" s="141">
        <f t="shared" si="19"/>
        <v>0</v>
      </c>
      <c r="AN18" s="157">
        <f t="shared" si="5"/>
        <v>0</v>
      </c>
      <c r="AO18" s="50">
        <v>1100</v>
      </c>
      <c r="AP18" s="49">
        <v>1608</v>
      </c>
      <c r="AQ18" s="49">
        <v>1344</v>
      </c>
      <c r="AR18" s="141">
        <f t="shared" si="20"/>
        <v>1404.8</v>
      </c>
      <c r="AS18" s="157">
        <f t="shared" si="6"/>
        <v>1367.3846153846155</v>
      </c>
      <c r="AT18" s="50">
        <v>0</v>
      </c>
      <c r="AU18" s="49">
        <v>0</v>
      </c>
      <c r="AV18" s="49">
        <v>0</v>
      </c>
      <c r="AW18" s="141">
        <f t="shared" si="21"/>
        <v>0</v>
      </c>
      <c r="AX18" s="157">
        <f t="shared" si="7"/>
        <v>0</v>
      </c>
      <c r="AY18" s="50">
        <v>0</v>
      </c>
      <c r="AZ18" s="49">
        <v>0</v>
      </c>
      <c r="BA18" s="49">
        <v>0</v>
      </c>
      <c r="BB18" s="141">
        <f t="shared" si="22"/>
        <v>0</v>
      </c>
      <c r="BC18" s="157">
        <f t="shared" si="8"/>
        <v>0</v>
      </c>
      <c r="BD18" s="46">
        <v>1100</v>
      </c>
      <c r="BE18" s="46">
        <v>1608</v>
      </c>
      <c r="BF18" s="46">
        <v>1344</v>
      </c>
      <c r="BG18" s="141">
        <f t="shared" si="23"/>
        <v>1404.8</v>
      </c>
      <c r="BH18" s="157">
        <f t="shared" si="9"/>
        <v>1367.3846153846155</v>
      </c>
    </row>
    <row r="19" spans="1:60">
      <c r="A19" s="3">
        <v>11</v>
      </c>
      <c r="B19" s="4">
        <v>11</v>
      </c>
      <c r="C19" s="7">
        <v>1998</v>
      </c>
      <c r="D19" s="9">
        <v>36110</v>
      </c>
      <c r="E19" s="86">
        <v>310</v>
      </c>
      <c r="F19" s="48">
        <v>400</v>
      </c>
      <c r="G19" s="49">
        <v>335</v>
      </c>
      <c r="H19" s="49">
        <v>28</v>
      </c>
      <c r="I19" s="141">
        <f t="shared" si="10"/>
        <v>361</v>
      </c>
      <c r="J19" s="157">
        <f t="shared" si="11"/>
        <v>156.07692307692307</v>
      </c>
      <c r="K19" s="50">
        <v>0</v>
      </c>
      <c r="L19" s="49">
        <v>7</v>
      </c>
      <c r="M19" s="49">
        <v>0</v>
      </c>
      <c r="N19" s="141">
        <f t="shared" si="12"/>
        <v>4.2</v>
      </c>
      <c r="O19" s="157">
        <f t="shared" si="1"/>
        <v>1.6153846153846154</v>
      </c>
      <c r="P19" s="50">
        <v>4500</v>
      </c>
      <c r="Q19" s="49">
        <v>6700</v>
      </c>
      <c r="R19" s="49">
        <v>1372</v>
      </c>
      <c r="S19" s="141">
        <f t="shared" si="13"/>
        <v>5820</v>
      </c>
      <c r="T19" s="157">
        <f t="shared" si="2"/>
        <v>3082.7692307692309</v>
      </c>
      <c r="U19" s="50">
        <v>5300</v>
      </c>
      <c r="V19" s="49">
        <v>3920</v>
      </c>
      <c r="W19" s="49">
        <v>700</v>
      </c>
      <c r="X19" s="141">
        <f t="shared" si="14"/>
        <v>4472</v>
      </c>
      <c r="Y19" s="157">
        <f t="shared" si="3"/>
        <v>2150.7692307692309</v>
      </c>
      <c r="Z19" s="50"/>
      <c r="AA19" s="49"/>
      <c r="AB19" s="49"/>
      <c r="AC19" s="141"/>
      <c r="AD19" s="157"/>
      <c r="AE19" s="46">
        <f t="shared" si="15"/>
        <v>10200</v>
      </c>
      <c r="AF19" s="46">
        <f t="shared" si="16"/>
        <v>10962</v>
      </c>
      <c r="AG19" s="46">
        <f t="shared" si="17"/>
        <v>2100</v>
      </c>
      <c r="AH19" s="141">
        <f t="shared" si="18"/>
        <v>10657.2</v>
      </c>
      <c r="AI19" s="157">
        <f t="shared" si="4"/>
        <v>5391.2307692307695</v>
      </c>
      <c r="AJ19" s="48">
        <v>0</v>
      </c>
      <c r="AK19" s="49">
        <v>0</v>
      </c>
      <c r="AL19" s="49">
        <v>0</v>
      </c>
      <c r="AM19" s="141">
        <f t="shared" si="19"/>
        <v>0</v>
      </c>
      <c r="AN19" s="157">
        <f t="shared" si="5"/>
        <v>0</v>
      </c>
      <c r="AO19" s="50">
        <v>2500</v>
      </c>
      <c r="AP19" s="49">
        <v>804</v>
      </c>
      <c r="AQ19" s="49">
        <v>532</v>
      </c>
      <c r="AR19" s="141">
        <f t="shared" si="20"/>
        <v>1482.4</v>
      </c>
      <c r="AS19" s="157">
        <f t="shared" si="6"/>
        <v>897.53846153846155</v>
      </c>
      <c r="AT19" s="50">
        <v>0</v>
      </c>
      <c r="AU19" s="49">
        <v>0</v>
      </c>
      <c r="AV19" s="49">
        <v>0</v>
      </c>
      <c r="AW19" s="141">
        <f t="shared" si="21"/>
        <v>0</v>
      </c>
      <c r="AX19" s="157">
        <f t="shared" si="7"/>
        <v>0</v>
      </c>
      <c r="AY19" s="50">
        <v>0</v>
      </c>
      <c r="AZ19" s="49">
        <v>0</v>
      </c>
      <c r="BA19" s="49">
        <v>0</v>
      </c>
      <c r="BB19" s="141">
        <f t="shared" si="22"/>
        <v>0</v>
      </c>
      <c r="BC19" s="157">
        <f t="shared" si="8"/>
        <v>0</v>
      </c>
      <c r="BD19" s="46">
        <v>2500</v>
      </c>
      <c r="BE19" s="46">
        <v>804</v>
      </c>
      <c r="BF19" s="46">
        <v>532</v>
      </c>
      <c r="BG19" s="141">
        <f t="shared" si="23"/>
        <v>1482.4</v>
      </c>
      <c r="BH19" s="157">
        <f t="shared" si="9"/>
        <v>897.53846153846155</v>
      </c>
    </row>
    <row r="20" spans="1:60">
      <c r="A20" s="3"/>
      <c r="B20" s="4"/>
      <c r="C20" s="7"/>
      <c r="D20" s="9"/>
      <c r="E20" s="86">
        <v>320</v>
      </c>
      <c r="F20" s="48"/>
      <c r="G20" s="49"/>
      <c r="H20" s="49"/>
      <c r="I20" s="141"/>
      <c r="J20" s="157"/>
      <c r="K20" s="50"/>
      <c r="L20" s="49"/>
      <c r="M20" s="49"/>
      <c r="N20" s="141"/>
      <c r="O20" s="157"/>
      <c r="P20" s="50"/>
      <c r="Q20" s="49"/>
      <c r="R20" s="49"/>
      <c r="S20" s="141"/>
      <c r="T20" s="157"/>
      <c r="U20" s="50"/>
      <c r="V20" s="49"/>
      <c r="W20" s="49"/>
      <c r="X20" s="141"/>
      <c r="Y20" s="157"/>
      <c r="Z20" s="50"/>
      <c r="AA20" s="49"/>
      <c r="AB20" s="49"/>
      <c r="AC20" s="141"/>
      <c r="AD20" s="157"/>
      <c r="AE20" s="46"/>
      <c r="AF20" s="46"/>
      <c r="AG20" s="46"/>
      <c r="AH20" s="141"/>
      <c r="AI20" s="157"/>
      <c r="AJ20" s="48"/>
      <c r="AK20" s="49"/>
      <c r="AL20" s="49"/>
      <c r="AM20" s="141"/>
      <c r="AN20" s="157"/>
      <c r="AO20" s="50"/>
      <c r="AP20" s="49"/>
      <c r="AQ20" s="49"/>
      <c r="AR20" s="141"/>
      <c r="AS20" s="157"/>
      <c r="AT20" s="50"/>
      <c r="AU20" s="49"/>
      <c r="AV20" s="49"/>
      <c r="AW20" s="141"/>
      <c r="AX20" s="157"/>
      <c r="AY20" s="50"/>
      <c r="AZ20" s="49"/>
      <c r="BA20" s="49"/>
      <c r="BB20" s="141"/>
      <c r="BC20" s="157"/>
      <c r="BD20" s="46"/>
      <c r="BE20" s="46"/>
      <c r="BF20" s="46"/>
      <c r="BG20" s="141"/>
      <c r="BH20" s="157"/>
    </row>
    <row r="21" spans="1:60">
      <c r="A21" s="3"/>
      <c r="B21" s="4"/>
      <c r="C21" s="7"/>
      <c r="D21" s="9"/>
      <c r="E21" s="86">
        <v>330</v>
      </c>
      <c r="F21" s="48"/>
      <c r="G21" s="49"/>
      <c r="H21" s="49"/>
      <c r="I21" s="141"/>
      <c r="J21" s="157"/>
      <c r="K21" s="50"/>
      <c r="L21" s="49"/>
      <c r="M21" s="49"/>
      <c r="N21" s="141"/>
      <c r="O21" s="157"/>
      <c r="P21" s="50"/>
      <c r="Q21" s="49"/>
      <c r="R21" s="49"/>
      <c r="S21" s="141"/>
      <c r="T21" s="157"/>
      <c r="U21" s="50"/>
      <c r="V21" s="49"/>
      <c r="W21" s="49"/>
      <c r="X21" s="141"/>
      <c r="Y21" s="157"/>
      <c r="Z21" s="50"/>
      <c r="AA21" s="49"/>
      <c r="AB21" s="49"/>
      <c r="AC21" s="141"/>
      <c r="AD21" s="157"/>
      <c r="AE21" s="46"/>
      <c r="AF21" s="46"/>
      <c r="AG21" s="46"/>
      <c r="AH21" s="141"/>
      <c r="AI21" s="157"/>
      <c r="AJ21" s="48"/>
      <c r="AK21" s="49"/>
      <c r="AL21" s="49"/>
      <c r="AM21" s="141"/>
      <c r="AN21" s="157"/>
      <c r="AO21" s="50"/>
      <c r="AP21" s="49"/>
      <c r="AQ21" s="49"/>
      <c r="AR21" s="141"/>
      <c r="AS21" s="157"/>
      <c r="AT21" s="50"/>
      <c r="AU21" s="49"/>
      <c r="AV21" s="49"/>
      <c r="AW21" s="141"/>
      <c r="AX21" s="157"/>
      <c r="AY21" s="50"/>
      <c r="AZ21" s="49"/>
      <c r="BA21" s="49"/>
      <c r="BB21" s="141"/>
      <c r="BC21" s="157"/>
      <c r="BD21" s="46"/>
      <c r="BE21" s="46"/>
      <c r="BF21" s="46"/>
      <c r="BG21" s="141"/>
      <c r="BH21" s="157"/>
    </row>
    <row r="22" spans="1:60">
      <c r="A22" s="3"/>
      <c r="B22" s="4"/>
      <c r="C22" s="7"/>
      <c r="D22" s="9"/>
      <c r="E22" s="86">
        <v>340</v>
      </c>
      <c r="F22" s="48"/>
      <c r="G22" s="49"/>
      <c r="H22" s="49"/>
      <c r="I22" s="141"/>
      <c r="J22" s="157"/>
      <c r="K22" s="50"/>
      <c r="L22" s="49"/>
      <c r="M22" s="49"/>
      <c r="N22" s="141"/>
      <c r="O22" s="157"/>
      <c r="P22" s="50"/>
      <c r="Q22" s="49"/>
      <c r="R22" s="49"/>
      <c r="S22" s="141"/>
      <c r="T22" s="157"/>
      <c r="U22" s="50"/>
      <c r="V22" s="49"/>
      <c r="W22" s="49"/>
      <c r="X22" s="141"/>
      <c r="Y22" s="157"/>
      <c r="Z22" s="50"/>
      <c r="AA22" s="49"/>
      <c r="AB22" s="49"/>
      <c r="AC22" s="141"/>
      <c r="AD22" s="157"/>
      <c r="AE22" s="46"/>
      <c r="AF22" s="46"/>
      <c r="AG22" s="46"/>
      <c r="AH22" s="141"/>
      <c r="AI22" s="157"/>
      <c r="AJ22" s="48"/>
      <c r="AK22" s="49"/>
      <c r="AL22" s="49"/>
      <c r="AM22" s="141"/>
      <c r="AN22" s="157"/>
      <c r="AO22" s="50"/>
      <c r="AP22" s="49"/>
      <c r="AQ22" s="49"/>
      <c r="AR22" s="141"/>
      <c r="AS22" s="157"/>
      <c r="AT22" s="50"/>
      <c r="AU22" s="49"/>
      <c r="AV22" s="49"/>
      <c r="AW22" s="141"/>
      <c r="AX22" s="157"/>
      <c r="AY22" s="50"/>
      <c r="AZ22" s="49"/>
      <c r="BA22" s="49"/>
      <c r="BB22" s="141"/>
      <c r="BC22" s="157"/>
      <c r="BD22" s="46"/>
      <c r="BE22" s="46"/>
      <c r="BF22" s="46"/>
      <c r="BG22" s="141"/>
      <c r="BH22" s="157"/>
    </row>
    <row r="23" spans="1:60">
      <c r="A23" s="3"/>
      <c r="B23" s="4"/>
      <c r="C23" s="7"/>
      <c r="D23" s="9"/>
      <c r="E23" s="86">
        <v>350</v>
      </c>
      <c r="F23" s="48"/>
      <c r="G23" s="49"/>
      <c r="H23" s="49"/>
      <c r="I23" s="141"/>
      <c r="J23" s="157"/>
      <c r="K23" s="50"/>
      <c r="L23" s="49"/>
      <c r="M23" s="49"/>
      <c r="N23" s="141"/>
      <c r="O23" s="157"/>
      <c r="P23" s="50"/>
      <c r="Q23" s="49"/>
      <c r="R23" s="49"/>
      <c r="S23" s="141"/>
      <c r="T23" s="157"/>
      <c r="U23" s="50"/>
      <c r="V23" s="49"/>
      <c r="W23" s="49"/>
      <c r="X23" s="141"/>
      <c r="Y23" s="157"/>
      <c r="Z23" s="50"/>
      <c r="AA23" s="49"/>
      <c r="AB23" s="49"/>
      <c r="AC23" s="141"/>
      <c r="AD23" s="157"/>
      <c r="AE23" s="46"/>
      <c r="AF23" s="46"/>
      <c r="AG23" s="46"/>
      <c r="AH23" s="141"/>
      <c r="AI23" s="157"/>
      <c r="AJ23" s="48"/>
      <c r="AK23" s="49"/>
      <c r="AL23" s="49"/>
      <c r="AM23" s="141"/>
      <c r="AN23" s="157"/>
      <c r="AO23" s="50"/>
      <c r="AP23" s="49"/>
      <c r="AQ23" s="49"/>
      <c r="AR23" s="141"/>
      <c r="AS23" s="157"/>
      <c r="AT23" s="50"/>
      <c r="AU23" s="49"/>
      <c r="AV23" s="49"/>
      <c r="AW23" s="141"/>
      <c r="AX23" s="157"/>
      <c r="AY23" s="50"/>
      <c r="AZ23" s="49"/>
      <c r="BA23" s="49"/>
      <c r="BB23" s="141"/>
      <c r="BC23" s="157"/>
      <c r="BD23" s="46"/>
      <c r="BE23" s="46"/>
      <c r="BF23" s="46"/>
      <c r="BG23" s="141"/>
      <c r="BH23" s="157"/>
    </row>
    <row r="24" spans="1:60">
      <c r="A24" s="3"/>
      <c r="B24" s="4"/>
      <c r="C24" s="7"/>
      <c r="D24" s="9"/>
      <c r="E24" s="86">
        <v>360</v>
      </c>
      <c r="F24" s="48"/>
      <c r="G24" s="49"/>
      <c r="H24" s="49"/>
      <c r="I24" s="141"/>
      <c r="J24" s="157"/>
      <c r="K24" s="50"/>
      <c r="L24" s="49"/>
      <c r="M24" s="49"/>
      <c r="N24" s="141"/>
      <c r="O24" s="157"/>
      <c r="P24" s="50"/>
      <c r="Q24" s="49"/>
      <c r="R24" s="49"/>
      <c r="S24" s="141"/>
      <c r="T24" s="157"/>
      <c r="U24" s="50"/>
      <c r="V24" s="49"/>
      <c r="W24" s="49"/>
      <c r="X24" s="141"/>
      <c r="Y24" s="157"/>
      <c r="Z24" s="50"/>
      <c r="AA24" s="49"/>
      <c r="AB24" s="49"/>
      <c r="AC24" s="141"/>
      <c r="AD24" s="157"/>
      <c r="AE24" s="46"/>
      <c r="AF24" s="46"/>
      <c r="AG24" s="46"/>
      <c r="AH24" s="141"/>
      <c r="AI24" s="157"/>
      <c r="AJ24" s="48"/>
      <c r="AK24" s="49"/>
      <c r="AL24" s="49"/>
      <c r="AM24" s="141"/>
      <c r="AN24" s="157"/>
      <c r="AO24" s="50"/>
      <c r="AP24" s="49"/>
      <c r="AQ24" s="49"/>
      <c r="AR24" s="141"/>
      <c r="AS24" s="157"/>
      <c r="AT24" s="50"/>
      <c r="AU24" s="49"/>
      <c r="AV24" s="49"/>
      <c r="AW24" s="141"/>
      <c r="AX24" s="157"/>
      <c r="AY24" s="50"/>
      <c r="AZ24" s="49"/>
      <c r="BA24" s="49"/>
      <c r="BB24" s="141"/>
      <c r="BC24" s="157"/>
      <c r="BD24" s="46"/>
      <c r="BE24" s="46"/>
      <c r="BF24" s="46"/>
      <c r="BG24" s="141"/>
      <c r="BH24" s="157"/>
    </row>
    <row r="25" spans="1:60">
      <c r="A25" s="3"/>
      <c r="B25" s="4"/>
      <c r="C25" s="7"/>
      <c r="D25" s="9"/>
      <c r="E25" s="87">
        <v>10</v>
      </c>
      <c r="F25" s="48"/>
      <c r="G25" s="49"/>
      <c r="H25" s="49"/>
      <c r="I25" s="141"/>
      <c r="J25" s="157"/>
      <c r="K25" s="50"/>
      <c r="L25" s="49"/>
      <c r="M25" s="49"/>
      <c r="N25" s="141"/>
      <c r="O25" s="157"/>
      <c r="P25" s="50"/>
      <c r="Q25" s="49"/>
      <c r="R25" s="49"/>
      <c r="S25" s="141"/>
      <c r="T25" s="157"/>
      <c r="U25" s="50"/>
      <c r="V25" s="49"/>
      <c r="W25" s="49"/>
      <c r="X25" s="141"/>
      <c r="Y25" s="157"/>
      <c r="Z25" s="50"/>
      <c r="AA25" s="49"/>
      <c r="AB25" s="49"/>
      <c r="AC25" s="141"/>
      <c r="AD25" s="157"/>
      <c r="AE25" s="46"/>
      <c r="AF25" s="46"/>
      <c r="AG25" s="46"/>
      <c r="AH25" s="141"/>
      <c r="AI25" s="157"/>
      <c r="AJ25" s="48"/>
      <c r="AK25" s="49"/>
      <c r="AL25" s="49"/>
      <c r="AM25" s="141"/>
      <c r="AN25" s="157"/>
      <c r="AO25" s="50"/>
      <c r="AP25" s="49"/>
      <c r="AQ25" s="49"/>
      <c r="AR25" s="141"/>
      <c r="AS25" s="157"/>
      <c r="AT25" s="50"/>
      <c r="AU25" s="49"/>
      <c r="AV25" s="49"/>
      <c r="AW25" s="141"/>
      <c r="AX25" s="157"/>
      <c r="AY25" s="50"/>
      <c r="AZ25" s="49"/>
      <c r="BA25" s="49"/>
      <c r="BB25" s="141"/>
      <c r="BC25" s="157"/>
      <c r="BD25" s="46"/>
      <c r="BE25" s="46"/>
      <c r="BF25" s="46"/>
      <c r="BG25" s="141"/>
      <c r="BH25" s="157"/>
    </row>
    <row r="26" spans="1:60" ht="15.75" thickBot="1">
      <c r="A26" s="3"/>
      <c r="B26" s="4"/>
      <c r="C26" s="7"/>
      <c r="D26" s="9"/>
      <c r="E26" s="87">
        <v>20</v>
      </c>
      <c r="F26" s="48"/>
      <c r="G26" s="49"/>
      <c r="H26" s="49"/>
      <c r="I26" s="141"/>
      <c r="J26" s="157"/>
      <c r="K26" s="50"/>
      <c r="L26" s="49"/>
      <c r="M26" s="49"/>
      <c r="N26" s="141"/>
      <c r="O26" s="157"/>
      <c r="P26" s="50"/>
      <c r="Q26" s="49"/>
      <c r="R26" s="49"/>
      <c r="S26" s="141"/>
      <c r="T26" s="157"/>
      <c r="U26" s="50"/>
      <c r="V26" s="49"/>
      <c r="W26" s="49"/>
      <c r="X26" s="141"/>
      <c r="Y26" s="157"/>
      <c r="Z26" s="50"/>
      <c r="AA26" s="49"/>
      <c r="AB26" s="49"/>
      <c r="AC26" s="141"/>
      <c r="AD26" s="157"/>
      <c r="AE26" s="46"/>
      <c r="AF26" s="46"/>
      <c r="AG26" s="46"/>
      <c r="AH26" s="141"/>
      <c r="AI26" s="157"/>
      <c r="AJ26" s="48"/>
      <c r="AK26" s="49"/>
      <c r="AL26" s="49"/>
      <c r="AM26" s="141"/>
      <c r="AN26" s="157"/>
      <c r="AO26" s="50"/>
      <c r="AP26" s="49"/>
      <c r="AQ26" s="49"/>
      <c r="AR26" s="141"/>
      <c r="AS26" s="157"/>
      <c r="AT26" s="50"/>
      <c r="AU26" s="49"/>
      <c r="AV26" s="49"/>
      <c r="AW26" s="141"/>
      <c r="AX26" s="157"/>
      <c r="AY26" s="50"/>
      <c r="AZ26" s="49"/>
      <c r="BA26" s="49"/>
      <c r="BB26" s="141"/>
      <c r="BC26" s="157"/>
      <c r="BD26" s="46"/>
      <c r="BE26" s="46"/>
      <c r="BF26" s="46"/>
      <c r="BG26" s="141"/>
      <c r="BH26" s="157"/>
    </row>
    <row r="27" spans="1:60">
      <c r="A27" s="3">
        <v>26</v>
      </c>
      <c r="B27" s="10">
        <v>1</v>
      </c>
      <c r="C27" s="7">
        <v>1999</v>
      </c>
      <c r="D27" s="11">
        <v>36186</v>
      </c>
      <c r="E27" s="87">
        <v>30</v>
      </c>
      <c r="F27" s="51">
        <v>40</v>
      </c>
      <c r="G27" s="49">
        <v>3.3333333333333335</v>
      </c>
      <c r="H27" s="49">
        <v>3.5714285714285712</v>
      </c>
      <c r="I27" s="141">
        <f t="shared" si="10"/>
        <v>18</v>
      </c>
      <c r="J27" s="157">
        <f t="shared" si="11"/>
        <v>9.1208791208791222</v>
      </c>
      <c r="K27" s="52">
        <v>0</v>
      </c>
      <c r="L27" s="49">
        <v>0</v>
      </c>
      <c r="M27" s="49">
        <v>0</v>
      </c>
      <c r="N27" s="141">
        <f t="shared" ref="N27:N90" si="24">((K27)*10+(L27)*15)/25</f>
        <v>0</v>
      </c>
      <c r="O27" s="157">
        <f t="shared" ref="O27:O90" si="25">((K27)*10+(L27)*15+(M27)*40)/65</f>
        <v>0</v>
      </c>
      <c r="P27" s="52">
        <v>6100</v>
      </c>
      <c r="Q27" s="49">
        <v>1066.6666666666667</v>
      </c>
      <c r="R27" s="49">
        <v>10.714285714285714</v>
      </c>
      <c r="S27" s="141">
        <f t="shared" ref="S27:S90" si="26">((P27)*10+(Q27)*15)/25</f>
        <v>3080</v>
      </c>
      <c r="T27" s="157">
        <f t="shared" ref="T27:T90" si="27">((P27)*10+(Q27)*15+(R27)*40)/65</f>
        <v>1191.2087912087914</v>
      </c>
      <c r="U27" s="52">
        <v>300</v>
      </c>
      <c r="V27" s="49">
        <v>0</v>
      </c>
      <c r="W27" s="49">
        <v>0</v>
      </c>
      <c r="X27" s="141">
        <f t="shared" ref="X27:X90" si="28">((U27)*10+(V27)*15)/25</f>
        <v>120</v>
      </c>
      <c r="Y27" s="157">
        <f t="shared" ref="Y27:Y90" si="29">((U27)*10+(V27)*15+(W27)*40)/65</f>
        <v>46.153846153846153</v>
      </c>
      <c r="Z27" s="53"/>
      <c r="AA27" s="49"/>
      <c r="AB27" s="49"/>
      <c r="AC27" s="141"/>
      <c r="AD27" s="157"/>
      <c r="AE27" s="46">
        <f t="shared" si="15"/>
        <v>6440</v>
      </c>
      <c r="AF27" s="46">
        <f t="shared" si="16"/>
        <v>1070</v>
      </c>
      <c r="AG27" s="46">
        <f t="shared" si="17"/>
        <v>14.285714285714285</v>
      </c>
      <c r="AH27" s="141">
        <f t="shared" ref="AH27:AH90" si="30">((AE27)*10+(AF27)*15)/25</f>
        <v>3218</v>
      </c>
      <c r="AI27" s="157">
        <f t="shared" ref="AI27:AI90" si="31">((AE27)*10+(AF27)*15+(AG27)*40)/65</f>
        <v>1246.4835164835165</v>
      </c>
      <c r="AJ27" s="51">
        <v>0</v>
      </c>
      <c r="AK27" s="49">
        <v>0</v>
      </c>
      <c r="AL27" s="49">
        <v>0</v>
      </c>
      <c r="AM27" s="141">
        <f t="shared" ref="AM27:AM90" si="32">((AJ27)*10+(AK27)*15)/25</f>
        <v>0</v>
      </c>
      <c r="AN27" s="157">
        <f t="shared" ref="AN27:AN90" si="33">((AJ27)*10+(AK27)*15+(AL27)*40)/65</f>
        <v>0</v>
      </c>
      <c r="AO27" s="53">
        <v>600</v>
      </c>
      <c r="AP27" s="49">
        <v>733.33333333333337</v>
      </c>
      <c r="AQ27" s="49">
        <v>285.71428571428567</v>
      </c>
      <c r="AR27" s="141">
        <f t="shared" ref="AR27:AR90" si="34">((AO27)*10+(AP27)*15)/25</f>
        <v>680</v>
      </c>
      <c r="AS27" s="157">
        <f t="shared" ref="AS27:AS90" si="35">((AO27)*10+(AP27)*15+(AQ27)*40)/65</f>
        <v>437.36263736263737</v>
      </c>
      <c r="AT27" s="52">
        <v>100</v>
      </c>
      <c r="AU27" s="49">
        <v>400</v>
      </c>
      <c r="AV27" s="49">
        <v>0</v>
      </c>
      <c r="AW27" s="141">
        <f t="shared" ref="AW27:AW90" si="36">((AT27)*10+(AU27)*15)/25</f>
        <v>280</v>
      </c>
      <c r="AX27" s="157">
        <f t="shared" ref="AX27:AX90" si="37">((AT27)*10+(AU27)*15+(AV27)*40)/65</f>
        <v>107.69230769230769</v>
      </c>
      <c r="AY27" s="53">
        <v>0</v>
      </c>
      <c r="AZ27" s="49">
        <v>0</v>
      </c>
      <c r="BA27" s="49">
        <v>0</v>
      </c>
      <c r="BB27" s="141">
        <f t="shared" ref="BB27:BB90" si="38">((AY27)*10+(AZ27)*15)/25</f>
        <v>0</v>
      </c>
      <c r="BC27" s="157">
        <f t="shared" ref="BC27:BC90" si="39">((AY27)*10+(AZ27)*15+(BA27)*40)/65</f>
        <v>0</v>
      </c>
      <c r="BD27" s="46">
        <v>700</v>
      </c>
      <c r="BE27" s="46">
        <v>1133.3333333333335</v>
      </c>
      <c r="BF27" s="46">
        <v>285.71428571428567</v>
      </c>
      <c r="BG27" s="141">
        <f t="shared" ref="BG27:BG90" si="40">((BD27)*10+(BE27)*15)/25</f>
        <v>960.00000000000011</v>
      </c>
      <c r="BH27" s="157">
        <f t="shared" ref="BH27:BH90" si="41">((BD27)*10+(BE27)*15+(BF27)*40)/65</f>
        <v>545.05494505494516</v>
      </c>
    </row>
    <row r="28" spans="1:60">
      <c r="A28" s="3">
        <v>10</v>
      </c>
      <c r="B28" s="10">
        <v>2</v>
      </c>
      <c r="C28" s="7">
        <v>1999</v>
      </c>
      <c r="D28" s="11">
        <v>36201</v>
      </c>
      <c r="E28" s="87">
        <v>40</v>
      </c>
      <c r="F28" s="48">
        <v>50</v>
      </c>
      <c r="G28" s="49">
        <v>0</v>
      </c>
      <c r="H28" s="49">
        <v>10.714285714285714</v>
      </c>
      <c r="I28" s="141">
        <f t="shared" si="10"/>
        <v>20</v>
      </c>
      <c r="J28" s="157">
        <f t="shared" si="11"/>
        <v>14.285714285714285</v>
      </c>
      <c r="K28" s="50">
        <v>0</v>
      </c>
      <c r="L28" s="49">
        <v>0</v>
      </c>
      <c r="M28" s="49">
        <v>0</v>
      </c>
      <c r="N28" s="141">
        <f t="shared" si="24"/>
        <v>0</v>
      </c>
      <c r="O28" s="157">
        <f t="shared" si="25"/>
        <v>0</v>
      </c>
      <c r="P28" s="50">
        <v>2500</v>
      </c>
      <c r="Q28" s="49">
        <v>466.66666666666669</v>
      </c>
      <c r="R28" s="49">
        <v>0</v>
      </c>
      <c r="S28" s="141">
        <f t="shared" si="26"/>
        <v>1280</v>
      </c>
      <c r="T28" s="157">
        <f t="shared" si="27"/>
        <v>492.30769230769232</v>
      </c>
      <c r="U28" s="50">
        <v>450</v>
      </c>
      <c r="V28" s="49">
        <v>333.33333333333331</v>
      </c>
      <c r="W28" s="49">
        <v>1.7857142857142856</v>
      </c>
      <c r="X28" s="141">
        <f t="shared" si="28"/>
        <v>380</v>
      </c>
      <c r="Y28" s="157">
        <f t="shared" si="29"/>
        <v>147.25274725274724</v>
      </c>
      <c r="Z28" s="50"/>
      <c r="AA28" s="49"/>
      <c r="AB28" s="49"/>
      <c r="AC28" s="141"/>
      <c r="AD28" s="157"/>
      <c r="AE28" s="46">
        <f t="shared" si="15"/>
        <v>3000</v>
      </c>
      <c r="AF28" s="46">
        <f t="shared" si="16"/>
        <v>800</v>
      </c>
      <c r="AG28" s="46">
        <f t="shared" si="17"/>
        <v>12.5</v>
      </c>
      <c r="AH28" s="141">
        <f t="shared" si="30"/>
        <v>1680</v>
      </c>
      <c r="AI28" s="157">
        <f t="shared" si="31"/>
        <v>653.84615384615381</v>
      </c>
      <c r="AJ28" s="48">
        <v>0</v>
      </c>
      <c r="AK28" s="49">
        <v>0</v>
      </c>
      <c r="AL28" s="49">
        <v>0</v>
      </c>
      <c r="AM28" s="141">
        <f t="shared" si="32"/>
        <v>0</v>
      </c>
      <c r="AN28" s="157">
        <f t="shared" si="33"/>
        <v>0</v>
      </c>
      <c r="AO28" s="50">
        <v>300</v>
      </c>
      <c r="AP28" s="49">
        <v>666.66666666666663</v>
      </c>
      <c r="AQ28" s="49">
        <v>142.85714285714283</v>
      </c>
      <c r="AR28" s="141">
        <f t="shared" si="34"/>
        <v>520</v>
      </c>
      <c r="AS28" s="157">
        <f t="shared" si="35"/>
        <v>287.91208791208788</v>
      </c>
      <c r="AT28" s="50">
        <v>100</v>
      </c>
      <c r="AU28" s="49">
        <v>0</v>
      </c>
      <c r="AV28" s="49">
        <v>0</v>
      </c>
      <c r="AW28" s="141">
        <f t="shared" si="36"/>
        <v>40</v>
      </c>
      <c r="AX28" s="157">
        <f t="shared" si="37"/>
        <v>15.384615384615385</v>
      </c>
      <c r="AY28" s="50">
        <v>0</v>
      </c>
      <c r="AZ28" s="49">
        <v>0</v>
      </c>
      <c r="BA28" s="49">
        <v>0</v>
      </c>
      <c r="BB28" s="141">
        <f t="shared" si="38"/>
        <v>0</v>
      </c>
      <c r="BC28" s="157">
        <f t="shared" si="39"/>
        <v>0</v>
      </c>
      <c r="BD28" s="46">
        <v>400</v>
      </c>
      <c r="BE28" s="46">
        <v>666.66666666666663</v>
      </c>
      <c r="BF28" s="46">
        <v>142.85714285714283</v>
      </c>
      <c r="BG28" s="141">
        <f t="shared" si="40"/>
        <v>560</v>
      </c>
      <c r="BH28" s="157">
        <f t="shared" si="41"/>
        <v>303.2967032967033</v>
      </c>
    </row>
    <row r="29" spans="1:60">
      <c r="A29" s="3"/>
      <c r="B29" s="10"/>
      <c r="C29" s="7"/>
      <c r="D29" s="11"/>
      <c r="E29" s="87">
        <v>50</v>
      </c>
      <c r="F29" s="48"/>
      <c r="G29" s="49"/>
      <c r="H29" s="49"/>
      <c r="I29" s="141"/>
      <c r="J29" s="157"/>
      <c r="K29" s="50"/>
      <c r="L29" s="49"/>
      <c r="M29" s="49"/>
      <c r="N29" s="141"/>
      <c r="O29" s="157"/>
      <c r="P29" s="50"/>
      <c r="Q29" s="49"/>
      <c r="R29" s="49"/>
      <c r="S29" s="141"/>
      <c r="T29" s="157"/>
      <c r="U29" s="50"/>
      <c r="V29" s="49"/>
      <c r="W29" s="49"/>
      <c r="X29" s="141"/>
      <c r="Y29" s="157"/>
      <c r="Z29" s="50"/>
      <c r="AA29" s="49"/>
      <c r="AB29" s="49"/>
      <c r="AC29" s="141"/>
      <c r="AD29" s="157"/>
      <c r="AE29" s="46"/>
      <c r="AF29" s="46"/>
      <c r="AG29" s="46"/>
      <c r="AH29" s="141"/>
      <c r="AI29" s="157"/>
      <c r="AJ29" s="48"/>
      <c r="AK29" s="49"/>
      <c r="AL29" s="49"/>
      <c r="AM29" s="141"/>
      <c r="AN29" s="157"/>
      <c r="AO29" s="50"/>
      <c r="AP29" s="49"/>
      <c r="AQ29" s="49"/>
      <c r="AR29" s="141"/>
      <c r="AS29" s="157"/>
      <c r="AT29" s="50"/>
      <c r="AU29" s="49"/>
      <c r="AV29" s="49"/>
      <c r="AW29" s="141"/>
      <c r="AX29" s="157"/>
      <c r="AY29" s="50"/>
      <c r="AZ29" s="49"/>
      <c r="BA29" s="49"/>
      <c r="BB29" s="141"/>
      <c r="BC29" s="157"/>
      <c r="BD29" s="46"/>
      <c r="BE29" s="46"/>
      <c r="BF29" s="46"/>
      <c r="BG29" s="141"/>
      <c r="BH29" s="157"/>
    </row>
    <row r="30" spans="1:60">
      <c r="A30" s="3"/>
      <c r="B30" s="10"/>
      <c r="C30" s="7"/>
      <c r="D30" s="11"/>
      <c r="E30" s="87">
        <v>60</v>
      </c>
      <c r="F30" s="48"/>
      <c r="G30" s="49"/>
      <c r="H30" s="49"/>
      <c r="I30" s="141"/>
      <c r="J30" s="157"/>
      <c r="K30" s="50"/>
      <c r="L30" s="49"/>
      <c r="M30" s="49"/>
      <c r="N30" s="141"/>
      <c r="O30" s="157"/>
      <c r="P30" s="50"/>
      <c r="Q30" s="49"/>
      <c r="R30" s="49"/>
      <c r="S30" s="141"/>
      <c r="T30" s="157"/>
      <c r="U30" s="50"/>
      <c r="V30" s="49"/>
      <c r="W30" s="49"/>
      <c r="X30" s="141"/>
      <c r="Y30" s="157"/>
      <c r="Z30" s="50"/>
      <c r="AA30" s="49"/>
      <c r="AB30" s="49"/>
      <c r="AC30" s="141"/>
      <c r="AD30" s="157"/>
      <c r="AE30" s="46"/>
      <c r="AF30" s="46"/>
      <c r="AG30" s="46"/>
      <c r="AH30" s="141"/>
      <c r="AI30" s="157"/>
      <c r="AJ30" s="48"/>
      <c r="AK30" s="49"/>
      <c r="AL30" s="49"/>
      <c r="AM30" s="141"/>
      <c r="AN30" s="157"/>
      <c r="AO30" s="50"/>
      <c r="AP30" s="49"/>
      <c r="AQ30" s="49"/>
      <c r="AR30" s="141"/>
      <c r="AS30" s="157"/>
      <c r="AT30" s="50"/>
      <c r="AU30" s="49"/>
      <c r="AV30" s="49"/>
      <c r="AW30" s="141"/>
      <c r="AX30" s="157"/>
      <c r="AY30" s="50"/>
      <c r="AZ30" s="49"/>
      <c r="BA30" s="49"/>
      <c r="BB30" s="141"/>
      <c r="BC30" s="157"/>
      <c r="BD30" s="46"/>
      <c r="BE30" s="46"/>
      <c r="BF30" s="46"/>
      <c r="BG30" s="141"/>
      <c r="BH30" s="157"/>
    </row>
    <row r="31" spans="1:60">
      <c r="A31" s="3"/>
      <c r="B31" s="10"/>
      <c r="C31" s="7"/>
      <c r="D31" s="11"/>
      <c r="E31" s="87">
        <v>70</v>
      </c>
      <c r="F31" s="48"/>
      <c r="G31" s="49"/>
      <c r="H31" s="49"/>
      <c r="I31" s="141"/>
      <c r="J31" s="157"/>
      <c r="K31" s="50"/>
      <c r="L31" s="49"/>
      <c r="M31" s="49"/>
      <c r="N31" s="141"/>
      <c r="O31" s="157"/>
      <c r="P31" s="50"/>
      <c r="Q31" s="49"/>
      <c r="R31" s="49"/>
      <c r="S31" s="141"/>
      <c r="T31" s="157"/>
      <c r="U31" s="50"/>
      <c r="V31" s="49"/>
      <c r="W31" s="49"/>
      <c r="X31" s="141"/>
      <c r="Y31" s="157"/>
      <c r="Z31" s="50"/>
      <c r="AA31" s="49"/>
      <c r="AB31" s="49"/>
      <c r="AC31" s="141"/>
      <c r="AD31" s="157"/>
      <c r="AE31" s="46"/>
      <c r="AF31" s="46"/>
      <c r="AG31" s="46"/>
      <c r="AH31" s="141"/>
      <c r="AI31" s="157"/>
      <c r="AJ31" s="48"/>
      <c r="AK31" s="49"/>
      <c r="AL31" s="49"/>
      <c r="AM31" s="141"/>
      <c r="AN31" s="157"/>
      <c r="AO31" s="50"/>
      <c r="AP31" s="49"/>
      <c r="AQ31" s="49"/>
      <c r="AR31" s="141"/>
      <c r="AS31" s="157"/>
      <c r="AT31" s="50"/>
      <c r="AU31" s="49"/>
      <c r="AV31" s="49"/>
      <c r="AW31" s="141"/>
      <c r="AX31" s="157"/>
      <c r="AY31" s="50"/>
      <c r="AZ31" s="49"/>
      <c r="BA31" s="49"/>
      <c r="BB31" s="141"/>
      <c r="BC31" s="157"/>
      <c r="BD31" s="46"/>
      <c r="BE31" s="46"/>
      <c r="BF31" s="46"/>
      <c r="BG31" s="141"/>
      <c r="BH31" s="157"/>
    </row>
    <row r="32" spans="1:60">
      <c r="A32" s="3">
        <v>17</v>
      </c>
      <c r="B32" s="10">
        <v>3</v>
      </c>
      <c r="C32" s="7">
        <v>1999</v>
      </c>
      <c r="D32" s="11">
        <v>36236</v>
      </c>
      <c r="E32" s="87">
        <v>80</v>
      </c>
      <c r="F32" s="48">
        <v>0</v>
      </c>
      <c r="G32" s="49">
        <v>0</v>
      </c>
      <c r="H32" s="49">
        <v>0</v>
      </c>
      <c r="I32" s="141">
        <f t="shared" si="10"/>
        <v>0</v>
      </c>
      <c r="J32" s="157">
        <f t="shared" si="11"/>
        <v>0</v>
      </c>
      <c r="K32" s="50">
        <v>0</v>
      </c>
      <c r="L32" s="49">
        <v>0</v>
      </c>
      <c r="M32" s="49">
        <v>0</v>
      </c>
      <c r="N32" s="141">
        <f t="shared" ref="N32:N95" si="42">((K32)*10+(L32)*15)/25</f>
        <v>0</v>
      </c>
      <c r="O32" s="157">
        <f t="shared" ref="O32:O95" si="43">((K32)*10+(L32)*15+(M32)*40)/65</f>
        <v>0</v>
      </c>
      <c r="P32" s="50">
        <v>1600</v>
      </c>
      <c r="Q32" s="49">
        <v>66.666666666666671</v>
      </c>
      <c r="R32" s="49">
        <v>1.1111111111111109</v>
      </c>
      <c r="S32" s="141">
        <f t="shared" ref="S32:S95" si="44">((P32)*10+(Q32)*15)/25</f>
        <v>680</v>
      </c>
      <c r="T32" s="157">
        <f t="shared" ref="T32:T95" si="45">((P32)*10+(Q32)*15+(R32)*40)/65</f>
        <v>262.22222222222223</v>
      </c>
      <c r="U32" s="50">
        <v>300</v>
      </c>
      <c r="V32" s="49">
        <v>66.666666666666671</v>
      </c>
      <c r="W32" s="49">
        <v>0</v>
      </c>
      <c r="X32" s="141">
        <f t="shared" ref="X32:X95" si="46">((U32)*10+(V32)*15)/25</f>
        <v>160</v>
      </c>
      <c r="Y32" s="157">
        <f t="shared" ref="Y32:Y95" si="47">((U32)*10+(V32)*15+(W32)*40)/65</f>
        <v>61.53846153846154</v>
      </c>
      <c r="Z32" s="50"/>
      <c r="AA32" s="49"/>
      <c r="AB32" s="49"/>
      <c r="AC32" s="141"/>
      <c r="AD32" s="157"/>
      <c r="AE32" s="46">
        <f t="shared" si="15"/>
        <v>1900</v>
      </c>
      <c r="AF32" s="46">
        <f t="shared" si="16"/>
        <v>133.33333333333334</v>
      </c>
      <c r="AG32" s="46">
        <f t="shared" si="17"/>
        <v>1.1111111111111109</v>
      </c>
      <c r="AH32" s="141">
        <f t="shared" ref="AH32:AH95" si="48">((AE32)*10+(AF32)*15)/25</f>
        <v>840</v>
      </c>
      <c r="AI32" s="157">
        <f t="shared" ref="AI32:AI95" si="49">((AE32)*10+(AF32)*15+(AG32)*40)/65</f>
        <v>323.76068376068378</v>
      </c>
      <c r="AJ32" s="48">
        <v>0</v>
      </c>
      <c r="AK32" s="49">
        <v>0</v>
      </c>
      <c r="AL32" s="49">
        <v>0</v>
      </c>
      <c r="AM32" s="141">
        <f t="shared" ref="AM32:AM95" si="50">((AJ32)*10+(AK32)*15)/25</f>
        <v>0</v>
      </c>
      <c r="AN32" s="157">
        <f t="shared" ref="AN32:AN95" si="51">((AJ32)*10+(AK32)*15+(AL32)*40)/65</f>
        <v>0</v>
      </c>
      <c r="AO32" s="50">
        <v>250</v>
      </c>
      <c r="AP32" s="49">
        <v>200</v>
      </c>
      <c r="AQ32" s="49">
        <v>37.037037037037038</v>
      </c>
      <c r="AR32" s="141">
        <f t="shared" ref="AR32:AR95" si="52">((AO32)*10+(AP32)*15)/25</f>
        <v>220</v>
      </c>
      <c r="AS32" s="157">
        <f t="shared" ref="AS32:AS95" si="53">((AO32)*10+(AP32)*15+(AQ32)*40)/65</f>
        <v>107.4074074074074</v>
      </c>
      <c r="AT32" s="50">
        <v>0</v>
      </c>
      <c r="AU32" s="49">
        <v>0</v>
      </c>
      <c r="AV32" s="49">
        <v>0</v>
      </c>
      <c r="AW32" s="141">
        <f t="shared" ref="AW32:AW95" si="54">((AT32)*10+(AU32)*15)/25</f>
        <v>0</v>
      </c>
      <c r="AX32" s="157">
        <f t="shared" ref="AX32:AX95" si="55">((AT32)*10+(AU32)*15+(AV32)*40)/65</f>
        <v>0</v>
      </c>
      <c r="AY32" s="50">
        <v>0</v>
      </c>
      <c r="AZ32" s="49">
        <v>0</v>
      </c>
      <c r="BA32" s="49">
        <v>0</v>
      </c>
      <c r="BB32" s="141">
        <f t="shared" ref="BB32:BB95" si="56">((AY32)*10+(AZ32)*15)/25</f>
        <v>0</v>
      </c>
      <c r="BC32" s="157">
        <f t="shared" ref="BC32:BC95" si="57">((AY32)*10+(AZ32)*15+(BA32)*40)/65</f>
        <v>0</v>
      </c>
      <c r="BD32" s="46">
        <v>250</v>
      </c>
      <c r="BE32" s="46">
        <v>200</v>
      </c>
      <c r="BF32" s="46">
        <v>37.037037037037038</v>
      </c>
      <c r="BG32" s="141">
        <f t="shared" ref="BG32:BG95" si="58">((BD32)*10+(BE32)*15)/25</f>
        <v>220</v>
      </c>
      <c r="BH32" s="157">
        <f t="shared" ref="BH32:BH95" si="59">((BD32)*10+(BE32)*15+(BF32)*40)/65</f>
        <v>107.4074074074074</v>
      </c>
    </row>
    <row r="33" spans="1:60">
      <c r="A33" s="3"/>
      <c r="B33" s="10"/>
      <c r="C33" s="7"/>
      <c r="D33" s="11"/>
      <c r="E33" s="87">
        <v>90</v>
      </c>
      <c r="F33" s="48"/>
      <c r="G33" s="49"/>
      <c r="H33" s="49"/>
      <c r="I33" s="141"/>
      <c r="J33" s="157"/>
      <c r="K33" s="50"/>
      <c r="L33" s="49"/>
      <c r="M33" s="49"/>
      <c r="N33" s="141"/>
      <c r="O33" s="157"/>
      <c r="P33" s="50"/>
      <c r="Q33" s="49"/>
      <c r="R33" s="49"/>
      <c r="S33" s="141"/>
      <c r="T33" s="157"/>
      <c r="U33" s="50"/>
      <c r="V33" s="49"/>
      <c r="W33" s="49"/>
      <c r="X33" s="141"/>
      <c r="Y33" s="157"/>
      <c r="Z33" s="50"/>
      <c r="AA33" s="49"/>
      <c r="AB33" s="49"/>
      <c r="AC33" s="141"/>
      <c r="AD33" s="157"/>
      <c r="AE33" s="46"/>
      <c r="AF33" s="46"/>
      <c r="AG33" s="46"/>
      <c r="AH33" s="141"/>
      <c r="AI33" s="157"/>
      <c r="AJ33" s="48"/>
      <c r="AK33" s="49"/>
      <c r="AL33" s="49"/>
      <c r="AM33" s="141"/>
      <c r="AN33" s="157"/>
      <c r="AO33" s="50"/>
      <c r="AP33" s="49"/>
      <c r="AQ33" s="49"/>
      <c r="AR33" s="141"/>
      <c r="AS33" s="157"/>
      <c r="AT33" s="50"/>
      <c r="AU33" s="49"/>
      <c r="AV33" s="49"/>
      <c r="AW33" s="141"/>
      <c r="AX33" s="157"/>
      <c r="AY33" s="50"/>
      <c r="AZ33" s="49"/>
      <c r="BA33" s="49"/>
      <c r="BB33" s="141"/>
      <c r="BC33" s="157"/>
      <c r="BD33" s="46"/>
      <c r="BE33" s="46"/>
      <c r="BF33" s="46"/>
      <c r="BG33" s="141"/>
      <c r="BH33" s="157"/>
    </row>
    <row r="34" spans="1:60">
      <c r="A34" s="3">
        <v>7</v>
      </c>
      <c r="B34" s="10">
        <v>4</v>
      </c>
      <c r="C34" s="7">
        <v>1999</v>
      </c>
      <c r="D34" s="11">
        <v>36257</v>
      </c>
      <c r="E34" s="87">
        <v>100</v>
      </c>
      <c r="F34" s="48">
        <v>0</v>
      </c>
      <c r="G34" s="49">
        <v>0.66666666666666663</v>
      </c>
      <c r="H34" s="49">
        <v>0</v>
      </c>
      <c r="I34" s="141">
        <f t="shared" si="10"/>
        <v>0.4</v>
      </c>
      <c r="J34" s="157">
        <f t="shared" si="11"/>
        <v>0.15384615384615385</v>
      </c>
      <c r="K34" s="50">
        <v>0</v>
      </c>
      <c r="L34" s="49">
        <v>0</v>
      </c>
      <c r="M34" s="49">
        <v>0</v>
      </c>
      <c r="N34" s="141">
        <f t="shared" ref="N34:N97" si="60">((K34)*10+(L34)*15)/25</f>
        <v>0</v>
      </c>
      <c r="O34" s="157">
        <f t="shared" ref="O34:O97" si="61">((K34)*10+(L34)*15+(M34)*40)/65</f>
        <v>0</v>
      </c>
      <c r="P34" s="50">
        <v>1700</v>
      </c>
      <c r="Q34" s="49">
        <v>133.33333333333334</v>
      </c>
      <c r="R34" s="49">
        <v>3.5714285714285712</v>
      </c>
      <c r="S34" s="141">
        <f t="shared" ref="S34:S97" si="62">((P34)*10+(Q34)*15)/25</f>
        <v>760</v>
      </c>
      <c r="T34" s="157">
        <f t="shared" ref="T34:T97" si="63">((P34)*10+(Q34)*15+(R34)*40)/65</f>
        <v>294.50549450549448</v>
      </c>
      <c r="U34" s="50">
        <v>450</v>
      </c>
      <c r="V34" s="49">
        <v>66.666666666666671</v>
      </c>
      <c r="W34" s="49">
        <v>0.3571428571428571</v>
      </c>
      <c r="X34" s="141">
        <f t="shared" ref="X34:X97" si="64">((U34)*10+(V34)*15)/25</f>
        <v>220</v>
      </c>
      <c r="Y34" s="157">
        <f t="shared" ref="Y34:Y97" si="65">((U34)*10+(V34)*15+(W34)*40)/65</f>
        <v>84.835164835164846</v>
      </c>
      <c r="Z34" s="50"/>
      <c r="AA34" s="49"/>
      <c r="AB34" s="49"/>
      <c r="AC34" s="141"/>
      <c r="AD34" s="157"/>
      <c r="AE34" s="46">
        <f t="shared" si="15"/>
        <v>2150</v>
      </c>
      <c r="AF34" s="46">
        <f t="shared" si="16"/>
        <v>200.66666666666669</v>
      </c>
      <c r="AG34" s="46">
        <f t="shared" si="17"/>
        <v>3.9285714285714284</v>
      </c>
      <c r="AH34" s="141">
        <f t="shared" ref="AH34:AH97" si="66">((AE34)*10+(AF34)*15)/25</f>
        <v>980.4</v>
      </c>
      <c r="AI34" s="157">
        <f t="shared" ref="AI34:AI97" si="67">((AE34)*10+(AF34)*15+(AG34)*40)/65</f>
        <v>379.49450549450552</v>
      </c>
      <c r="AJ34" s="48">
        <v>0</v>
      </c>
      <c r="AK34" s="49">
        <v>0</v>
      </c>
      <c r="AL34" s="49">
        <v>0</v>
      </c>
      <c r="AM34" s="141">
        <f t="shared" ref="AM34:AM97" si="68">((AJ34)*10+(AK34)*15)/25</f>
        <v>0</v>
      </c>
      <c r="AN34" s="157">
        <f t="shared" ref="AN34:AN97" si="69">((AJ34)*10+(AK34)*15+(AL34)*40)/65</f>
        <v>0</v>
      </c>
      <c r="AO34" s="50">
        <v>400</v>
      </c>
      <c r="AP34" s="49">
        <v>200</v>
      </c>
      <c r="AQ34" s="49">
        <v>3.5714285714285712</v>
      </c>
      <c r="AR34" s="141">
        <f t="shared" ref="AR34:AR97" si="70">((AO34)*10+(AP34)*15)/25</f>
        <v>280</v>
      </c>
      <c r="AS34" s="157">
        <f t="shared" ref="AS34:AS97" si="71">((AO34)*10+(AP34)*15+(AQ34)*40)/65</f>
        <v>109.8901098901099</v>
      </c>
      <c r="AT34" s="50">
        <v>0</v>
      </c>
      <c r="AU34" s="49">
        <v>0</v>
      </c>
      <c r="AV34" s="49">
        <v>0</v>
      </c>
      <c r="AW34" s="141">
        <f t="shared" ref="AW34:AW97" si="72">((AT34)*10+(AU34)*15)/25</f>
        <v>0</v>
      </c>
      <c r="AX34" s="157">
        <f t="shared" ref="AX34:AX97" si="73">((AT34)*10+(AU34)*15+(AV34)*40)/65</f>
        <v>0</v>
      </c>
      <c r="AY34" s="50">
        <v>0</v>
      </c>
      <c r="AZ34" s="49">
        <v>0</v>
      </c>
      <c r="BA34" s="49">
        <v>0</v>
      </c>
      <c r="BB34" s="141">
        <f t="shared" ref="BB34:BB97" si="74">((AY34)*10+(AZ34)*15)/25</f>
        <v>0</v>
      </c>
      <c r="BC34" s="157">
        <f t="shared" ref="BC34:BC97" si="75">((AY34)*10+(AZ34)*15+(BA34)*40)/65</f>
        <v>0</v>
      </c>
      <c r="BD34" s="46">
        <v>400</v>
      </c>
      <c r="BE34" s="46">
        <v>200</v>
      </c>
      <c r="BF34" s="46">
        <v>3.5714285714285712</v>
      </c>
      <c r="BG34" s="141">
        <f t="shared" ref="BG34:BG97" si="76">((BD34)*10+(BE34)*15)/25</f>
        <v>280</v>
      </c>
      <c r="BH34" s="157">
        <f t="shared" ref="BH34:BH97" si="77">((BD34)*10+(BE34)*15+(BF34)*40)/65</f>
        <v>109.8901098901099</v>
      </c>
    </row>
    <row r="35" spans="1:60">
      <c r="A35" s="3"/>
      <c r="B35" s="10"/>
      <c r="C35" s="7"/>
      <c r="D35" s="11"/>
      <c r="E35" s="87">
        <v>110</v>
      </c>
      <c r="F35" s="48"/>
      <c r="G35" s="49"/>
      <c r="H35" s="49"/>
      <c r="I35" s="141"/>
      <c r="J35" s="157"/>
      <c r="K35" s="50"/>
      <c r="L35" s="49"/>
      <c r="M35" s="49"/>
      <c r="N35" s="141"/>
      <c r="O35" s="157"/>
      <c r="P35" s="50"/>
      <c r="Q35" s="49"/>
      <c r="R35" s="49"/>
      <c r="S35" s="141"/>
      <c r="T35" s="157"/>
      <c r="U35" s="50"/>
      <c r="V35" s="49"/>
      <c r="W35" s="49"/>
      <c r="X35" s="141"/>
      <c r="Y35" s="157"/>
      <c r="Z35" s="50"/>
      <c r="AA35" s="49"/>
      <c r="AB35" s="49"/>
      <c r="AC35" s="141"/>
      <c r="AD35" s="157"/>
      <c r="AE35" s="46"/>
      <c r="AF35" s="46"/>
      <c r="AG35" s="46"/>
      <c r="AH35" s="141"/>
      <c r="AI35" s="157"/>
      <c r="AJ35" s="48"/>
      <c r="AK35" s="49"/>
      <c r="AL35" s="49"/>
      <c r="AM35" s="141"/>
      <c r="AN35" s="157"/>
      <c r="AO35" s="50"/>
      <c r="AP35" s="49"/>
      <c r="AQ35" s="49"/>
      <c r="AR35" s="141"/>
      <c r="AS35" s="157"/>
      <c r="AT35" s="50"/>
      <c r="AU35" s="49"/>
      <c r="AV35" s="49"/>
      <c r="AW35" s="141"/>
      <c r="AX35" s="157"/>
      <c r="AY35" s="50"/>
      <c r="AZ35" s="49"/>
      <c r="BA35" s="49"/>
      <c r="BB35" s="141"/>
      <c r="BC35" s="157"/>
      <c r="BD35" s="46"/>
      <c r="BE35" s="46"/>
      <c r="BF35" s="46"/>
      <c r="BG35" s="141"/>
      <c r="BH35" s="157"/>
    </row>
    <row r="36" spans="1:60">
      <c r="A36" s="3"/>
      <c r="B36" s="10"/>
      <c r="C36" s="7"/>
      <c r="D36" s="11"/>
      <c r="E36" s="87">
        <v>120</v>
      </c>
      <c r="F36" s="48"/>
      <c r="G36" s="49"/>
      <c r="H36" s="49"/>
      <c r="I36" s="141"/>
      <c r="J36" s="157"/>
      <c r="K36" s="50"/>
      <c r="L36" s="49"/>
      <c r="M36" s="49"/>
      <c r="N36" s="141"/>
      <c r="O36" s="157"/>
      <c r="P36" s="50"/>
      <c r="Q36" s="49"/>
      <c r="R36" s="49"/>
      <c r="S36" s="141"/>
      <c r="T36" s="157"/>
      <c r="U36" s="50"/>
      <c r="V36" s="49"/>
      <c r="W36" s="49"/>
      <c r="X36" s="141"/>
      <c r="Y36" s="157"/>
      <c r="Z36" s="50"/>
      <c r="AA36" s="49"/>
      <c r="AB36" s="49"/>
      <c r="AC36" s="141"/>
      <c r="AD36" s="157"/>
      <c r="AE36" s="46"/>
      <c r="AF36" s="46"/>
      <c r="AG36" s="46"/>
      <c r="AH36" s="141"/>
      <c r="AI36" s="157"/>
      <c r="AJ36" s="48"/>
      <c r="AK36" s="49"/>
      <c r="AL36" s="49"/>
      <c r="AM36" s="141"/>
      <c r="AN36" s="157"/>
      <c r="AO36" s="50"/>
      <c r="AP36" s="49"/>
      <c r="AQ36" s="49"/>
      <c r="AR36" s="141"/>
      <c r="AS36" s="157"/>
      <c r="AT36" s="50"/>
      <c r="AU36" s="49"/>
      <c r="AV36" s="49"/>
      <c r="AW36" s="141"/>
      <c r="AX36" s="157"/>
      <c r="AY36" s="50"/>
      <c r="AZ36" s="49"/>
      <c r="BA36" s="49"/>
      <c r="BB36" s="141"/>
      <c r="BC36" s="157"/>
      <c r="BD36" s="46"/>
      <c r="BE36" s="46"/>
      <c r="BF36" s="46"/>
      <c r="BG36" s="141"/>
      <c r="BH36" s="157"/>
    </row>
    <row r="37" spans="1:60">
      <c r="A37" s="3"/>
      <c r="B37" s="10"/>
      <c r="C37" s="7"/>
      <c r="D37" s="11"/>
      <c r="E37" s="87">
        <v>130</v>
      </c>
      <c r="F37" s="48"/>
      <c r="G37" s="49"/>
      <c r="H37" s="49"/>
      <c r="I37" s="141"/>
      <c r="J37" s="157"/>
      <c r="K37" s="50"/>
      <c r="L37" s="49"/>
      <c r="M37" s="49"/>
      <c r="N37" s="141"/>
      <c r="O37" s="157"/>
      <c r="P37" s="50"/>
      <c r="Q37" s="49"/>
      <c r="R37" s="49"/>
      <c r="S37" s="141"/>
      <c r="T37" s="157"/>
      <c r="U37" s="50"/>
      <c r="V37" s="49"/>
      <c r="W37" s="49"/>
      <c r="X37" s="141"/>
      <c r="Y37" s="157"/>
      <c r="Z37" s="50"/>
      <c r="AA37" s="49"/>
      <c r="AB37" s="49"/>
      <c r="AC37" s="141"/>
      <c r="AD37" s="157"/>
      <c r="AE37" s="46"/>
      <c r="AF37" s="46"/>
      <c r="AG37" s="46"/>
      <c r="AH37" s="141"/>
      <c r="AI37" s="157"/>
      <c r="AJ37" s="48"/>
      <c r="AK37" s="49"/>
      <c r="AL37" s="49"/>
      <c r="AM37" s="141"/>
      <c r="AN37" s="157"/>
      <c r="AO37" s="50"/>
      <c r="AP37" s="49"/>
      <c r="AQ37" s="49"/>
      <c r="AR37" s="141"/>
      <c r="AS37" s="157"/>
      <c r="AT37" s="50"/>
      <c r="AU37" s="49"/>
      <c r="AV37" s="49"/>
      <c r="AW37" s="141"/>
      <c r="AX37" s="157"/>
      <c r="AY37" s="50"/>
      <c r="AZ37" s="49"/>
      <c r="BA37" s="49"/>
      <c r="BB37" s="141"/>
      <c r="BC37" s="157"/>
      <c r="BD37" s="46"/>
      <c r="BE37" s="46"/>
      <c r="BF37" s="46"/>
      <c r="BG37" s="141"/>
      <c r="BH37" s="157"/>
    </row>
    <row r="38" spans="1:60">
      <c r="A38" s="3">
        <v>22</v>
      </c>
      <c r="B38" s="10">
        <v>5</v>
      </c>
      <c r="C38" s="7">
        <v>1999</v>
      </c>
      <c r="D38" s="11">
        <v>36302</v>
      </c>
      <c r="E38" s="87">
        <v>140</v>
      </c>
      <c r="F38" s="48">
        <v>0</v>
      </c>
      <c r="G38" s="49">
        <v>266.66666666666669</v>
      </c>
      <c r="H38" s="49">
        <v>1.5151515151515151</v>
      </c>
      <c r="I38" s="141">
        <f t="shared" si="10"/>
        <v>160.00000000000003</v>
      </c>
      <c r="J38" s="157">
        <f t="shared" si="11"/>
        <v>62.470862470862478</v>
      </c>
      <c r="K38" s="50">
        <v>0</v>
      </c>
      <c r="L38" s="49">
        <v>266.66666666666669</v>
      </c>
      <c r="M38" s="49">
        <v>6.0606060606060606</v>
      </c>
      <c r="N38" s="141">
        <f t="shared" ref="N38:N101" si="78">((K38)*10+(L38)*15)/25</f>
        <v>160.00000000000003</v>
      </c>
      <c r="O38" s="157">
        <f t="shared" ref="O38:O101" si="79">((K38)*10+(L38)*15+(M38)*40)/65</f>
        <v>65.268065268065271</v>
      </c>
      <c r="P38" s="50">
        <v>0</v>
      </c>
      <c r="Q38" s="49">
        <v>1266.6666666666667</v>
      </c>
      <c r="R38" s="49">
        <v>9.0909090909090899</v>
      </c>
      <c r="S38" s="141">
        <f t="shared" ref="S38:S101" si="80">((P38)*10+(Q38)*15)/25</f>
        <v>760</v>
      </c>
      <c r="T38" s="157">
        <f t="shared" ref="T38:T101" si="81">((P38)*10+(Q38)*15+(R38)*40)/65</f>
        <v>297.90209790209792</v>
      </c>
      <c r="U38" s="50">
        <v>0</v>
      </c>
      <c r="V38" s="49">
        <v>200</v>
      </c>
      <c r="W38" s="49">
        <v>0.30303030303030298</v>
      </c>
      <c r="X38" s="141">
        <f t="shared" ref="X38:X101" si="82">((U38)*10+(V38)*15)/25</f>
        <v>120</v>
      </c>
      <c r="Y38" s="157">
        <f t="shared" ref="Y38:Y101" si="83">((U38)*10+(V38)*15+(W38)*40)/65</f>
        <v>46.340326340326335</v>
      </c>
      <c r="Z38" s="50"/>
      <c r="AA38" s="49"/>
      <c r="AB38" s="49"/>
      <c r="AC38" s="141"/>
      <c r="AD38" s="157"/>
      <c r="AE38" s="46">
        <f t="shared" si="15"/>
        <v>0</v>
      </c>
      <c r="AF38" s="46">
        <f t="shared" si="16"/>
        <v>2000</v>
      </c>
      <c r="AG38" s="46">
        <f t="shared" si="17"/>
        <v>16.969696969696969</v>
      </c>
      <c r="AH38" s="141">
        <f t="shared" ref="AH38:AH101" si="84">((AE38)*10+(AF38)*15)/25</f>
        <v>1200</v>
      </c>
      <c r="AI38" s="157">
        <f t="shared" ref="AI38:AI101" si="85">((AE38)*10+(AF38)*15+(AG38)*40)/65</f>
        <v>471.98135198135202</v>
      </c>
      <c r="AJ38" s="48">
        <v>0</v>
      </c>
      <c r="AK38" s="49">
        <v>1133.3333333333333</v>
      </c>
      <c r="AL38" s="49">
        <v>0</v>
      </c>
      <c r="AM38" s="141">
        <f t="shared" ref="AM38:AM101" si="86">((AJ38)*10+(AK38)*15)/25</f>
        <v>680</v>
      </c>
      <c r="AN38" s="157">
        <f t="shared" ref="AN38:AN101" si="87">((AJ38)*10+(AK38)*15+(AL38)*40)/65</f>
        <v>261.53846153846155</v>
      </c>
      <c r="AO38" s="50">
        <v>2800</v>
      </c>
      <c r="AP38" s="49">
        <v>0</v>
      </c>
      <c r="AQ38" s="49">
        <v>151.5151515151515</v>
      </c>
      <c r="AR38" s="141">
        <f t="shared" ref="AR38:AR101" si="88">((AO38)*10+(AP38)*15)/25</f>
        <v>1120</v>
      </c>
      <c r="AS38" s="157">
        <f t="shared" ref="AS38:AS101" si="89">((AO38)*10+(AP38)*15+(AQ38)*40)/65</f>
        <v>524.00932400932402</v>
      </c>
      <c r="AT38" s="50">
        <v>0</v>
      </c>
      <c r="AU38" s="49">
        <v>0</v>
      </c>
      <c r="AV38" s="49">
        <v>0</v>
      </c>
      <c r="AW38" s="141">
        <f t="shared" ref="AW38:AW101" si="90">((AT38)*10+(AU38)*15)/25</f>
        <v>0</v>
      </c>
      <c r="AX38" s="157">
        <f t="shared" ref="AX38:AX101" si="91">((AT38)*10+(AU38)*15+(AV38)*40)/65</f>
        <v>0</v>
      </c>
      <c r="AY38" s="50">
        <v>0</v>
      </c>
      <c r="AZ38" s="49">
        <v>0</v>
      </c>
      <c r="BA38" s="49">
        <v>0</v>
      </c>
      <c r="BB38" s="141">
        <f t="shared" ref="BB38:BB101" si="92">((AY38)*10+(AZ38)*15)/25</f>
        <v>0</v>
      </c>
      <c r="BC38" s="157">
        <f t="shared" ref="BC38:BC101" si="93">((AY38)*10+(AZ38)*15+(BA38)*40)/65</f>
        <v>0</v>
      </c>
      <c r="BD38" s="46">
        <v>2800</v>
      </c>
      <c r="BE38" s="46">
        <v>1133.3333333333333</v>
      </c>
      <c r="BF38" s="46">
        <v>151.5151515151515</v>
      </c>
      <c r="BG38" s="141">
        <f t="shared" ref="BG38:BG101" si="94">((BD38)*10+(BE38)*15)/25</f>
        <v>1800</v>
      </c>
      <c r="BH38" s="157">
        <f t="shared" ref="BH38:BH101" si="95">((BD38)*10+(BE38)*15+(BF38)*40)/65</f>
        <v>785.54778554778557</v>
      </c>
    </row>
    <row r="39" spans="1:60">
      <c r="A39" s="3">
        <v>1</v>
      </c>
      <c r="B39" s="10">
        <v>6</v>
      </c>
      <c r="C39" s="7">
        <v>1999</v>
      </c>
      <c r="D39" s="11">
        <v>36312</v>
      </c>
      <c r="E39" s="87">
        <v>150</v>
      </c>
      <c r="F39" s="48">
        <v>1600</v>
      </c>
      <c r="G39" s="49">
        <v>670</v>
      </c>
      <c r="H39" s="49">
        <v>32</v>
      </c>
      <c r="I39" s="141">
        <f t="shared" si="10"/>
        <v>1042</v>
      </c>
      <c r="J39" s="157">
        <f t="shared" si="11"/>
        <v>420.46153846153845</v>
      </c>
      <c r="K39" s="50">
        <v>300</v>
      </c>
      <c r="L39" s="49">
        <v>402</v>
      </c>
      <c r="M39" s="49">
        <v>3</v>
      </c>
      <c r="N39" s="141">
        <f t="shared" si="78"/>
        <v>361.2</v>
      </c>
      <c r="O39" s="157">
        <f t="shared" si="79"/>
        <v>140.76923076923077</v>
      </c>
      <c r="P39" s="50">
        <v>2900</v>
      </c>
      <c r="Q39" s="49">
        <v>2278</v>
      </c>
      <c r="R39" s="49">
        <v>192</v>
      </c>
      <c r="S39" s="141">
        <f t="shared" si="80"/>
        <v>2526.8000000000002</v>
      </c>
      <c r="T39" s="157">
        <f t="shared" si="81"/>
        <v>1090</v>
      </c>
      <c r="U39" s="50">
        <v>0</v>
      </c>
      <c r="V39" s="49">
        <v>0</v>
      </c>
      <c r="W39" s="49">
        <v>0</v>
      </c>
      <c r="X39" s="141">
        <f t="shared" si="82"/>
        <v>0</v>
      </c>
      <c r="Y39" s="157">
        <f t="shared" si="83"/>
        <v>0</v>
      </c>
      <c r="Z39" s="50"/>
      <c r="AA39" s="49"/>
      <c r="AB39" s="49"/>
      <c r="AC39" s="141"/>
      <c r="AD39" s="157"/>
      <c r="AE39" s="46">
        <f t="shared" si="15"/>
        <v>4800</v>
      </c>
      <c r="AF39" s="46">
        <f t="shared" si="16"/>
        <v>3350</v>
      </c>
      <c r="AG39" s="46">
        <f t="shared" si="17"/>
        <v>227</v>
      </c>
      <c r="AH39" s="141">
        <f t="shared" si="84"/>
        <v>3930</v>
      </c>
      <c r="AI39" s="157">
        <f t="shared" si="85"/>
        <v>1651.2307692307693</v>
      </c>
      <c r="AJ39" s="48">
        <v>0</v>
      </c>
      <c r="AK39" s="49">
        <v>0</v>
      </c>
      <c r="AL39" s="49">
        <v>0</v>
      </c>
      <c r="AM39" s="141">
        <f t="shared" si="86"/>
        <v>0</v>
      </c>
      <c r="AN39" s="157">
        <f t="shared" si="87"/>
        <v>0</v>
      </c>
      <c r="AO39" s="50">
        <v>1100</v>
      </c>
      <c r="AP39" s="49">
        <v>3550</v>
      </c>
      <c r="AQ39" s="49">
        <v>64</v>
      </c>
      <c r="AR39" s="141">
        <f t="shared" si="88"/>
        <v>2570</v>
      </c>
      <c r="AS39" s="157">
        <f t="shared" si="89"/>
        <v>1027.8461538461538</v>
      </c>
      <c r="AT39" s="50">
        <v>0</v>
      </c>
      <c r="AU39" s="49">
        <v>0</v>
      </c>
      <c r="AV39" s="49">
        <v>0</v>
      </c>
      <c r="AW39" s="141">
        <f t="shared" si="90"/>
        <v>0</v>
      </c>
      <c r="AX39" s="157">
        <f t="shared" si="91"/>
        <v>0</v>
      </c>
      <c r="AY39" s="50">
        <v>0</v>
      </c>
      <c r="AZ39" s="49">
        <v>0</v>
      </c>
      <c r="BA39" s="49">
        <v>0</v>
      </c>
      <c r="BB39" s="141">
        <f t="shared" si="92"/>
        <v>0</v>
      </c>
      <c r="BC39" s="157">
        <f t="shared" si="93"/>
        <v>0</v>
      </c>
      <c r="BD39" s="46">
        <v>1100</v>
      </c>
      <c r="BE39" s="46">
        <v>3550</v>
      </c>
      <c r="BF39" s="46">
        <v>64</v>
      </c>
      <c r="BG39" s="141">
        <f t="shared" si="94"/>
        <v>2570</v>
      </c>
      <c r="BH39" s="157">
        <f t="shared" si="95"/>
        <v>1027.8461538461538</v>
      </c>
    </row>
    <row r="40" spans="1:60">
      <c r="A40" s="3">
        <v>10</v>
      </c>
      <c r="B40" s="10">
        <v>6</v>
      </c>
      <c r="C40" s="7">
        <v>1999</v>
      </c>
      <c r="D40" s="11">
        <v>36321</v>
      </c>
      <c r="E40" s="87">
        <v>160</v>
      </c>
      <c r="F40" s="48">
        <v>6000</v>
      </c>
      <c r="G40" s="49">
        <v>201</v>
      </c>
      <c r="H40" s="49">
        <v>58</v>
      </c>
      <c r="I40" s="141">
        <f t="shared" si="10"/>
        <v>2520.6</v>
      </c>
      <c r="J40" s="157">
        <f t="shared" si="11"/>
        <v>1005.1538461538462</v>
      </c>
      <c r="K40" s="50">
        <v>2500</v>
      </c>
      <c r="L40" s="49">
        <v>67</v>
      </c>
      <c r="M40" s="49">
        <v>3</v>
      </c>
      <c r="N40" s="141">
        <f t="shared" si="78"/>
        <v>1040.2</v>
      </c>
      <c r="O40" s="157">
        <f t="shared" si="79"/>
        <v>401.92307692307691</v>
      </c>
      <c r="P40" s="50">
        <v>2100</v>
      </c>
      <c r="Q40" s="49">
        <v>268</v>
      </c>
      <c r="R40" s="49">
        <v>2</v>
      </c>
      <c r="S40" s="141">
        <f t="shared" si="80"/>
        <v>1000.8</v>
      </c>
      <c r="T40" s="157">
        <f t="shared" si="81"/>
        <v>386.15384615384613</v>
      </c>
      <c r="U40" s="50">
        <v>200</v>
      </c>
      <c r="V40" s="49">
        <v>0</v>
      </c>
      <c r="W40" s="49">
        <v>1</v>
      </c>
      <c r="X40" s="141">
        <f t="shared" si="82"/>
        <v>80</v>
      </c>
      <c r="Y40" s="157">
        <f t="shared" si="83"/>
        <v>31.384615384615383</v>
      </c>
      <c r="Z40" s="50"/>
      <c r="AA40" s="49"/>
      <c r="AB40" s="49"/>
      <c r="AC40" s="141"/>
      <c r="AD40" s="157"/>
      <c r="AE40" s="46">
        <f t="shared" si="15"/>
        <v>10800</v>
      </c>
      <c r="AF40" s="46">
        <f t="shared" si="16"/>
        <v>536</v>
      </c>
      <c r="AG40" s="46">
        <f t="shared" si="17"/>
        <v>64</v>
      </c>
      <c r="AH40" s="141">
        <f t="shared" si="84"/>
        <v>4641.6000000000004</v>
      </c>
      <c r="AI40" s="157">
        <f t="shared" si="85"/>
        <v>1824.6153846153845</v>
      </c>
      <c r="AJ40" s="48">
        <v>6700</v>
      </c>
      <c r="AK40" s="49">
        <v>0</v>
      </c>
      <c r="AL40" s="49">
        <v>0</v>
      </c>
      <c r="AM40" s="141">
        <f t="shared" si="86"/>
        <v>2680</v>
      </c>
      <c r="AN40" s="157">
        <f t="shared" si="87"/>
        <v>1030.7692307692307</v>
      </c>
      <c r="AO40" s="50">
        <v>9400</v>
      </c>
      <c r="AP40" s="49">
        <v>670</v>
      </c>
      <c r="AQ40" s="49">
        <v>116</v>
      </c>
      <c r="AR40" s="141">
        <f t="shared" si="88"/>
        <v>4162</v>
      </c>
      <c r="AS40" s="157">
        <f t="shared" si="89"/>
        <v>1672.1538461538462</v>
      </c>
      <c r="AT40" s="50">
        <v>0</v>
      </c>
      <c r="AU40" s="49">
        <v>0</v>
      </c>
      <c r="AV40" s="49">
        <v>0</v>
      </c>
      <c r="AW40" s="141">
        <f t="shared" si="90"/>
        <v>0</v>
      </c>
      <c r="AX40" s="157">
        <f t="shared" si="91"/>
        <v>0</v>
      </c>
      <c r="AY40" s="50">
        <v>0</v>
      </c>
      <c r="AZ40" s="49">
        <v>0</v>
      </c>
      <c r="BA40" s="49">
        <v>0</v>
      </c>
      <c r="BB40" s="141">
        <f t="shared" si="92"/>
        <v>0</v>
      </c>
      <c r="BC40" s="157">
        <f t="shared" si="93"/>
        <v>0</v>
      </c>
      <c r="BD40" s="46">
        <v>16100</v>
      </c>
      <c r="BE40" s="46">
        <v>670</v>
      </c>
      <c r="BF40" s="46">
        <v>116</v>
      </c>
      <c r="BG40" s="141">
        <f t="shared" si="94"/>
        <v>6842</v>
      </c>
      <c r="BH40" s="157">
        <f t="shared" si="95"/>
        <v>2702.9230769230771</v>
      </c>
    </row>
    <row r="41" spans="1:60">
      <c r="A41" s="3">
        <v>21</v>
      </c>
      <c r="B41" s="10">
        <v>6</v>
      </c>
      <c r="C41" s="7">
        <v>1999</v>
      </c>
      <c r="D41" s="11">
        <v>36332</v>
      </c>
      <c r="E41" s="87">
        <v>170</v>
      </c>
      <c r="F41" s="48">
        <v>3400</v>
      </c>
      <c r="G41" s="49">
        <v>1740</v>
      </c>
      <c r="H41" s="49">
        <v>130</v>
      </c>
      <c r="I41" s="141">
        <f t="shared" si="10"/>
        <v>2404</v>
      </c>
      <c r="J41" s="157">
        <f t="shared" si="11"/>
        <v>1004.6153846153846</v>
      </c>
      <c r="K41" s="50">
        <v>40</v>
      </c>
      <c r="L41" s="49">
        <v>40</v>
      </c>
      <c r="M41" s="49">
        <v>0</v>
      </c>
      <c r="N41" s="141">
        <f t="shared" si="78"/>
        <v>40</v>
      </c>
      <c r="O41" s="157">
        <f t="shared" si="79"/>
        <v>15.384615384615385</v>
      </c>
      <c r="P41" s="50">
        <v>400</v>
      </c>
      <c r="Q41" s="49">
        <v>40</v>
      </c>
      <c r="R41" s="49">
        <v>0</v>
      </c>
      <c r="S41" s="141">
        <f t="shared" si="80"/>
        <v>184</v>
      </c>
      <c r="T41" s="157">
        <f t="shared" si="81"/>
        <v>70.769230769230774</v>
      </c>
      <c r="U41" s="50">
        <v>0</v>
      </c>
      <c r="V41" s="49">
        <v>40</v>
      </c>
      <c r="W41" s="49">
        <v>0</v>
      </c>
      <c r="X41" s="141">
        <f t="shared" si="82"/>
        <v>24</v>
      </c>
      <c r="Y41" s="157">
        <f t="shared" si="83"/>
        <v>9.2307692307692299</v>
      </c>
      <c r="Z41" s="50"/>
      <c r="AA41" s="49"/>
      <c r="AB41" s="49"/>
      <c r="AC41" s="141"/>
      <c r="AD41" s="157"/>
      <c r="AE41" s="46">
        <f t="shared" si="15"/>
        <v>3840</v>
      </c>
      <c r="AF41" s="46">
        <f t="shared" si="16"/>
        <v>1860</v>
      </c>
      <c r="AG41" s="46">
        <f t="shared" si="17"/>
        <v>130</v>
      </c>
      <c r="AH41" s="141">
        <f t="shared" si="84"/>
        <v>2652</v>
      </c>
      <c r="AI41" s="157">
        <f t="shared" si="85"/>
        <v>1100</v>
      </c>
      <c r="AJ41" s="48">
        <v>6400</v>
      </c>
      <c r="AK41" s="49">
        <v>67</v>
      </c>
      <c r="AL41" s="49">
        <v>130</v>
      </c>
      <c r="AM41" s="141">
        <f t="shared" si="86"/>
        <v>2600.1999999999998</v>
      </c>
      <c r="AN41" s="157">
        <f t="shared" si="87"/>
        <v>1080.0769230769231</v>
      </c>
      <c r="AO41" s="50">
        <v>10800</v>
      </c>
      <c r="AP41" s="49">
        <v>1810</v>
      </c>
      <c r="AQ41" s="49">
        <v>594</v>
      </c>
      <c r="AR41" s="141">
        <f t="shared" si="88"/>
        <v>5406</v>
      </c>
      <c r="AS41" s="157">
        <f t="shared" si="89"/>
        <v>2444.7692307692309</v>
      </c>
      <c r="AT41" s="50">
        <v>0</v>
      </c>
      <c r="AU41" s="49">
        <v>0</v>
      </c>
      <c r="AV41" s="49">
        <v>0</v>
      </c>
      <c r="AW41" s="141">
        <f t="shared" si="90"/>
        <v>0</v>
      </c>
      <c r="AX41" s="157">
        <f t="shared" si="91"/>
        <v>0</v>
      </c>
      <c r="AY41" s="50">
        <v>0</v>
      </c>
      <c r="AZ41" s="49">
        <v>0</v>
      </c>
      <c r="BA41" s="49">
        <v>0</v>
      </c>
      <c r="BB41" s="141">
        <f t="shared" si="92"/>
        <v>0</v>
      </c>
      <c r="BC41" s="157">
        <f t="shared" si="93"/>
        <v>0</v>
      </c>
      <c r="BD41" s="46">
        <v>17200</v>
      </c>
      <c r="BE41" s="46">
        <v>1877</v>
      </c>
      <c r="BF41" s="46">
        <v>724</v>
      </c>
      <c r="BG41" s="141">
        <f t="shared" si="94"/>
        <v>8006.2</v>
      </c>
      <c r="BH41" s="157">
        <f t="shared" si="95"/>
        <v>3524.8461538461538</v>
      </c>
    </row>
    <row r="42" spans="1:60">
      <c r="A42" s="3">
        <v>1</v>
      </c>
      <c r="B42" s="10">
        <v>7</v>
      </c>
      <c r="C42" s="7">
        <v>1999</v>
      </c>
      <c r="D42" s="11">
        <v>36342</v>
      </c>
      <c r="E42" s="87">
        <v>180</v>
      </c>
      <c r="F42" s="48">
        <v>3500</v>
      </c>
      <c r="G42" s="49">
        <v>426</v>
      </c>
      <c r="H42" s="49">
        <v>0</v>
      </c>
      <c r="I42" s="141">
        <f t="shared" si="10"/>
        <v>1655.6</v>
      </c>
      <c r="J42" s="157">
        <f t="shared" si="11"/>
        <v>636.76923076923072</v>
      </c>
      <c r="K42" s="50">
        <v>700</v>
      </c>
      <c r="L42" s="49">
        <v>14</v>
      </c>
      <c r="M42" s="49">
        <v>0</v>
      </c>
      <c r="N42" s="141">
        <f t="shared" si="78"/>
        <v>288.39999999999998</v>
      </c>
      <c r="O42" s="157">
        <f t="shared" si="79"/>
        <v>110.92307692307692</v>
      </c>
      <c r="P42" s="50">
        <v>1400</v>
      </c>
      <c r="Q42" s="49">
        <v>213</v>
      </c>
      <c r="R42" s="49">
        <v>19</v>
      </c>
      <c r="S42" s="141">
        <f t="shared" si="80"/>
        <v>687.8</v>
      </c>
      <c r="T42" s="157">
        <f t="shared" si="81"/>
        <v>276.23076923076923</v>
      </c>
      <c r="U42" s="50">
        <v>3200</v>
      </c>
      <c r="V42" s="49">
        <v>70</v>
      </c>
      <c r="W42" s="49">
        <v>0</v>
      </c>
      <c r="X42" s="141">
        <f t="shared" si="82"/>
        <v>1322</v>
      </c>
      <c r="Y42" s="157">
        <f t="shared" si="83"/>
        <v>508.46153846153845</v>
      </c>
      <c r="Z42" s="50"/>
      <c r="AA42" s="49"/>
      <c r="AB42" s="49"/>
      <c r="AC42" s="141"/>
      <c r="AD42" s="157"/>
      <c r="AE42" s="46">
        <f t="shared" si="15"/>
        <v>8800</v>
      </c>
      <c r="AF42" s="46">
        <f t="shared" si="16"/>
        <v>723</v>
      </c>
      <c r="AG42" s="46">
        <f t="shared" si="17"/>
        <v>19</v>
      </c>
      <c r="AH42" s="141">
        <f t="shared" si="84"/>
        <v>3953.8</v>
      </c>
      <c r="AI42" s="157">
        <f t="shared" si="85"/>
        <v>1532.3846153846155</v>
      </c>
      <c r="AJ42" s="48">
        <v>3000</v>
      </c>
      <c r="AK42" s="49">
        <v>71</v>
      </c>
      <c r="AL42" s="49">
        <v>19</v>
      </c>
      <c r="AM42" s="141">
        <f t="shared" si="86"/>
        <v>1242.5999999999999</v>
      </c>
      <c r="AN42" s="157">
        <f t="shared" si="87"/>
        <v>489.61538461538464</v>
      </c>
      <c r="AO42" s="50">
        <v>5600</v>
      </c>
      <c r="AP42" s="49">
        <v>852</v>
      </c>
      <c r="AQ42" s="49">
        <v>93</v>
      </c>
      <c r="AR42" s="141">
        <f t="shared" si="88"/>
        <v>2751.2</v>
      </c>
      <c r="AS42" s="157">
        <f t="shared" si="89"/>
        <v>1115.3846153846155</v>
      </c>
      <c r="AT42" s="50">
        <v>400</v>
      </c>
      <c r="AU42" s="49">
        <v>0</v>
      </c>
      <c r="AV42" s="49">
        <v>0</v>
      </c>
      <c r="AW42" s="141">
        <f t="shared" si="90"/>
        <v>160</v>
      </c>
      <c r="AX42" s="157">
        <f t="shared" si="91"/>
        <v>61.53846153846154</v>
      </c>
      <c r="AY42" s="50">
        <v>60</v>
      </c>
      <c r="AZ42" s="49">
        <v>4</v>
      </c>
      <c r="BA42" s="49">
        <v>0</v>
      </c>
      <c r="BB42" s="141">
        <f t="shared" si="92"/>
        <v>26.4</v>
      </c>
      <c r="BC42" s="157">
        <f t="shared" si="93"/>
        <v>10.153846153846153</v>
      </c>
      <c r="BD42" s="46">
        <v>9060</v>
      </c>
      <c r="BE42" s="46">
        <v>927</v>
      </c>
      <c r="BF42" s="46">
        <v>112</v>
      </c>
      <c r="BG42" s="141">
        <f t="shared" si="94"/>
        <v>4180.2</v>
      </c>
      <c r="BH42" s="157">
        <f t="shared" si="95"/>
        <v>1676.6923076923076</v>
      </c>
    </row>
    <row r="43" spans="1:60">
      <c r="A43" s="3">
        <v>10</v>
      </c>
      <c r="B43" s="10">
        <v>7</v>
      </c>
      <c r="C43" s="7">
        <v>1999</v>
      </c>
      <c r="D43" s="11">
        <v>36351</v>
      </c>
      <c r="E43" s="87">
        <v>190</v>
      </c>
      <c r="F43" s="48">
        <v>6500</v>
      </c>
      <c r="G43" s="49">
        <v>2412</v>
      </c>
      <c r="H43" s="49">
        <v>0</v>
      </c>
      <c r="I43" s="141">
        <f t="shared" si="10"/>
        <v>4047.2</v>
      </c>
      <c r="J43" s="157">
        <f t="shared" si="11"/>
        <v>1556.6153846153845</v>
      </c>
      <c r="K43" s="50">
        <v>2000</v>
      </c>
      <c r="L43" s="49">
        <v>134</v>
      </c>
      <c r="M43" s="49">
        <v>1</v>
      </c>
      <c r="N43" s="141">
        <f t="shared" si="78"/>
        <v>880.4</v>
      </c>
      <c r="O43" s="157">
        <f t="shared" si="79"/>
        <v>339.23076923076923</v>
      </c>
      <c r="P43" s="50">
        <v>23600</v>
      </c>
      <c r="Q43" s="49">
        <v>3750</v>
      </c>
      <c r="R43" s="49">
        <v>1</v>
      </c>
      <c r="S43" s="141">
        <f t="shared" si="80"/>
        <v>11690</v>
      </c>
      <c r="T43" s="157">
        <f t="shared" si="81"/>
        <v>4496.7692307692305</v>
      </c>
      <c r="U43" s="50">
        <v>29600</v>
      </c>
      <c r="V43" s="49">
        <v>3484</v>
      </c>
      <c r="W43" s="49">
        <v>140</v>
      </c>
      <c r="X43" s="141">
        <f t="shared" si="82"/>
        <v>13930.4</v>
      </c>
      <c r="Y43" s="157">
        <f t="shared" si="83"/>
        <v>5444</v>
      </c>
      <c r="Z43" s="50"/>
      <c r="AA43" s="49"/>
      <c r="AB43" s="49"/>
      <c r="AC43" s="141"/>
      <c r="AD43" s="157"/>
      <c r="AE43" s="46">
        <f t="shared" si="15"/>
        <v>61700</v>
      </c>
      <c r="AF43" s="46">
        <f t="shared" si="16"/>
        <v>9780</v>
      </c>
      <c r="AG43" s="46">
        <f t="shared" si="17"/>
        <v>142</v>
      </c>
      <c r="AH43" s="141">
        <f t="shared" si="84"/>
        <v>30548</v>
      </c>
      <c r="AI43" s="157">
        <f t="shared" si="85"/>
        <v>11836.615384615385</v>
      </c>
      <c r="AJ43" s="48">
        <v>11000</v>
      </c>
      <c r="AK43" s="49">
        <v>536</v>
      </c>
      <c r="AL43" s="49">
        <v>0</v>
      </c>
      <c r="AM43" s="141">
        <f t="shared" si="86"/>
        <v>4721.6000000000004</v>
      </c>
      <c r="AN43" s="157">
        <f t="shared" si="87"/>
        <v>1816</v>
      </c>
      <c r="AO43" s="50">
        <v>8500</v>
      </c>
      <c r="AP43" s="49">
        <v>402</v>
      </c>
      <c r="AQ43" s="49">
        <v>56</v>
      </c>
      <c r="AR43" s="141">
        <f t="shared" si="88"/>
        <v>3641.2</v>
      </c>
      <c r="AS43" s="157">
        <f t="shared" si="89"/>
        <v>1434.9230769230769</v>
      </c>
      <c r="AT43" s="50">
        <v>1800</v>
      </c>
      <c r="AU43" s="49">
        <v>134</v>
      </c>
      <c r="AV43" s="49">
        <v>1</v>
      </c>
      <c r="AW43" s="141">
        <f t="shared" si="90"/>
        <v>800.4</v>
      </c>
      <c r="AX43" s="157">
        <f t="shared" si="91"/>
        <v>308.46153846153845</v>
      </c>
      <c r="AY43" s="50">
        <v>2200</v>
      </c>
      <c r="AZ43" s="49">
        <v>200</v>
      </c>
      <c r="BA43" s="49">
        <v>0</v>
      </c>
      <c r="BB43" s="141">
        <f t="shared" si="92"/>
        <v>1000</v>
      </c>
      <c r="BC43" s="157">
        <f t="shared" si="93"/>
        <v>384.61538461538464</v>
      </c>
      <c r="BD43" s="46">
        <v>23500</v>
      </c>
      <c r="BE43" s="46">
        <v>1272</v>
      </c>
      <c r="BF43" s="46">
        <v>57</v>
      </c>
      <c r="BG43" s="141">
        <f t="shared" si="94"/>
        <v>10163.200000000001</v>
      </c>
      <c r="BH43" s="157">
        <f t="shared" si="95"/>
        <v>3944</v>
      </c>
    </row>
    <row r="44" spans="1:60">
      <c r="A44" s="3">
        <v>20</v>
      </c>
      <c r="B44" s="10">
        <v>7</v>
      </c>
      <c r="C44" s="7">
        <v>1999</v>
      </c>
      <c r="D44" s="11">
        <v>36361</v>
      </c>
      <c r="E44" s="87">
        <v>200</v>
      </c>
      <c r="F44" s="48">
        <v>6500</v>
      </c>
      <c r="G44" s="49">
        <v>335</v>
      </c>
      <c r="H44" s="49">
        <v>0</v>
      </c>
      <c r="I44" s="141">
        <f t="shared" si="10"/>
        <v>2801</v>
      </c>
      <c r="J44" s="157">
        <f t="shared" si="11"/>
        <v>1077.3076923076924</v>
      </c>
      <c r="K44" s="50">
        <v>300</v>
      </c>
      <c r="L44" s="49">
        <v>134</v>
      </c>
      <c r="M44" s="49">
        <v>0</v>
      </c>
      <c r="N44" s="141">
        <f t="shared" si="78"/>
        <v>200.4</v>
      </c>
      <c r="O44" s="157">
        <f t="shared" si="79"/>
        <v>77.07692307692308</v>
      </c>
      <c r="P44" s="50">
        <v>15600</v>
      </c>
      <c r="Q44" s="49">
        <v>603</v>
      </c>
      <c r="R44" s="49">
        <v>0</v>
      </c>
      <c r="S44" s="141">
        <f t="shared" si="80"/>
        <v>6601.8</v>
      </c>
      <c r="T44" s="157">
        <f t="shared" si="81"/>
        <v>2539.1538461538462</v>
      </c>
      <c r="U44" s="50">
        <v>15700</v>
      </c>
      <c r="V44" s="49">
        <v>335</v>
      </c>
      <c r="W44" s="49">
        <v>60</v>
      </c>
      <c r="X44" s="141">
        <f t="shared" si="82"/>
        <v>6481</v>
      </c>
      <c r="Y44" s="157">
        <f t="shared" si="83"/>
        <v>2529.6153846153848</v>
      </c>
      <c r="Z44" s="50"/>
      <c r="AA44" s="49"/>
      <c r="AB44" s="49"/>
      <c r="AC44" s="141"/>
      <c r="AD44" s="157"/>
      <c r="AE44" s="46">
        <f t="shared" si="15"/>
        <v>38100</v>
      </c>
      <c r="AF44" s="46">
        <f t="shared" si="16"/>
        <v>1407</v>
      </c>
      <c r="AG44" s="46">
        <f t="shared" si="17"/>
        <v>60</v>
      </c>
      <c r="AH44" s="141">
        <f t="shared" si="84"/>
        <v>16084.2</v>
      </c>
      <c r="AI44" s="157">
        <f t="shared" si="85"/>
        <v>6223.1538461538457</v>
      </c>
      <c r="AJ44" s="48">
        <v>3000</v>
      </c>
      <c r="AK44" s="49">
        <v>134</v>
      </c>
      <c r="AL44" s="49">
        <v>0</v>
      </c>
      <c r="AM44" s="141">
        <f t="shared" si="86"/>
        <v>1280.4000000000001</v>
      </c>
      <c r="AN44" s="157">
        <f t="shared" si="87"/>
        <v>492.46153846153845</v>
      </c>
      <c r="AO44" s="50">
        <v>8400</v>
      </c>
      <c r="AP44" s="49">
        <v>1474</v>
      </c>
      <c r="AQ44" s="49">
        <v>87</v>
      </c>
      <c r="AR44" s="141">
        <f t="shared" si="88"/>
        <v>4244.3999999999996</v>
      </c>
      <c r="AS44" s="157">
        <f t="shared" si="89"/>
        <v>1686</v>
      </c>
      <c r="AT44" s="50">
        <v>600</v>
      </c>
      <c r="AU44" s="49">
        <v>400</v>
      </c>
      <c r="AV44" s="49">
        <v>12</v>
      </c>
      <c r="AW44" s="141">
        <f t="shared" si="90"/>
        <v>480</v>
      </c>
      <c r="AX44" s="157">
        <f t="shared" si="91"/>
        <v>192</v>
      </c>
      <c r="AY44" s="50">
        <v>800</v>
      </c>
      <c r="AZ44" s="49">
        <v>67</v>
      </c>
      <c r="BA44" s="49">
        <v>1</v>
      </c>
      <c r="BB44" s="141">
        <f t="shared" si="92"/>
        <v>360.2</v>
      </c>
      <c r="BC44" s="157">
        <f t="shared" si="93"/>
        <v>139.15384615384616</v>
      </c>
      <c r="BD44" s="46">
        <v>12800</v>
      </c>
      <c r="BE44" s="46">
        <v>2075</v>
      </c>
      <c r="BF44" s="46">
        <v>100</v>
      </c>
      <c r="BG44" s="141">
        <f t="shared" si="94"/>
        <v>6365</v>
      </c>
      <c r="BH44" s="157">
        <f t="shared" si="95"/>
        <v>2509.6153846153848</v>
      </c>
    </row>
    <row r="45" spans="1:60">
      <c r="A45" s="3">
        <v>31</v>
      </c>
      <c r="B45" s="10">
        <v>7</v>
      </c>
      <c r="C45" s="7">
        <v>1999</v>
      </c>
      <c r="D45" s="11">
        <v>36372</v>
      </c>
      <c r="E45" s="87">
        <v>210</v>
      </c>
      <c r="F45" s="48">
        <v>12000</v>
      </c>
      <c r="G45" s="49">
        <v>2268</v>
      </c>
      <c r="H45" s="49">
        <v>0</v>
      </c>
      <c r="I45" s="141">
        <f t="shared" si="10"/>
        <v>6160.8</v>
      </c>
      <c r="J45" s="157">
        <f t="shared" si="11"/>
        <v>2369.5384615384614</v>
      </c>
      <c r="K45" s="50">
        <v>2900</v>
      </c>
      <c r="L45" s="49">
        <v>315</v>
      </c>
      <c r="M45" s="49">
        <v>0</v>
      </c>
      <c r="N45" s="141">
        <f t="shared" si="78"/>
        <v>1349</v>
      </c>
      <c r="O45" s="157">
        <f t="shared" si="79"/>
        <v>518.84615384615381</v>
      </c>
      <c r="P45" s="50">
        <v>18000</v>
      </c>
      <c r="Q45" s="49">
        <v>4725</v>
      </c>
      <c r="R45" s="49">
        <v>33</v>
      </c>
      <c r="S45" s="141">
        <f t="shared" si="80"/>
        <v>10035</v>
      </c>
      <c r="T45" s="157">
        <f t="shared" si="81"/>
        <v>3879.9230769230771</v>
      </c>
      <c r="U45" s="50">
        <v>21600</v>
      </c>
      <c r="V45" s="49">
        <v>1890</v>
      </c>
      <c r="W45" s="49">
        <v>99</v>
      </c>
      <c r="X45" s="141">
        <f t="shared" si="82"/>
        <v>9774</v>
      </c>
      <c r="Y45" s="157">
        <f t="shared" si="83"/>
        <v>3820.1538461538462</v>
      </c>
      <c r="Z45" s="50"/>
      <c r="AA45" s="49"/>
      <c r="AB45" s="49"/>
      <c r="AC45" s="141"/>
      <c r="AD45" s="157"/>
      <c r="AE45" s="46">
        <f t="shared" si="15"/>
        <v>54500</v>
      </c>
      <c r="AF45" s="46">
        <f t="shared" si="16"/>
        <v>9198</v>
      </c>
      <c r="AG45" s="46">
        <f t="shared" si="17"/>
        <v>132</v>
      </c>
      <c r="AH45" s="141">
        <f t="shared" si="84"/>
        <v>27318.799999999999</v>
      </c>
      <c r="AI45" s="157">
        <f t="shared" si="85"/>
        <v>10588.461538461539</v>
      </c>
      <c r="AJ45" s="48">
        <v>0</v>
      </c>
      <c r="AK45" s="49">
        <v>0</v>
      </c>
      <c r="AL45" s="49">
        <v>33</v>
      </c>
      <c r="AM45" s="141">
        <f t="shared" si="86"/>
        <v>0</v>
      </c>
      <c r="AN45" s="157">
        <f t="shared" si="87"/>
        <v>20.307692307692307</v>
      </c>
      <c r="AO45" s="50">
        <v>15800</v>
      </c>
      <c r="AP45" s="49">
        <v>4160</v>
      </c>
      <c r="AQ45" s="49">
        <v>396</v>
      </c>
      <c r="AR45" s="141">
        <f t="shared" si="88"/>
        <v>8816</v>
      </c>
      <c r="AS45" s="157">
        <f t="shared" si="89"/>
        <v>3634.4615384615386</v>
      </c>
      <c r="AT45" s="50">
        <v>33800</v>
      </c>
      <c r="AU45" s="49">
        <v>1700</v>
      </c>
      <c r="AV45" s="49">
        <v>231</v>
      </c>
      <c r="AW45" s="141">
        <f t="shared" si="90"/>
        <v>14540</v>
      </c>
      <c r="AX45" s="157">
        <f t="shared" si="91"/>
        <v>5734.4615384615381</v>
      </c>
      <c r="AY45" s="50">
        <v>600</v>
      </c>
      <c r="AZ45" s="49">
        <v>0</v>
      </c>
      <c r="BA45" s="49">
        <v>0</v>
      </c>
      <c r="BB45" s="141">
        <f t="shared" si="92"/>
        <v>240</v>
      </c>
      <c r="BC45" s="157">
        <f t="shared" si="93"/>
        <v>92.307692307692307</v>
      </c>
      <c r="BD45" s="46">
        <v>50200</v>
      </c>
      <c r="BE45" s="46">
        <v>5860</v>
      </c>
      <c r="BF45" s="46">
        <v>660</v>
      </c>
      <c r="BG45" s="141">
        <f t="shared" si="94"/>
        <v>23596</v>
      </c>
      <c r="BH45" s="157">
        <f t="shared" si="95"/>
        <v>9481.538461538461</v>
      </c>
    </row>
    <row r="46" spans="1:60">
      <c r="A46" s="3">
        <v>10</v>
      </c>
      <c r="B46" s="10">
        <v>8</v>
      </c>
      <c r="C46" s="7">
        <v>1999</v>
      </c>
      <c r="D46" s="11">
        <v>36382</v>
      </c>
      <c r="E46" s="87">
        <v>220</v>
      </c>
      <c r="F46" s="48">
        <v>5600</v>
      </c>
      <c r="G46" s="49">
        <v>335</v>
      </c>
      <c r="H46" s="49">
        <v>0</v>
      </c>
      <c r="I46" s="141">
        <f t="shared" si="10"/>
        <v>2441</v>
      </c>
      <c r="J46" s="157">
        <f t="shared" si="11"/>
        <v>938.84615384615381</v>
      </c>
      <c r="K46" s="50">
        <v>1400</v>
      </c>
      <c r="L46" s="49">
        <v>0</v>
      </c>
      <c r="M46" s="49">
        <v>1</v>
      </c>
      <c r="N46" s="141">
        <f t="shared" si="78"/>
        <v>560</v>
      </c>
      <c r="O46" s="157">
        <f t="shared" si="79"/>
        <v>216</v>
      </c>
      <c r="P46" s="50">
        <v>8900</v>
      </c>
      <c r="Q46" s="49">
        <v>402</v>
      </c>
      <c r="R46" s="49">
        <v>58</v>
      </c>
      <c r="S46" s="141">
        <f t="shared" si="80"/>
        <v>3801.2</v>
      </c>
      <c r="T46" s="157">
        <f t="shared" si="81"/>
        <v>1497.6923076923076</v>
      </c>
      <c r="U46" s="50">
        <v>6800</v>
      </c>
      <c r="V46" s="49">
        <v>200</v>
      </c>
      <c r="W46" s="49">
        <v>58</v>
      </c>
      <c r="X46" s="141">
        <f t="shared" si="82"/>
        <v>2840</v>
      </c>
      <c r="Y46" s="157">
        <f t="shared" si="83"/>
        <v>1128</v>
      </c>
      <c r="Z46" s="50"/>
      <c r="AA46" s="49"/>
      <c r="AB46" s="49"/>
      <c r="AC46" s="141"/>
      <c r="AD46" s="157"/>
      <c r="AE46" s="46">
        <f t="shared" si="15"/>
        <v>22700</v>
      </c>
      <c r="AF46" s="46">
        <f t="shared" si="16"/>
        <v>937</v>
      </c>
      <c r="AG46" s="46">
        <f t="shared" si="17"/>
        <v>117</v>
      </c>
      <c r="AH46" s="141">
        <f t="shared" si="84"/>
        <v>9642.2000000000007</v>
      </c>
      <c r="AI46" s="157">
        <f t="shared" si="85"/>
        <v>3780.5384615384614</v>
      </c>
      <c r="AJ46" s="48">
        <v>0</v>
      </c>
      <c r="AK46" s="49">
        <v>0</v>
      </c>
      <c r="AL46" s="49">
        <v>0</v>
      </c>
      <c r="AM46" s="141">
        <f t="shared" si="86"/>
        <v>0</v>
      </c>
      <c r="AN46" s="157">
        <f t="shared" si="87"/>
        <v>0</v>
      </c>
      <c r="AO46" s="50">
        <v>9000</v>
      </c>
      <c r="AP46" s="49">
        <v>5092</v>
      </c>
      <c r="AQ46" s="49">
        <v>232</v>
      </c>
      <c r="AR46" s="141">
        <f t="shared" si="88"/>
        <v>6655.2</v>
      </c>
      <c r="AS46" s="157">
        <f t="shared" si="89"/>
        <v>2702.4615384615386</v>
      </c>
      <c r="AT46" s="50">
        <v>2000</v>
      </c>
      <c r="AU46" s="49">
        <v>1608</v>
      </c>
      <c r="AV46" s="49">
        <v>348</v>
      </c>
      <c r="AW46" s="141">
        <f t="shared" si="90"/>
        <v>1764.8</v>
      </c>
      <c r="AX46" s="157">
        <f t="shared" si="91"/>
        <v>892.92307692307691</v>
      </c>
      <c r="AY46" s="50">
        <v>1200</v>
      </c>
      <c r="AZ46" s="49">
        <v>0</v>
      </c>
      <c r="BA46" s="49">
        <v>0</v>
      </c>
      <c r="BB46" s="141">
        <f t="shared" si="92"/>
        <v>480</v>
      </c>
      <c r="BC46" s="157">
        <f t="shared" si="93"/>
        <v>184.61538461538461</v>
      </c>
      <c r="BD46" s="46">
        <v>12200</v>
      </c>
      <c r="BE46" s="46">
        <v>6700</v>
      </c>
      <c r="BF46" s="46">
        <v>580</v>
      </c>
      <c r="BG46" s="141">
        <f t="shared" si="94"/>
        <v>8900</v>
      </c>
      <c r="BH46" s="157">
        <f t="shared" si="95"/>
        <v>3780</v>
      </c>
    </row>
    <row r="47" spans="1:60">
      <c r="A47" s="3">
        <v>19</v>
      </c>
      <c r="B47" s="10">
        <v>8</v>
      </c>
      <c r="C47" s="7">
        <v>1999</v>
      </c>
      <c r="D47" s="11">
        <v>36391</v>
      </c>
      <c r="E47" s="87">
        <v>230</v>
      </c>
      <c r="F47" s="48">
        <v>1200</v>
      </c>
      <c r="G47" s="49">
        <v>268</v>
      </c>
      <c r="H47" s="49">
        <v>0</v>
      </c>
      <c r="I47" s="141">
        <f t="shared" si="10"/>
        <v>640.79999999999995</v>
      </c>
      <c r="J47" s="157">
        <f t="shared" si="11"/>
        <v>246.46153846153845</v>
      </c>
      <c r="K47" s="50">
        <v>100</v>
      </c>
      <c r="L47" s="49">
        <v>40</v>
      </c>
      <c r="M47" s="49">
        <v>0</v>
      </c>
      <c r="N47" s="141">
        <f t="shared" si="78"/>
        <v>64</v>
      </c>
      <c r="O47" s="157">
        <f t="shared" si="79"/>
        <v>24.615384615384617</v>
      </c>
      <c r="P47" s="50">
        <v>2400</v>
      </c>
      <c r="Q47" s="49">
        <v>1340</v>
      </c>
      <c r="R47" s="49">
        <v>3</v>
      </c>
      <c r="S47" s="141">
        <f t="shared" si="80"/>
        <v>1764</v>
      </c>
      <c r="T47" s="157">
        <f t="shared" si="81"/>
        <v>680.30769230769226</v>
      </c>
      <c r="U47" s="50">
        <v>6000</v>
      </c>
      <c r="V47" s="49">
        <v>1200</v>
      </c>
      <c r="W47" s="49">
        <v>3</v>
      </c>
      <c r="X47" s="141">
        <f t="shared" si="82"/>
        <v>3120</v>
      </c>
      <c r="Y47" s="157">
        <f t="shared" si="83"/>
        <v>1201.8461538461538</v>
      </c>
      <c r="Z47" s="50"/>
      <c r="AA47" s="49"/>
      <c r="AB47" s="49"/>
      <c r="AC47" s="141"/>
      <c r="AD47" s="157"/>
      <c r="AE47" s="46">
        <f t="shared" si="15"/>
        <v>9700</v>
      </c>
      <c r="AF47" s="46">
        <f t="shared" si="16"/>
        <v>2848</v>
      </c>
      <c r="AG47" s="46">
        <f t="shared" si="17"/>
        <v>6</v>
      </c>
      <c r="AH47" s="141">
        <f t="shared" si="84"/>
        <v>5588.8</v>
      </c>
      <c r="AI47" s="157">
        <f t="shared" si="85"/>
        <v>2153.2307692307691</v>
      </c>
      <c r="AJ47" s="48">
        <v>0</v>
      </c>
      <c r="AK47" s="49">
        <v>0</v>
      </c>
      <c r="AL47" s="49">
        <v>0</v>
      </c>
      <c r="AM47" s="141">
        <f t="shared" si="86"/>
        <v>0</v>
      </c>
      <c r="AN47" s="157">
        <f t="shared" si="87"/>
        <v>0</v>
      </c>
      <c r="AO47" s="50">
        <v>2400</v>
      </c>
      <c r="AP47" s="49">
        <v>1876</v>
      </c>
      <c r="AQ47" s="49">
        <v>522</v>
      </c>
      <c r="AR47" s="141">
        <f t="shared" si="88"/>
        <v>2085.6</v>
      </c>
      <c r="AS47" s="157">
        <f t="shared" si="89"/>
        <v>1123.3846153846155</v>
      </c>
      <c r="AT47" s="50">
        <v>1500</v>
      </c>
      <c r="AU47" s="49">
        <v>870</v>
      </c>
      <c r="AV47" s="49">
        <v>29</v>
      </c>
      <c r="AW47" s="141">
        <f t="shared" si="90"/>
        <v>1122</v>
      </c>
      <c r="AX47" s="157">
        <f t="shared" si="91"/>
        <v>449.38461538461536</v>
      </c>
      <c r="AY47" s="50">
        <v>0</v>
      </c>
      <c r="AZ47" s="49">
        <v>0</v>
      </c>
      <c r="BA47" s="49">
        <v>0</v>
      </c>
      <c r="BB47" s="141">
        <f t="shared" si="92"/>
        <v>0</v>
      </c>
      <c r="BC47" s="157">
        <f t="shared" si="93"/>
        <v>0</v>
      </c>
      <c r="BD47" s="46">
        <v>3900</v>
      </c>
      <c r="BE47" s="46">
        <v>2746</v>
      </c>
      <c r="BF47" s="46">
        <v>551</v>
      </c>
      <c r="BG47" s="141">
        <f t="shared" si="94"/>
        <v>3207.6</v>
      </c>
      <c r="BH47" s="157">
        <f t="shared" si="95"/>
        <v>1572.7692307692307</v>
      </c>
    </row>
    <row r="48" spans="1:60">
      <c r="A48" s="3">
        <v>30</v>
      </c>
      <c r="B48" s="10">
        <v>8</v>
      </c>
      <c r="C48" s="7">
        <v>1999</v>
      </c>
      <c r="D48" s="11">
        <v>36402</v>
      </c>
      <c r="E48" s="87">
        <v>240</v>
      </c>
      <c r="F48" s="48">
        <v>600</v>
      </c>
      <c r="G48" s="49">
        <v>40</v>
      </c>
      <c r="H48" s="49">
        <v>0</v>
      </c>
      <c r="I48" s="141">
        <f t="shared" si="10"/>
        <v>264</v>
      </c>
      <c r="J48" s="157">
        <f t="shared" si="11"/>
        <v>101.53846153846153</v>
      </c>
      <c r="K48" s="50">
        <v>300</v>
      </c>
      <c r="L48" s="49">
        <v>1</v>
      </c>
      <c r="M48" s="49">
        <v>0</v>
      </c>
      <c r="N48" s="141">
        <f t="shared" si="78"/>
        <v>120.6</v>
      </c>
      <c r="O48" s="157">
        <f t="shared" si="79"/>
        <v>46.384615384615387</v>
      </c>
      <c r="P48" s="50">
        <v>2600</v>
      </c>
      <c r="Q48" s="49">
        <v>200</v>
      </c>
      <c r="R48" s="49">
        <v>3</v>
      </c>
      <c r="S48" s="141">
        <f t="shared" si="80"/>
        <v>1160</v>
      </c>
      <c r="T48" s="157">
        <f t="shared" si="81"/>
        <v>448</v>
      </c>
      <c r="U48" s="50">
        <v>5200</v>
      </c>
      <c r="V48" s="49">
        <v>67</v>
      </c>
      <c r="W48" s="49">
        <v>2</v>
      </c>
      <c r="X48" s="141">
        <f t="shared" si="82"/>
        <v>2120.1999999999998</v>
      </c>
      <c r="Y48" s="157">
        <f t="shared" si="83"/>
        <v>816.69230769230774</v>
      </c>
      <c r="Z48" s="50"/>
      <c r="AA48" s="49"/>
      <c r="AB48" s="49"/>
      <c r="AC48" s="141"/>
      <c r="AD48" s="157"/>
      <c r="AE48" s="46">
        <f t="shared" si="15"/>
        <v>8700</v>
      </c>
      <c r="AF48" s="46">
        <f t="shared" si="16"/>
        <v>308</v>
      </c>
      <c r="AG48" s="46">
        <f t="shared" si="17"/>
        <v>5</v>
      </c>
      <c r="AH48" s="141">
        <f t="shared" si="84"/>
        <v>3664.8</v>
      </c>
      <c r="AI48" s="157">
        <f t="shared" si="85"/>
        <v>1412.6153846153845</v>
      </c>
      <c r="AJ48" s="48">
        <v>0</v>
      </c>
      <c r="AK48" s="49">
        <v>0</v>
      </c>
      <c r="AL48" s="49">
        <v>0</v>
      </c>
      <c r="AM48" s="141">
        <f t="shared" si="86"/>
        <v>0</v>
      </c>
      <c r="AN48" s="157">
        <f t="shared" si="87"/>
        <v>0</v>
      </c>
      <c r="AO48" s="50">
        <v>3300</v>
      </c>
      <c r="AP48" s="49">
        <v>1407</v>
      </c>
      <c r="AQ48" s="49">
        <v>372</v>
      </c>
      <c r="AR48" s="141">
        <f t="shared" si="88"/>
        <v>2164.1999999999998</v>
      </c>
      <c r="AS48" s="157">
        <f t="shared" si="89"/>
        <v>1061.3076923076924</v>
      </c>
      <c r="AT48" s="50">
        <v>3000</v>
      </c>
      <c r="AU48" s="49">
        <v>335</v>
      </c>
      <c r="AV48" s="49">
        <v>31</v>
      </c>
      <c r="AW48" s="141">
        <f t="shared" si="90"/>
        <v>1401</v>
      </c>
      <c r="AX48" s="157">
        <f t="shared" si="91"/>
        <v>557.92307692307691</v>
      </c>
      <c r="AY48" s="50">
        <v>0</v>
      </c>
      <c r="AZ48" s="49">
        <v>0</v>
      </c>
      <c r="BA48" s="49">
        <v>0</v>
      </c>
      <c r="BB48" s="141">
        <f t="shared" si="92"/>
        <v>0</v>
      </c>
      <c r="BC48" s="157">
        <f t="shared" si="93"/>
        <v>0</v>
      </c>
      <c r="BD48" s="46">
        <v>6300</v>
      </c>
      <c r="BE48" s="46">
        <v>1742</v>
      </c>
      <c r="BF48" s="46">
        <v>403</v>
      </c>
      <c r="BG48" s="141">
        <f t="shared" si="94"/>
        <v>3565.2</v>
      </c>
      <c r="BH48" s="157">
        <f t="shared" si="95"/>
        <v>1619.2307692307693</v>
      </c>
    </row>
    <row r="49" spans="1:60">
      <c r="A49" s="3">
        <v>9</v>
      </c>
      <c r="B49" s="10">
        <v>9</v>
      </c>
      <c r="C49" s="7">
        <v>1999</v>
      </c>
      <c r="D49" s="11">
        <v>36412</v>
      </c>
      <c r="E49" s="87">
        <v>250</v>
      </c>
      <c r="F49" s="48">
        <v>400</v>
      </c>
      <c r="G49" s="49">
        <v>67</v>
      </c>
      <c r="H49" s="49">
        <v>0</v>
      </c>
      <c r="I49" s="141">
        <f t="shared" si="10"/>
        <v>200.2</v>
      </c>
      <c r="J49" s="157">
        <f t="shared" si="11"/>
        <v>77</v>
      </c>
      <c r="K49" s="50">
        <v>300</v>
      </c>
      <c r="L49" s="49">
        <v>20</v>
      </c>
      <c r="M49" s="49">
        <v>0</v>
      </c>
      <c r="N49" s="141">
        <f t="shared" si="78"/>
        <v>132</v>
      </c>
      <c r="O49" s="157">
        <f t="shared" si="79"/>
        <v>50.769230769230766</v>
      </c>
      <c r="P49" s="50">
        <v>7800</v>
      </c>
      <c r="Q49" s="49">
        <v>1742</v>
      </c>
      <c r="R49" s="49">
        <v>132</v>
      </c>
      <c r="S49" s="141">
        <f t="shared" si="80"/>
        <v>4165.2</v>
      </c>
      <c r="T49" s="157">
        <f t="shared" si="81"/>
        <v>1683.2307692307693</v>
      </c>
      <c r="U49" s="50">
        <v>4900</v>
      </c>
      <c r="V49" s="49">
        <v>469</v>
      </c>
      <c r="W49" s="49">
        <v>33</v>
      </c>
      <c r="X49" s="141">
        <f t="shared" si="82"/>
        <v>2241.4</v>
      </c>
      <c r="Y49" s="157">
        <f t="shared" si="83"/>
        <v>882.38461538461536</v>
      </c>
      <c r="Z49" s="50"/>
      <c r="AA49" s="49"/>
      <c r="AB49" s="49"/>
      <c r="AC49" s="141"/>
      <c r="AD49" s="157"/>
      <c r="AE49" s="46">
        <f t="shared" si="15"/>
        <v>13400</v>
      </c>
      <c r="AF49" s="46">
        <f t="shared" si="16"/>
        <v>2298</v>
      </c>
      <c r="AG49" s="46">
        <f t="shared" si="17"/>
        <v>165</v>
      </c>
      <c r="AH49" s="141">
        <f t="shared" si="84"/>
        <v>6738.8</v>
      </c>
      <c r="AI49" s="157">
        <f t="shared" si="85"/>
        <v>2693.3846153846152</v>
      </c>
      <c r="AJ49" s="48">
        <v>0</v>
      </c>
      <c r="AK49" s="49">
        <v>0</v>
      </c>
      <c r="AL49" s="49">
        <v>0</v>
      </c>
      <c r="AM49" s="141">
        <f t="shared" si="86"/>
        <v>0</v>
      </c>
      <c r="AN49" s="157">
        <f t="shared" si="87"/>
        <v>0</v>
      </c>
      <c r="AO49" s="50">
        <v>5000</v>
      </c>
      <c r="AP49" s="49">
        <v>2010</v>
      </c>
      <c r="AQ49" s="49">
        <v>1452</v>
      </c>
      <c r="AR49" s="141">
        <f t="shared" si="88"/>
        <v>3206</v>
      </c>
      <c r="AS49" s="157">
        <f t="shared" si="89"/>
        <v>2126.6153846153848</v>
      </c>
      <c r="AT49" s="50">
        <v>0</v>
      </c>
      <c r="AU49" s="49">
        <v>67</v>
      </c>
      <c r="AV49" s="49">
        <v>429</v>
      </c>
      <c r="AW49" s="141">
        <f t="shared" si="90"/>
        <v>40.200000000000003</v>
      </c>
      <c r="AX49" s="157">
        <f t="shared" si="91"/>
        <v>279.46153846153845</v>
      </c>
      <c r="AY49" s="50">
        <v>0</v>
      </c>
      <c r="AZ49" s="49">
        <v>0</v>
      </c>
      <c r="BA49" s="49">
        <v>0</v>
      </c>
      <c r="BB49" s="141">
        <f t="shared" si="92"/>
        <v>0</v>
      </c>
      <c r="BC49" s="157">
        <f t="shared" si="93"/>
        <v>0</v>
      </c>
      <c r="BD49" s="46">
        <v>5000</v>
      </c>
      <c r="BE49" s="46">
        <v>2077</v>
      </c>
      <c r="BF49" s="46">
        <v>1881</v>
      </c>
      <c r="BG49" s="141">
        <f t="shared" si="94"/>
        <v>3246.2</v>
      </c>
      <c r="BH49" s="157">
        <f t="shared" si="95"/>
        <v>2406.0769230769229</v>
      </c>
    </row>
    <row r="50" spans="1:60">
      <c r="A50" s="3">
        <v>20</v>
      </c>
      <c r="B50" s="10">
        <v>9</v>
      </c>
      <c r="C50" s="7">
        <v>1999</v>
      </c>
      <c r="D50" s="11">
        <v>36423</v>
      </c>
      <c r="E50" s="87">
        <v>260</v>
      </c>
      <c r="F50" s="48">
        <v>500</v>
      </c>
      <c r="G50" s="49">
        <v>3</v>
      </c>
      <c r="H50" s="49">
        <v>0</v>
      </c>
      <c r="I50" s="141">
        <f t="shared" si="10"/>
        <v>201.8</v>
      </c>
      <c r="J50" s="157">
        <f t="shared" si="11"/>
        <v>77.615384615384613</v>
      </c>
      <c r="K50" s="50">
        <v>100</v>
      </c>
      <c r="L50" s="49">
        <v>40</v>
      </c>
      <c r="M50" s="49">
        <v>0</v>
      </c>
      <c r="N50" s="141">
        <f t="shared" si="78"/>
        <v>64</v>
      </c>
      <c r="O50" s="157">
        <f t="shared" si="79"/>
        <v>24.615384615384617</v>
      </c>
      <c r="P50" s="50">
        <v>4300</v>
      </c>
      <c r="Q50" s="49">
        <v>5561</v>
      </c>
      <c r="R50" s="49">
        <v>174</v>
      </c>
      <c r="S50" s="141">
        <f t="shared" si="80"/>
        <v>5056.6000000000004</v>
      </c>
      <c r="T50" s="157">
        <f t="shared" si="81"/>
        <v>2051.9230769230771</v>
      </c>
      <c r="U50" s="50">
        <v>5200</v>
      </c>
      <c r="V50" s="49">
        <v>737</v>
      </c>
      <c r="W50" s="49">
        <v>29</v>
      </c>
      <c r="X50" s="141">
        <f t="shared" si="82"/>
        <v>2522.1999999999998</v>
      </c>
      <c r="Y50" s="157">
        <f t="shared" si="83"/>
        <v>987.92307692307691</v>
      </c>
      <c r="Z50" s="50"/>
      <c r="AA50" s="49"/>
      <c r="AB50" s="49"/>
      <c r="AC50" s="141"/>
      <c r="AD50" s="157"/>
      <c r="AE50" s="46">
        <f t="shared" si="15"/>
        <v>10100</v>
      </c>
      <c r="AF50" s="46">
        <f t="shared" si="16"/>
        <v>6341</v>
      </c>
      <c r="AG50" s="46">
        <f t="shared" si="17"/>
        <v>203</v>
      </c>
      <c r="AH50" s="141">
        <f t="shared" si="84"/>
        <v>7844.6</v>
      </c>
      <c r="AI50" s="157">
        <f t="shared" si="85"/>
        <v>3142.0769230769229</v>
      </c>
      <c r="AJ50" s="48">
        <v>0</v>
      </c>
      <c r="AK50" s="49">
        <v>0</v>
      </c>
      <c r="AL50" s="49">
        <v>0</v>
      </c>
      <c r="AM50" s="141">
        <f t="shared" si="86"/>
        <v>0</v>
      </c>
      <c r="AN50" s="157">
        <f t="shared" si="87"/>
        <v>0</v>
      </c>
      <c r="AO50" s="50">
        <v>1000</v>
      </c>
      <c r="AP50" s="49">
        <v>2077</v>
      </c>
      <c r="AQ50" s="49">
        <v>783</v>
      </c>
      <c r="AR50" s="141">
        <f t="shared" si="88"/>
        <v>1646.2</v>
      </c>
      <c r="AS50" s="157">
        <f t="shared" si="89"/>
        <v>1115</v>
      </c>
      <c r="AT50" s="50">
        <v>200</v>
      </c>
      <c r="AU50" s="49">
        <v>67</v>
      </c>
      <c r="AV50" s="49">
        <v>116</v>
      </c>
      <c r="AW50" s="141">
        <f t="shared" si="90"/>
        <v>120.2</v>
      </c>
      <c r="AX50" s="157">
        <f t="shared" si="91"/>
        <v>117.61538461538461</v>
      </c>
      <c r="AY50" s="50">
        <v>0</v>
      </c>
      <c r="AZ50" s="49">
        <v>0</v>
      </c>
      <c r="BA50" s="49">
        <v>0</v>
      </c>
      <c r="BB50" s="141">
        <f t="shared" si="92"/>
        <v>0</v>
      </c>
      <c r="BC50" s="157">
        <f t="shared" si="93"/>
        <v>0</v>
      </c>
      <c r="BD50" s="46">
        <v>1200</v>
      </c>
      <c r="BE50" s="46">
        <v>2144</v>
      </c>
      <c r="BF50" s="46">
        <v>899</v>
      </c>
      <c r="BG50" s="141">
        <f t="shared" si="94"/>
        <v>1766.4</v>
      </c>
      <c r="BH50" s="157">
        <f t="shared" si="95"/>
        <v>1232.6153846153845</v>
      </c>
    </row>
    <row r="51" spans="1:60">
      <c r="A51" s="3">
        <v>29</v>
      </c>
      <c r="B51" s="10">
        <v>9</v>
      </c>
      <c r="C51" s="7">
        <v>1999</v>
      </c>
      <c r="D51" s="11">
        <v>36432</v>
      </c>
      <c r="E51" s="87">
        <v>270</v>
      </c>
      <c r="F51" s="48">
        <v>900</v>
      </c>
      <c r="G51" s="49">
        <v>268</v>
      </c>
      <c r="H51" s="49">
        <v>33</v>
      </c>
      <c r="I51" s="141">
        <f t="shared" si="10"/>
        <v>520.79999999999995</v>
      </c>
      <c r="J51" s="157">
        <f t="shared" si="11"/>
        <v>220.61538461538461</v>
      </c>
      <c r="K51" s="50">
        <v>0</v>
      </c>
      <c r="L51" s="49">
        <v>7</v>
      </c>
      <c r="M51" s="49">
        <v>0</v>
      </c>
      <c r="N51" s="141">
        <f t="shared" si="78"/>
        <v>4.2</v>
      </c>
      <c r="O51" s="157">
        <f t="shared" si="79"/>
        <v>1.6153846153846154</v>
      </c>
      <c r="P51" s="50">
        <v>4700</v>
      </c>
      <c r="Q51" s="49">
        <v>7236</v>
      </c>
      <c r="R51" s="49">
        <v>1089</v>
      </c>
      <c r="S51" s="141">
        <f t="shared" si="80"/>
        <v>6221.6</v>
      </c>
      <c r="T51" s="157">
        <f t="shared" si="81"/>
        <v>3063.0769230769229</v>
      </c>
      <c r="U51" s="50">
        <v>4300</v>
      </c>
      <c r="V51" s="49">
        <v>737</v>
      </c>
      <c r="W51" s="49">
        <v>66</v>
      </c>
      <c r="X51" s="141">
        <f t="shared" si="82"/>
        <v>2162.1999999999998</v>
      </c>
      <c r="Y51" s="157">
        <f t="shared" si="83"/>
        <v>872.23076923076928</v>
      </c>
      <c r="Z51" s="50"/>
      <c r="AA51" s="49"/>
      <c r="AB51" s="49"/>
      <c r="AC51" s="141"/>
      <c r="AD51" s="157"/>
      <c r="AE51" s="46">
        <f t="shared" si="15"/>
        <v>9900</v>
      </c>
      <c r="AF51" s="46">
        <f t="shared" si="16"/>
        <v>8248</v>
      </c>
      <c r="AG51" s="46">
        <f t="shared" si="17"/>
        <v>1188</v>
      </c>
      <c r="AH51" s="141">
        <f t="shared" si="84"/>
        <v>8908.7999999999993</v>
      </c>
      <c r="AI51" s="157">
        <f t="shared" si="85"/>
        <v>4157.5384615384619</v>
      </c>
      <c r="AJ51" s="48">
        <v>0</v>
      </c>
      <c r="AK51" s="49">
        <v>0</v>
      </c>
      <c r="AL51" s="49">
        <v>0</v>
      </c>
      <c r="AM51" s="141">
        <f t="shared" si="86"/>
        <v>0</v>
      </c>
      <c r="AN51" s="157">
        <f t="shared" si="87"/>
        <v>0</v>
      </c>
      <c r="AO51" s="50">
        <v>0</v>
      </c>
      <c r="AP51" s="49">
        <v>1273</v>
      </c>
      <c r="AQ51" s="49">
        <v>693</v>
      </c>
      <c r="AR51" s="141">
        <f t="shared" si="88"/>
        <v>763.8</v>
      </c>
      <c r="AS51" s="157">
        <f t="shared" si="89"/>
        <v>720.23076923076928</v>
      </c>
      <c r="AT51" s="50">
        <v>0</v>
      </c>
      <c r="AU51" s="49">
        <v>1005</v>
      </c>
      <c r="AV51" s="49">
        <v>429</v>
      </c>
      <c r="AW51" s="141">
        <f t="shared" si="90"/>
        <v>603</v>
      </c>
      <c r="AX51" s="157">
        <f t="shared" si="91"/>
        <v>495.92307692307691</v>
      </c>
      <c r="AY51" s="50">
        <v>0</v>
      </c>
      <c r="AZ51" s="49">
        <v>0</v>
      </c>
      <c r="BA51" s="49">
        <v>0</v>
      </c>
      <c r="BB51" s="141">
        <f t="shared" si="92"/>
        <v>0</v>
      </c>
      <c r="BC51" s="157">
        <f t="shared" si="93"/>
        <v>0</v>
      </c>
      <c r="BD51" s="46">
        <v>0</v>
      </c>
      <c r="BE51" s="46">
        <v>2278</v>
      </c>
      <c r="BF51" s="46">
        <v>1122</v>
      </c>
      <c r="BG51" s="141">
        <f t="shared" si="94"/>
        <v>1366.8</v>
      </c>
      <c r="BH51" s="157">
        <f t="shared" si="95"/>
        <v>1216.1538461538462</v>
      </c>
    </row>
    <row r="52" spans="1:60">
      <c r="A52" s="3">
        <v>11</v>
      </c>
      <c r="B52" s="10">
        <v>10</v>
      </c>
      <c r="C52" s="7">
        <v>1999</v>
      </c>
      <c r="D52" s="11">
        <v>36444</v>
      </c>
      <c r="E52" s="87">
        <v>280</v>
      </c>
      <c r="F52" s="48">
        <v>1200</v>
      </c>
      <c r="G52" s="49">
        <v>134</v>
      </c>
      <c r="H52" s="49">
        <v>66</v>
      </c>
      <c r="I52" s="141">
        <f t="shared" si="10"/>
        <v>560.4</v>
      </c>
      <c r="J52" s="157">
        <f t="shared" si="11"/>
        <v>256.15384615384613</v>
      </c>
      <c r="K52" s="50">
        <v>10</v>
      </c>
      <c r="L52" s="49">
        <v>134</v>
      </c>
      <c r="M52" s="49">
        <v>20</v>
      </c>
      <c r="N52" s="141">
        <f t="shared" si="78"/>
        <v>84.4</v>
      </c>
      <c r="O52" s="157">
        <f t="shared" si="79"/>
        <v>44.769230769230766</v>
      </c>
      <c r="P52" s="50">
        <v>17500</v>
      </c>
      <c r="Q52" s="49">
        <v>7370</v>
      </c>
      <c r="R52" s="49">
        <v>924</v>
      </c>
      <c r="S52" s="141">
        <f t="shared" si="80"/>
        <v>11422</v>
      </c>
      <c r="T52" s="157">
        <f t="shared" si="81"/>
        <v>4961.6923076923076</v>
      </c>
      <c r="U52" s="50">
        <v>3400</v>
      </c>
      <c r="V52" s="49">
        <v>134</v>
      </c>
      <c r="W52" s="49">
        <v>66</v>
      </c>
      <c r="X52" s="141">
        <f t="shared" si="82"/>
        <v>1440.4</v>
      </c>
      <c r="Y52" s="157">
        <f t="shared" si="83"/>
        <v>594.61538461538464</v>
      </c>
      <c r="Z52" s="50"/>
      <c r="AA52" s="49"/>
      <c r="AB52" s="49"/>
      <c r="AC52" s="141"/>
      <c r="AD52" s="157"/>
      <c r="AE52" s="46">
        <f t="shared" si="15"/>
        <v>22110</v>
      </c>
      <c r="AF52" s="46">
        <f t="shared" si="16"/>
        <v>7772</v>
      </c>
      <c r="AG52" s="46">
        <f t="shared" si="17"/>
        <v>1076</v>
      </c>
      <c r="AH52" s="141">
        <f t="shared" si="84"/>
        <v>13507.2</v>
      </c>
      <c r="AI52" s="157">
        <f t="shared" si="85"/>
        <v>5857.2307692307695</v>
      </c>
      <c r="AJ52" s="48">
        <v>0</v>
      </c>
      <c r="AK52" s="49">
        <v>0</v>
      </c>
      <c r="AL52" s="49">
        <v>0</v>
      </c>
      <c r="AM52" s="141">
        <f t="shared" si="86"/>
        <v>0</v>
      </c>
      <c r="AN52" s="157">
        <f t="shared" si="87"/>
        <v>0</v>
      </c>
      <c r="AO52" s="50">
        <v>0</v>
      </c>
      <c r="AP52" s="49">
        <v>536</v>
      </c>
      <c r="AQ52" s="49">
        <v>198</v>
      </c>
      <c r="AR52" s="141">
        <f t="shared" si="88"/>
        <v>321.60000000000002</v>
      </c>
      <c r="AS52" s="157">
        <f t="shared" si="89"/>
        <v>245.53846153846155</v>
      </c>
      <c r="AT52" s="50">
        <v>200</v>
      </c>
      <c r="AU52" s="49">
        <v>134</v>
      </c>
      <c r="AV52" s="49">
        <v>33</v>
      </c>
      <c r="AW52" s="141">
        <f t="shared" si="90"/>
        <v>160.4</v>
      </c>
      <c r="AX52" s="157">
        <f t="shared" si="91"/>
        <v>82</v>
      </c>
      <c r="AY52" s="50">
        <v>0</v>
      </c>
      <c r="AZ52" s="49">
        <v>0</v>
      </c>
      <c r="BA52" s="49">
        <v>0</v>
      </c>
      <c r="BB52" s="141">
        <f t="shared" si="92"/>
        <v>0</v>
      </c>
      <c r="BC52" s="157">
        <f t="shared" si="93"/>
        <v>0</v>
      </c>
      <c r="BD52" s="46">
        <v>200</v>
      </c>
      <c r="BE52" s="46">
        <v>670</v>
      </c>
      <c r="BF52" s="46">
        <v>231</v>
      </c>
      <c r="BG52" s="141">
        <f t="shared" si="94"/>
        <v>482</v>
      </c>
      <c r="BH52" s="157">
        <f t="shared" si="95"/>
        <v>327.53846153846155</v>
      </c>
    </row>
    <row r="53" spans="1:60">
      <c r="A53" s="3">
        <v>20</v>
      </c>
      <c r="B53" s="10">
        <v>10</v>
      </c>
      <c r="C53" s="7">
        <v>1999</v>
      </c>
      <c r="D53" s="11">
        <v>36453</v>
      </c>
      <c r="E53" s="87">
        <v>290</v>
      </c>
      <c r="F53" s="48">
        <v>1800</v>
      </c>
      <c r="G53" s="49">
        <v>134</v>
      </c>
      <c r="H53" s="49">
        <v>87</v>
      </c>
      <c r="I53" s="141">
        <f t="shared" si="10"/>
        <v>800.4</v>
      </c>
      <c r="J53" s="157">
        <f t="shared" si="11"/>
        <v>361.38461538461536</v>
      </c>
      <c r="K53" s="50">
        <v>0</v>
      </c>
      <c r="L53" s="49">
        <v>0</v>
      </c>
      <c r="M53" s="49">
        <v>2</v>
      </c>
      <c r="N53" s="141">
        <f t="shared" si="78"/>
        <v>0</v>
      </c>
      <c r="O53" s="157">
        <f t="shared" si="79"/>
        <v>1.2307692307692308</v>
      </c>
      <c r="P53" s="50">
        <v>10000</v>
      </c>
      <c r="Q53" s="49">
        <v>4355</v>
      </c>
      <c r="R53" s="49">
        <v>3422</v>
      </c>
      <c r="S53" s="141">
        <f t="shared" si="80"/>
        <v>6613</v>
      </c>
      <c r="T53" s="157">
        <f t="shared" si="81"/>
        <v>4649.3076923076924</v>
      </c>
      <c r="U53" s="50">
        <v>2200</v>
      </c>
      <c r="V53" s="49">
        <v>1400</v>
      </c>
      <c r="W53" s="49">
        <v>232</v>
      </c>
      <c r="X53" s="141">
        <f t="shared" si="82"/>
        <v>1720</v>
      </c>
      <c r="Y53" s="157">
        <f t="shared" si="83"/>
        <v>804.30769230769226</v>
      </c>
      <c r="Z53" s="50"/>
      <c r="AA53" s="49"/>
      <c r="AB53" s="49"/>
      <c r="AC53" s="141"/>
      <c r="AD53" s="157"/>
      <c r="AE53" s="46">
        <f t="shared" si="15"/>
        <v>14000</v>
      </c>
      <c r="AF53" s="46">
        <f t="shared" si="16"/>
        <v>5889</v>
      </c>
      <c r="AG53" s="46">
        <f t="shared" si="17"/>
        <v>3743</v>
      </c>
      <c r="AH53" s="141">
        <f t="shared" si="84"/>
        <v>9133.4</v>
      </c>
      <c r="AI53" s="157">
        <f t="shared" si="85"/>
        <v>5816.2307692307695</v>
      </c>
      <c r="AJ53" s="48">
        <v>0</v>
      </c>
      <c r="AK53" s="49">
        <v>0</v>
      </c>
      <c r="AL53" s="49">
        <v>0</v>
      </c>
      <c r="AM53" s="141">
        <f t="shared" si="86"/>
        <v>0</v>
      </c>
      <c r="AN53" s="157">
        <f t="shared" si="87"/>
        <v>0</v>
      </c>
      <c r="AO53" s="50">
        <v>5</v>
      </c>
      <c r="AP53" s="49">
        <v>0</v>
      </c>
      <c r="AQ53" s="49">
        <v>290</v>
      </c>
      <c r="AR53" s="141">
        <f t="shared" si="88"/>
        <v>2</v>
      </c>
      <c r="AS53" s="157">
        <f t="shared" si="89"/>
        <v>179.23076923076923</v>
      </c>
      <c r="AT53" s="50">
        <v>5</v>
      </c>
      <c r="AU53" s="49">
        <v>0</v>
      </c>
      <c r="AV53" s="49">
        <v>145</v>
      </c>
      <c r="AW53" s="141">
        <f t="shared" si="90"/>
        <v>2</v>
      </c>
      <c r="AX53" s="157">
        <f t="shared" si="91"/>
        <v>90</v>
      </c>
      <c r="AY53" s="50">
        <v>0</v>
      </c>
      <c r="AZ53" s="49">
        <v>0</v>
      </c>
      <c r="BA53" s="49">
        <v>0</v>
      </c>
      <c r="BB53" s="141">
        <f t="shared" si="92"/>
        <v>0</v>
      </c>
      <c r="BC53" s="157">
        <f t="shared" si="93"/>
        <v>0</v>
      </c>
      <c r="BD53" s="46">
        <v>10</v>
      </c>
      <c r="BE53" s="46">
        <v>0</v>
      </c>
      <c r="BF53" s="46">
        <v>435</v>
      </c>
      <c r="BG53" s="141">
        <f t="shared" si="94"/>
        <v>4</v>
      </c>
      <c r="BH53" s="157">
        <f t="shared" si="95"/>
        <v>269.23076923076923</v>
      </c>
    </row>
    <row r="54" spans="1:60">
      <c r="A54" s="3">
        <v>30</v>
      </c>
      <c r="B54" s="10">
        <v>10</v>
      </c>
      <c r="C54" s="7">
        <v>1999</v>
      </c>
      <c r="D54" s="11">
        <v>36463</v>
      </c>
      <c r="E54" s="87">
        <v>300</v>
      </c>
      <c r="F54" s="48">
        <v>200</v>
      </c>
      <c r="G54" s="49">
        <v>67</v>
      </c>
      <c r="H54" s="49">
        <v>2</v>
      </c>
      <c r="I54" s="141">
        <f t="shared" si="10"/>
        <v>120.2</v>
      </c>
      <c r="J54" s="157">
        <f t="shared" si="11"/>
        <v>47.46153846153846</v>
      </c>
      <c r="K54" s="50">
        <v>0</v>
      </c>
      <c r="L54" s="49">
        <v>0</v>
      </c>
      <c r="M54" s="49">
        <v>0</v>
      </c>
      <c r="N54" s="141">
        <f t="shared" si="78"/>
        <v>0</v>
      </c>
      <c r="O54" s="157">
        <f t="shared" si="79"/>
        <v>0</v>
      </c>
      <c r="P54" s="50">
        <v>5900</v>
      </c>
      <c r="Q54" s="49">
        <v>8174</v>
      </c>
      <c r="R54" s="49">
        <v>174</v>
      </c>
      <c r="S54" s="141">
        <f t="shared" si="80"/>
        <v>7264.4</v>
      </c>
      <c r="T54" s="157">
        <f t="shared" si="81"/>
        <v>2901.0769230769229</v>
      </c>
      <c r="U54" s="50">
        <v>4500</v>
      </c>
      <c r="V54" s="49">
        <v>134</v>
      </c>
      <c r="W54" s="49">
        <v>0</v>
      </c>
      <c r="X54" s="141">
        <f t="shared" si="82"/>
        <v>1880.4</v>
      </c>
      <c r="Y54" s="157">
        <f t="shared" si="83"/>
        <v>723.23076923076928</v>
      </c>
      <c r="Z54" s="50"/>
      <c r="AA54" s="49"/>
      <c r="AB54" s="49"/>
      <c r="AC54" s="141"/>
      <c r="AD54" s="157"/>
      <c r="AE54" s="46">
        <f t="shared" si="15"/>
        <v>10600</v>
      </c>
      <c r="AF54" s="46">
        <f t="shared" si="16"/>
        <v>8375</v>
      </c>
      <c r="AG54" s="46">
        <f t="shared" si="17"/>
        <v>176</v>
      </c>
      <c r="AH54" s="141">
        <f t="shared" si="84"/>
        <v>9265</v>
      </c>
      <c r="AI54" s="157">
        <f t="shared" si="85"/>
        <v>3671.7692307692309</v>
      </c>
      <c r="AJ54" s="48">
        <v>0</v>
      </c>
      <c r="AK54" s="49">
        <v>0</v>
      </c>
      <c r="AL54" s="49">
        <v>0</v>
      </c>
      <c r="AM54" s="141">
        <f t="shared" si="86"/>
        <v>0</v>
      </c>
      <c r="AN54" s="157">
        <f t="shared" si="87"/>
        <v>0</v>
      </c>
      <c r="AO54" s="50">
        <v>5</v>
      </c>
      <c r="AP54" s="49">
        <v>1943</v>
      </c>
      <c r="AQ54" s="49">
        <v>319</v>
      </c>
      <c r="AR54" s="141">
        <f t="shared" si="88"/>
        <v>1167.8</v>
      </c>
      <c r="AS54" s="157">
        <f t="shared" si="89"/>
        <v>645.46153846153845</v>
      </c>
      <c r="AT54" s="50">
        <v>0</v>
      </c>
      <c r="AU54" s="49">
        <v>0</v>
      </c>
      <c r="AV54" s="49">
        <v>145</v>
      </c>
      <c r="AW54" s="141">
        <f t="shared" si="90"/>
        <v>0</v>
      </c>
      <c r="AX54" s="157">
        <f t="shared" si="91"/>
        <v>89.230769230769226</v>
      </c>
      <c r="AY54" s="50">
        <v>0</v>
      </c>
      <c r="AZ54" s="49">
        <v>0</v>
      </c>
      <c r="BA54" s="49">
        <v>0</v>
      </c>
      <c r="BB54" s="141">
        <f t="shared" si="92"/>
        <v>0</v>
      </c>
      <c r="BC54" s="157">
        <f t="shared" si="93"/>
        <v>0</v>
      </c>
      <c r="BD54" s="46">
        <v>5</v>
      </c>
      <c r="BE54" s="46">
        <v>1943</v>
      </c>
      <c r="BF54" s="46">
        <v>464</v>
      </c>
      <c r="BG54" s="141">
        <f t="shared" si="94"/>
        <v>1167.8</v>
      </c>
      <c r="BH54" s="157">
        <f t="shared" si="95"/>
        <v>734.69230769230774</v>
      </c>
    </row>
    <row r="55" spans="1:60">
      <c r="A55" s="3"/>
      <c r="B55" s="10"/>
      <c r="C55" s="7"/>
      <c r="D55" s="11"/>
      <c r="E55" s="87">
        <v>310</v>
      </c>
      <c r="F55" s="48"/>
      <c r="G55" s="49"/>
      <c r="H55" s="49"/>
      <c r="I55" s="141"/>
      <c r="J55" s="157"/>
      <c r="K55" s="50"/>
      <c r="L55" s="49"/>
      <c r="M55" s="49"/>
      <c r="N55" s="141"/>
      <c r="O55" s="157"/>
      <c r="P55" s="50"/>
      <c r="Q55" s="49"/>
      <c r="R55" s="49"/>
      <c r="S55" s="141"/>
      <c r="T55" s="157"/>
      <c r="U55" s="50"/>
      <c r="V55" s="49"/>
      <c r="W55" s="49"/>
      <c r="X55" s="141"/>
      <c r="Y55" s="157"/>
      <c r="Z55" s="50"/>
      <c r="AA55" s="49"/>
      <c r="AB55" s="49"/>
      <c r="AC55" s="141"/>
      <c r="AD55" s="157"/>
      <c r="AE55" s="46"/>
      <c r="AF55" s="46"/>
      <c r="AG55" s="46"/>
      <c r="AH55" s="141"/>
      <c r="AI55" s="157"/>
      <c r="AJ55" s="48"/>
      <c r="AK55" s="49"/>
      <c r="AL55" s="49"/>
      <c r="AM55" s="141"/>
      <c r="AN55" s="157"/>
      <c r="AO55" s="50"/>
      <c r="AP55" s="49"/>
      <c r="AQ55" s="49"/>
      <c r="AR55" s="141"/>
      <c r="AS55" s="157"/>
      <c r="AT55" s="50"/>
      <c r="AU55" s="49"/>
      <c r="AV55" s="49"/>
      <c r="AW55" s="141"/>
      <c r="AX55" s="157"/>
      <c r="AY55" s="50"/>
      <c r="AZ55" s="49"/>
      <c r="BA55" s="49"/>
      <c r="BB55" s="141"/>
      <c r="BC55" s="157"/>
      <c r="BD55" s="46"/>
      <c r="BE55" s="46"/>
      <c r="BF55" s="46"/>
      <c r="BG55" s="141"/>
      <c r="BH55" s="157"/>
    </row>
    <row r="56" spans="1:60">
      <c r="A56" s="3">
        <v>15</v>
      </c>
      <c r="B56" s="10">
        <v>11</v>
      </c>
      <c r="C56" s="7">
        <v>1999</v>
      </c>
      <c r="D56" s="11">
        <v>36479</v>
      </c>
      <c r="E56" s="87">
        <v>320</v>
      </c>
      <c r="F56" s="48">
        <v>300</v>
      </c>
      <c r="G56" s="49">
        <v>200</v>
      </c>
      <c r="H56" s="49">
        <v>29</v>
      </c>
      <c r="I56" s="141">
        <f t="shared" si="10"/>
        <v>240</v>
      </c>
      <c r="J56" s="157">
        <f t="shared" si="11"/>
        <v>110.15384615384616</v>
      </c>
      <c r="K56" s="50">
        <v>0</v>
      </c>
      <c r="L56" s="49">
        <v>0</v>
      </c>
      <c r="M56" s="49">
        <v>0</v>
      </c>
      <c r="N56" s="141">
        <f t="shared" ref="N56:N119" si="96">((K56)*10+(L56)*15)/25</f>
        <v>0</v>
      </c>
      <c r="O56" s="157">
        <f t="shared" ref="O56:O119" si="97">((K56)*10+(L56)*15+(M56)*40)/65</f>
        <v>0</v>
      </c>
      <c r="P56" s="50">
        <v>15200</v>
      </c>
      <c r="Q56" s="49">
        <v>9246</v>
      </c>
      <c r="R56" s="49">
        <v>1100</v>
      </c>
      <c r="S56" s="141">
        <f t="shared" ref="S56:S119" si="98">((P56)*10+(Q56)*15)/25</f>
        <v>11627.6</v>
      </c>
      <c r="T56" s="157">
        <f t="shared" ref="T56:T119" si="99">((P56)*10+(Q56)*15+(R56)*40)/65</f>
        <v>5149.0769230769229</v>
      </c>
      <c r="U56" s="50">
        <v>3000</v>
      </c>
      <c r="V56" s="49">
        <v>938</v>
      </c>
      <c r="W56" s="49">
        <v>58</v>
      </c>
      <c r="X56" s="141">
        <f t="shared" ref="X56:X119" si="100">((U56)*10+(V56)*15)/25</f>
        <v>1762.8</v>
      </c>
      <c r="Y56" s="157">
        <f t="shared" ref="Y56:Y119" si="101">((U56)*10+(V56)*15+(W56)*40)/65</f>
        <v>713.69230769230774</v>
      </c>
      <c r="Z56" s="50"/>
      <c r="AA56" s="49"/>
      <c r="AB56" s="49"/>
      <c r="AC56" s="141"/>
      <c r="AD56" s="157"/>
      <c r="AE56" s="46">
        <f t="shared" si="15"/>
        <v>18500</v>
      </c>
      <c r="AF56" s="46">
        <f t="shared" si="16"/>
        <v>10384</v>
      </c>
      <c r="AG56" s="46">
        <f t="shared" si="17"/>
        <v>1187</v>
      </c>
      <c r="AH56" s="141">
        <f t="shared" ref="AH56:AH119" si="102">((AE56)*10+(AF56)*15)/25</f>
        <v>13630.4</v>
      </c>
      <c r="AI56" s="157">
        <f t="shared" ref="AI56:AI119" si="103">((AE56)*10+(AF56)*15+(AG56)*40)/65</f>
        <v>5972.9230769230771</v>
      </c>
      <c r="AJ56" s="48">
        <v>0</v>
      </c>
      <c r="AK56" s="49">
        <v>0</v>
      </c>
      <c r="AL56" s="49">
        <v>0</v>
      </c>
      <c r="AM56" s="141">
        <f t="shared" ref="AM56:AM119" si="104">((AJ56)*10+(AK56)*15)/25</f>
        <v>0</v>
      </c>
      <c r="AN56" s="157">
        <f t="shared" ref="AN56:AN119" si="105">((AJ56)*10+(AK56)*15+(AL56)*40)/65</f>
        <v>0</v>
      </c>
      <c r="AO56" s="50">
        <v>700</v>
      </c>
      <c r="AP56" s="49">
        <v>1005</v>
      </c>
      <c r="AQ56" s="49">
        <v>348</v>
      </c>
      <c r="AR56" s="141">
        <f t="shared" ref="AR56:AR119" si="106">((AO56)*10+(AP56)*15)/25</f>
        <v>883</v>
      </c>
      <c r="AS56" s="157">
        <f t="shared" ref="AS56:AS119" si="107">((AO56)*10+(AP56)*15+(AQ56)*40)/65</f>
        <v>553.76923076923072</v>
      </c>
      <c r="AT56" s="50">
        <v>0</v>
      </c>
      <c r="AU56" s="49">
        <v>7</v>
      </c>
      <c r="AV56" s="49">
        <v>0</v>
      </c>
      <c r="AW56" s="141">
        <f t="shared" ref="AW56:AW119" si="108">((AT56)*10+(AU56)*15)/25</f>
        <v>4.2</v>
      </c>
      <c r="AX56" s="157">
        <f t="shared" ref="AX56:AX119" si="109">((AT56)*10+(AU56)*15+(AV56)*40)/65</f>
        <v>1.6153846153846154</v>
      </c>
      <c r="AY56" s="50">
        <v>0</v>
      </c>
      <c r="AZ56" s="49">
        <v>0</v>
      </c>
      <c r="BA56" s="49">
        <v>0</v>
      </c>
      <c r="BB56" s="141">
        <f t="shared" ref="BB56:BB119" si="110">((AY56)*10+(AZ56)*15)/25</f>
        <v>0</v>
      </c>
      <c r="BC56" s="157">
        <f t="shared" ref="BC56:BC119" si="111">((AY56)*10+(AZ56)*15+(BA56)*40)/65</f>
        <v>0</v>
      </c>
      <c r="BD56" s="46">
        <v>700</v>
      </c>
      <c r="BE56" s="46">
        <v>1012</v>
      </c>
      <c r="BF56" s="46">
        <v>348</v>
      </c>
      <c r="BG56" s="141">
        <f t="shared" ref="BG56:BG119" si="112">((BD56)*10+(BE56)*15)/25</f>
        <v>887.2</v>
      </c>
      <c r="BH56" s="157">
        <f t="shared" ref="BH56:BH119" si="113">((BD56)*10+(BE56)*15+(BF56)*40)/65</f>
        <v>555.38461538461536</v>
      </c>
    </row>
    <row r="57" spans="1:60">
      <c r="A57" s="3">
        <v>27</v>
      </c>
      <c r="B57" s="10">
        <v>11</v>
      </c>
      <c r="C57" s="7">
        <v>1999</v>
      </c>
      <c r="D57" s="11">
        <v>36491</v>
      </c>
      <c r="E57" s="87">
        <v>330</v>
      </c>
      <c r="F57" s="48">
        <v>50</v>
      </c>
      <c r="G57" s="49">
        <v>0</v>
      </c>
      <c r="H57" s="49">
        <v>30</v>
      </c>
      <c r="I57" s="141">
        <f t="shared" si="10"/>
        <v>20</v>
      </c>
      <c r="J57" s="157">
        <f t="shared" si="11"/>
        <v>26.153846153846153</v>
      </c>
      <c r="K57" s="50">
        <v>0</v>
      </c>
      <c r="L57" s="49">
        <v>0</v>
      </c>
      <c r="M57" s="49">
        <v>0</v>
      </c>
      <c r="N57" s="141">
        <f t="shared" si="96"/>
        <v>0</v>
      </c>
      <c r="O57" s="157">
        <f t="shared" si="97"/>
        <v>0</v>
      </c>
      <c r="P57" s="50">
        <v>16600</v>
      </c>
      <c r="Q57" s="49">
        <v>2680</v>
      </c>
      <c r="R57" s="49">
        <v>450</v>
      </c>
      <c r="S57" s="141">
        <f t="shared" si="98"/>
        <v>8248</v>
      </c>
      <c r="T57" s="157">
        <f t="shared" si="99"/>
        <v>3449.2307692307691</v>
      </c>
      <c r="U57" s="50">
        <v>300</v>
      </c>
      <c r="V57" s="49">
        <v>134</v>
      </c>
      <c r="W57" s="49">
        <v>0</v>
      </c>
      <c r="X57" s="141">
        <f t="shared" si="100"/>
        <v>200.4</v>
      </c>
      <c r="Y57" s="157">
        <f t="shared" si="101"/>
        <v>77.07692307692308</v>
      </c>
      <c r="Z57" s="50"/>
      <c r="AA57" s="49"/>
      <c r="AB57" s="49"/>
      <c r="AC57" s="141"/>
      <c r="AD57" s="157"/>
      <c r="AE57" s="46">
        <f t="shared" si="15"/>
        <v>16950</v>
      </c>
      <c r="AF57" s="46">
        <f t="shared" si="16"/>
        <v>2814</v>
      </c>
      <c r="AG57" s="46">
        <f t="shared" si="17"/>
        <v>480</v>
      </c>
      <c r="AH57" s="141">
        <f t="shared" si="102"/>
        <v>8468.4</v>
      </c>
      <c r="AI57" s="157">
        <f t="shared" si="103"/>
        <v>3552.4615384615386</v>
      </c>
      <c r="AJ57" s="48">
        <v>0</v>
      </c>
      <c r="AK57" s="49">
        <v>0</v>
      </c>
      <c r="AL57" s="49">
        <v>0</v>
      </c>
      <c r="AM57" s="141">
        <f t="shared" si="104"/>
        <v>0</v>
      </c>
      <c r="AN57" s="157">
        <f t="shared" si="105"/>
        <v>0</v>
      </c>
      <c r="AO57" s="50">
        <v>900</v>
      </c>
      <c r="AP57" s="49">
        <v>402</v>
      </c>
      <c r="AQ57" s="49">
        <v>270</v>
      </c>
      <c r="AR57" s="141">
        <f t="shared" si="106"/>
        <v>601.20000000000005</v>
      </c>
      <c r="AS57" s="157">
        <f t="shared" si="107"/>
        <v>397.38461538461536</v>
      </c>
      <c r="AT57" s="50">
        <v>0</v>
      </c>
      <c r="AU57" s="49">
        <v>0</v>
      </c>
      <c r="AV57" s="49">
        <v>0</v>
      </c>
      <c r="AW57" s="141">
        <f t="shared" si="108"/>
        <v>0</v>
      </c>
      <c r="AX57" s="157">
        <f t="shared" si="109"/>
        <v>0</v>
      </c>
      <c r="AY57" s="50">
        <v>0</v>
      </c>
      <c r="AZ57" s="49">
        <v>0</v>
      </c>
      <c r="BA57" s="49">
        <v>0</v>
      </c>
      <c r="BB57" s="141">
        <f t="shared" si="110"/>
        <v>0</v>
      </c>
      <c r="BC57" s="157">
        <f t="shared" si="111"/>
        <v>0</v>
      </c>
      <c r="BD57" s="46">
        <v>900</v>
      </c>
      <c r="BE57" s="46">
        <v>402</v>
      </c>
      <c r="BF57" s="46">
        <v>270</v>
      </c>
      <c r="BG57" s="141">
        <f t="shared" si="112"/>
        <v>601.20000000000005</v>
      </c>
      <c r="BH57" s="157">
        <f t="shared" si="113"/>
        <v>397.38461538461536</v>
      </c>
    </row>
    <row r="58" spans="1:60">
      <c r="A58" s="3"/>
      <c r="B58" s="10"/>
      <c r="C58" s="7"/>
      <c r="D58" s="11"/>
      <c r="E58" s="87">
        <v>340</v>
      </c>
      <c r="F58" s="48"/>
      <c r="G58" s="49"/>
      <c r="H58" s="49"/>
      <c r="I58" s="141"/>
      <c r="J58" s="157"/>
      <c r="K58" s="50"/>
      <c r="L58" s="49"/>
      <c r="M58" s="49"/>
      <c r="N58" s="141"/>
      <c r="O58" s="157"/>
      <c r="P58" s="50"/>
      <c r="Q58" s="49"/>
      <c r="R58" s="49"/>
      <c r="S58" s="141"/>
      <c r="T58" s="157"/>
      <c r="U58" s="50"/>
      <c r="V58" s="49"/>
      <c r="W58" s="49"/>
      <c r="X58" s="141"/>
      <c r="Y58" s="157"/>
      <c r="Z58" s="50"/>
      <c r="AA58" s="49"/>
      <c r="AB58" s="49"/>
      <c r="AC58" s="141"/>
      <c r="AD58" s="157"/>
      <c r="AE58" s="46"/>
      <c r="AF58" s="46"/>
      <c r="AG58" s="46"/>
      <c r="AH58" s="141"/>
      <c r="AI58" s="157"/>
      <c r="AJ58" s="48"/>
      <c r="AK58" s="49"/>
      <c r="AL58" s="49"/>
      <c r="AM58" s="141"/>
      <c r="AN58" s="157"/>
      <c r="AO58" s="50"/>
      <c r="AP58" s="49"/>
      <c r="AQ58" s="49"/>
      <c r="AR58" s="141"/>
      <c r="AS58" s="157"/>
      <c r="AT58" s="50"/>
      <c r="AU58" s="49"/>
      <c r="AV58" s="49"/>
      <c r="AW58" s="141"/>
      <c r="AX58" s="157"/>
      <c r="AY58" s="50"/>
      <c r="AZ58" s="49"/>
      <c r="BA58" s="49"/>
      <c r="BB58" s="141"/>
      <c r="BC58" s="157"/>
      <c r="BD58" s="46"/>
      <c r="BE58" s="46"/>
      <c r="BF58" s="46"/>
      <c r="BG58" s="141"/>
      <c r="BH58" s="157"/>
    </row>
    <row r="59" spans="1:60">
      <c r="A59" s="3"/>
      <c r="B59" s="10"/>
      <c r="C59" s="7"/>
      <c r="D59" s="11"/>
      <c r="E59" s="87">
        <v>350</v>
      </c>
      <c r="F59" s="48"/>
      <c r="G59" s="49"/>
      <c r="H59" s="49"/>
      <c r="I59" s="141"/>
      <c r="J59" s="157"/>
      <c r="K59" s="50"/>
      <c r="L59" s="49"/>
      <c r="M59" s="49"/>
      <c r="N59" s="141"/>
      <c r="O59" s="157"/>
      <c r="P59" s="50"/>
      <c r="Q59" s="49"/>
      <c r="R59" s="49"/>
      <c r="S59" s="141"/>
      <c r="T59" s="157"/>
      <c r="U59" s="50"/>
      <c r="V59" s="49"/>
      <c r="W59" s="49"/>
      <c r="X59" s="141"/>
      <c r="Y59" s="157"/>
      <c r="Z59" s="50"/>
      <c r="AA59" s="49"/>
      <c r="AB59" s="49"/>
      <c r="AC59" s="141"/>
      <c r="AD59" s="157"/>
      <c r="AE59" s="46"/>
      <c r="AF59" s="46"/>
      <c r="AG59" s="46"/>
      <c r="AH59" s="141"/>
      <c r="AI59" s="157"/>
      <c r="AJ59" s="48"/>
      <c r="AK59" s="49"/>
      <c r="AL59" s="49"/>
      <c r="AM59" s="141"/>
      <c r="AN59" s="157"/>
      <c r="AO59" s="50"/>
      <c r="AP59" s="49"/>
      <c r="AQ59" s="49"/>
      <c r="AR59" s="141"/>
      <c r="AS59" s="157"/>
      <c r="AT59" s="50"/>
      <c r="AU59" s="49"/>
      <c r="AV59" s="49"/>
      <c r="AW59" s="141"/>
      <c r="AX59" s="157"/>
      <c r="AY59" s="50"/>
      <c r="AZ59" s="49"/>
      <c r="BA59" s="49"/>
      <c r="BB59" s="141"/>
      <c r="BC59" s="157"/>
      <c r="BD59" s="46"/>
      <c r="BE59" s="46"/>
      <c r="BF59" s="46"/>
      <c r="BG59" s="141"/>
      <c r="BH59" s="157"/>
    </row>
    <row r="60" spans="1:60">
      <c r="A60" s="3"/>
      <c r="B60" s="10"/>
      <c r="C60" s="7"/>
      <c r="D60" s="11"/>
      <c r="E60" s="87">
        <v>360</v>
      </c>
      <c r="F60" s="48"/>
      <c r="G60" s="49"/>
      <c r="H60" s="49"/>
      <c r="I60" s="141"/>
      <c r="J60" s="157"/>
      <c r="K60" s="50"/>
      <c r="L60" s="49"/>
      <c r="M60" s="49"/>
      <c r="N60" s="141"/>
      <c r="O60" s="157"/>
      <c r="P60" s="50"/>
      <c r="Q60" s="49"/>
      <c r="R60" s="49"/>
      <c r="S60" s="141"/>
      <c r="T60" s="157"/>
      <c r="U60" s="50"/>
      <c r="V60" s="49"/>
      <c r="W60" s="49"/>
      <c r="X60" s="141"/>
      <c r="Y60" s="157"/>
      <c r="Z60" s="50"/>
      <c r="AA60" s="49"/>
      <c r="AB60" s="49"/>
      <c r="AC60" s="141"/>
      <c r="AD60" s="157"/>
      <c r="AE60" s="46"/>
      <c r="AF60" s="46"/>
      <c r="AG60" s="46"/>
      <c r="AH60" s="141"/>
      <c r="AI60" s="157"/>
      <c r="AJ60" s="48"/>
      <c r="AK60" s="49"/>
      <c r="AL60" s="49"/>
      <c r="AM60" s="141"/>
      <c r="AN60" s="157"/>
      <c r="AO60" s="50"/>
      <c r="AP60" s="49"/>
      <c r="AQ60" s="49"/>
      <c r="AR60" s="141"/>
      <c r="AS60" s="157"/>
      <c r="AT60" s="50"/>
      <c r="AU60" s="49"/>
      <c r="AV60" s="49"/>
      <c r="AW60" s="141"/>
      <c r="AX60" s="157"/>
      <c r="AY60" s="50"/>
      <c r="AZ60" s="49"/>
      <c r="BA60" s="49"/>
      <c r="BB60" s="141"/>
      <c r="BC60" s="157"/>
      <c r="BD60" s="46"/>
      <c r="BE60" s="46"/>
      <c r="BF60" s="46"/>
      <c r="BG60" s="141"/>
      <c r="BH60" s="157"/>
    </row>
    <row r="61" spans="1:60">
      <c r="A61" s="3"/>
      <c r="B61" s="10"/>
      <c r="C61" s="7"/>
      <c r="D61" s="11"/>
      <c r="E61" s="88">
        <v>10</v>
      </c>
      <c r="F61" s="48"/>
      <c r="G61" s="49"/>
      <c r="H61" s="49"/>
      <c r="I61" s="141"/>
      <c r="J61" s="157"/>
      <c r="K61" s="50"/>
      <c r="L61" s="49"/>
      <c r="M61" s="49"/>
      <c r="N61" s="141"/>
      <c r="O61" s="157"/>
      <c r="P61" s="50"/>
      <c r="Q61" s="49"/>
      <c r="R61" s="49"/>
      <c r="S61" s="141"/>
      <c r="T61" s="157"/>
      <c r="U61" s="50"/>
      <c r="V61" s="49"/>
      <c r="W61" s="49"/>
      <c r="X61" s="141"/>
      <c r="Y61" s="157"/>
      <c r="Z61" s="50"/>
      <c r="AA61" s="49"/>
      <c r="AB61" s="49"/>
      <c r="AC61" s="141"/>
      <c r="AD61" s="157"/>
      <c r="AE61" s="46"/>
      <c r="AF61" s="46"/>
      <c r="AG61" s="46"/>
      <c r="AH61" s="141"/>
      <c r="AI61" s="157"/>
      <c r="AJ61" s="48"/>
      <c r="AK61" s="49"/>
      <c r="AL61" s="49"/>
      <c r="AM61" s="141"/>
      <c r="AN61" s="157"/>
      <c r="AO61" s="50"/>
      <c r="AP61" s="49"/>
      <c r="AQ61" s="49"/>
      <c r="AR61" s="141"/>
      <c r="AS61" s="157"/>
      <c r="AT61" s="50"/>
      <c r="AU61" s="49"/>
      <c r="AV61" s="49"/>
      <c r="AW61" s="141"/>
      <c r="AX61" s="157"/>
      <c r="AY61" s="50"/>
      <c r="AZ61" s="49"/>
      <c r="BA61" s="49"/>
      <c r="BB61" s="141"/>
      <c r="BC61" s="157"/>
      <c r="BD61" s="46"/>
      <c r="BE61" s="46"/>
      <c r="BF61" s="46"/>
      <c r="BG61" s="141"/>
      <c r="BH61" s="157"/>
    </row>
    <row r="62" spans="1:60">
      <c r="A62" s="3"/>
      <c r="B62" s="10"/>
      <c r="C62" s="7"/>
      <c r="D62" s="11"/>
      <c r="E62" s="88">
        <v>20</v>
      </c>
      <c r="F62" s="48"/>
      <c r="G62" s="49"/>
      <c r="H62" s="49"/>
      <c r="I62" s="141"/>
      <c r="J62" s="157"/>
      <c r="K62" s="50"/>
      <c r="L62" s="49"/>
      <c r="M62" s="49"/>
      <c r="N62" s="141"/>
      <c r="O62" s="157"/>
      <c r="P62" s="50"/>
      <c r="Q62" s="49"/>
      <c r="R62" s="49"/>
      <c r="S62" s="141"/>
      <c r="T62" s="157"/>
      <c r="U62" s="50"/>
      <c r="V62" s="49"/>
      <c r="W62" s="49"/>
      <c r="X62" s="141"/>
      <c r="Y62" s="157"/>
      <c r="Z62" s="50"/>
      <c r="AA62" s="49"/>
      <c r="AB62" s="49"/>
      <c r="AC62" s="141"/>
      <c r="AD62" s="157"/>
      <c r="AE62" s="46"/>
      <c r="AF62" s="46"/>
      <c r="AG62" s="46"/>
      <c r="AH62" s="141"/>
      <c r="AI62" s="157"/>
      <c r="AJ62" s="48"/>
      <c r="AK62" s="49"/>
      <c r="AL62" s="49"/>
      <c r="AM62" s="141"/>
      <c r="AN62" s="157"/>
      <c r="AO62" s="50"/>
      <c r="AP62" s="49"/>
      <c r="AQ62" s="49"/>
      <c r="AR62" s="141"/>
      <c r="AS62" s="157"/>
      <c r="AT62" s="50"/>
      <c r="AU62" s="49"/>
      <c r="AV62" s="49"/>
      <c r="AW62" s="141"/>
      <c r="AX62" s="157"/>
      <c r="AY62" s="50"/>
      <c r="AZ62" s="49"/>
      <c r="BA62" s="49"/>
      <c r="BB62" s="141"/>
      <c r="BC62" s="157"/>
      <c r="BD62" s="46"/>
      <c r="BE62" s="46"/>
      <c r="BF62" s="46"/>
      <c r="BG62" s="141"/>
      <c r="BH62" s="157"/>
    </row>
    <row r="63" spans="1:60">
      <c r="A63" s="3"/>
      <c r="B63" s="10"/>
      <c r="C63" s="7"/>
      <c r="D63" s="11"/>
      <c r="E63" s="88">
        <v>30</v>
      </c>
      <c r="F63" s="48"/>
      <c r="G63" s="49"/>
      <c r="H63" s="49"/>
      <c r="I63" s="141"/>
      <c r="J63" s="157"/>
      <c r="K63" s="50"/>
      <c r="L63" s="49"/>
      <c r="M63" s="49"/>
      <c r="N63" s="141"/>
      <c r="O63" s="157"/>
      <c r="P63" s="50"/>
      <c r="Q63" s="49"/>
      <c r="R63" s="49"/>
      <c r="S63" s="141"/>
      <c r="T63" s="157"/>
      <c r="U63" s="50"/>
      <c r="V63" s="49"/>
      <c r="W63" s="49"/>
      <c r="X63" s="141"/>
      <c r="Y63" s="157"/>
      <c r="Z63" s="50"/>
      <c r="AA63" s="49"/>
      <c r="AB63" s="49"/>
      <c r="AC63" s="141"/>
      <c r="AD63" s="157"/>
      <c r="AE63" s="46"/>
      <c r="AF63" s="46"/>
      <c r="AG63" s="46"/>
      <c r="AH63" s="141"/>
      <c r="AI63" s="157"/>
      <c r="AJ63" s="48"/>
      <c r="AK63" s="49"/>
      <c r="AL63" s="49"/>
      <c r="AM63" s="141"/>
      <c r="AN63" s="157"/>
      <c r="AO63" s="50"/>
      <c r="AP63" s="49"/>
      <c r="AQ63" s="49"/>
      <c r="AR63" s="141"/>
      <c r="AS63" s="157"/>
      <c r="AT63" s="50"/>
      <c r="AU63" s="49"/>
      <c r="AV63" s="49"/>
      <c r="AW63" s="141"/>
      <c r="AX63" s="157"/>
      <c r="AY63" s="50"/>
      <c r="AZ63" s="49"/>
      <c r="BA63" s="49"/>
      <c r="BB63" s="141"/>
      <c r="BC63" s="157"/>
      <c r="BD63" s="46"/>
      <c r="BE63" s="46"/>
      <c r="BF63" s="46"/>
      <c r="BG63" s="141"/>
      <c r="BH63" s="157"/>
    </row>
    <row r="64" spans="1:60">
      <c r="A64" s="3"/>
      <c r="B64" s="10"/>
      <c r="C64" s="7"/>
      <c r="D64" s="11"/>
      <c r="E64" s="88">
        <v>40</v>
      </c>
      <c r="F64" s="48"/>
      <c r="G64" s="49"/>
      <c r="H64" s="49"/>
      <c r="I64" s="141"/>
      <c r="J64" s="157"/>
      <c r="K64" s="50"/>
      <c r="L64" s="49"/>
      <c r="M64" s="49"/>
      <c r="N64" s="141"/>
      <c r="O64" s="157"/>
      <c r="P64" s="50"/>
      <c r="Q64" s="49"/>
      <c r="R64" s="49"/>
      <c r="S64" s="141"/>
      <c r="T64" s="157"/>
      <c r="U64" s="50"/>
      <c r="V64" s="49"/>
      <c r="W64" s="49"/>
      <c r="X64" s="141"/>
      <c r="Y64" s="157"/>
      <c r="Z64" s="50"/>
      <c r="AA64" s="49"/>
      <c r="AB64" s="49"/>
      <c r="AC64" s="141"/>
      <c r="AD64" s="157"/>
      <c r="AE64" s="46"/>
      <c r="AF64" s="46"/>
      <c r="AG64" s="46"/>
      <c r="AH64" s="141"/>
      <c r="AI64" s="157"/>
      <c r="AJ64" s="48"/>
      <c r="AK64" s="49"/>
      <c r="AL64" s="49"/>
      <c r="AM64" s="141"/>
      <c r="AN64" s="157"/>
      <c r="AO64" s="50"/>
      <c r="AP64" s="49"/>
      <c r="AQ64" s="49"/>
      <c r="AR64" s="141"/>
      <c r="AS64" s="157"/>
      <c r="AT64" s="50"/>
      <c r="AU64" s="49"/>
      <c r="AV64" s="49"/>
      <c r="AW64" s="141"/>
      <c r="AX64" s="157"/>
      <c r="AY64" s="50"/>
      <c r="AZ64" s="49"/>
      <c r="BA64" s="49"/>
      <c r="BB64" s="141"/>
      <c r="BC64" s="157"/>
      <c r="BD64" s="46"/>
      <c r="BE64" s="46"/>
      <c r="BF64" s="46"/>
      <c r="BG64" s="141"/>
      <c r="BH64" s="157"/>
    </row>
    <row r="65" spans="1:60">
      <c r="A65" s="3"/>
      <c r="B65" s="10"/>
      <c r="C65" s="7"/>
      <c r="D65" s="11"/>
      <c r="E65" s="88">
        <v>50</v>
      </c>
      <c r="F65" s="48"/>
      <c r="G65" s="49"/>
      <c r="H65" s="49"/>
      <c r="I65" s="141"/>
      <c r="J65" s="157"/>
      <c r="K65" s="50"/>
      <c r="L65" s="49"/>
      <c r="M65" s="49"/>
      <c r="N65" s="141"/>
      <c r="O65" s="157"/>
      <c r="P65" s="50"/>
      <c r="Q65" s="49"/>
      <c r="R65" s="49"/>
      <c r="S65" s="141"/>
      <c r="T65" s="157"/>
      <c r="U65" s="50"/>
      <c r="V65" s="49"/>
      <c r="W65" s="49"/>
      <c r="X65" s="141"/>
      <c r="Y65" s="157"/>
      <c r="Z65" s="50"/>
      <c r="AA65" s="49"/>
      <c r="AB65" s="49"/>
      <c r="AC65" s="141"/>
      <c r="AD65" s="157"/>
      <c r="AE65" s="46"/>
      <c r="AF65" s="46"/>
      <c r="AG65" s="46"/>
      <c r="AH65" s="141"/>
      <c r="AI65" s="157"/>
      <c r="AJ65" s="48"/>
      <c r="AK65" s="49"/>
      <c r="AL65" s="49"/>
      <c r="AM65" s="141"/>
      <c r="AN65" s="157"/>
      <c r="AO65" s="50"/>
      <c r="AP65" s="49"/>
      <c r="AQ65" s="49"/>
      <c r="AR65" s="141"/>
      <c r="AS65" s="157"/>
      <c r="AT65" s="50"/>
      <c r="AU65" s="49"/>
      <c r="AV65" s="49"/>
      <c r="AW65" s="141"/>
      <c r="AX65" s="157"/>
      <c r="AY65" s="50"/>
      <c r="AZ65" s="49"/>
      <c r="BA65" s="49"/>
      <c r="BB65" s="141"/>
      <c r="BC65" s="157"/>
      <c r="BD65" s="46"/>
      <c r="BE65" s="46"/>
      <c r="BF65" s="46"/>
      <c r="BG65" s="141"/>
      <c r="BH65" s="157"/>
    </row>
    <row r="66" spans="1:60">
      <c r="A66" s="3"/>
      <c r="B66" s="10"/>
      <c r="C66" s="7"/>
      <c r="D66" s="11"/>
      <c r="E66" s="88">
        <v>60</v>
      </c>
      <c r="F66" s="48"/>
      <c r="G66" s="49"/>
      <c r="H66" s="49"/>
      <c r="I66" s="141"/>
      <c r="J66" s="157"/>
      <c r="K66" s="50"/>
      <c r="L66" s="49"/>
      <c r="M66" s="49"/>
      <c r="N66" s="141"/>
      <c r="O66" s="157"/>
      <c r="P66" s="50"/>
      <c r="Q66" s="49"/>
      <c r="R66" s="49"/>
      <c r="S66" s="141"/>
      <c r="T66" s="157"/>
      <c r="U66" s="50"/>
      <c r="V66" s="49"/>
      <c r="W66" s="49"/>
      <c r="X66" s="141"/>
      <c r="Y66" s="157"/>
      <c r="Z66" s="50"/>
      <c r="AA66" s="49"/>
      <c r="AB66" s="49"/>
      <c r="AC66" s="141"/>
      <c r="AD66" s="157"/>
      <c r="AE66" s="46"/>
      <c r="AF66" s="46"/>
      <c r="AG66" s="46"/>
      <c r="AH66" s="141"/>
      <c r="AI66" s="157"/>
      <c r="AJ66" s="48"/>
      <c r="AK66" s="49"/>
      <c r="AL66" s="49"/>
      <c r="AM66" s="141"/>
      <c r="AN66" s="157"/>
      <c r="AO66" s="50"/>
      <c r="AP66" s="49"/>
      <c r="AQ66" s="49"/>
      <c r="AR66" s="141"/>
      <c r="AS66" s="157"/>
      <c r="AT66" s="50"/>
      <c r="AU66" s="49"/>
      <c r="AV66" s="49"/>
      <c r="AW66" s="141"/>
      <c r="AX66" s="157"/>
      <c r="AY66" s="50"/>
      <c r="AZ66" s="49"/>
      <c r="BA66" s="49"/>
      <c r="BB66" s="141"/>
      <c r="BC66" s="157"/>
      <c r="BD66" s="46"/>
      <c r="BE66" s="46"/>
      <c r="BF66" s="46"/>
      <c r="BG66" s="141"/>
      <c r="BH66" s="157"/>
    </row>
    <row r="67" spans="1:60">
      <c r="A67" s="12">
        <v>13</v>
      </c>
      <c r="B67" s="13">
        <v>3</v>
      </c>
      <c r="C67" s="14">
        <v>2000</v>
      </c>
      <c r="D67" s="11">
        <v>36598</v>
      </c>
      <c r="E67" s="88">
        <v>70</v>
      </c>
      <c r="F67" s="48">
        <v>30</v>
      </c>
      <c r="G67" s="49">
        <v>0</v>
      </c>
      <c r="H67" s="49"/>
      <c r="I67" s="141">
        <f t="shared" si="10"/>
        <v>12</v>
      </c>
      <c r="J67" s="157"/>
      <c r="K67" s="50">
        <v>0</v>
      </c>
      <c r="L67" s="49">
        <v>0</v>
      </c>
      <c r="M67" s="49"/>
      <c r="N67" s="141">
        <f t="shared" ref="N67:N130" si="114">((K67)*10+(L67)*15)/25</f>
        <v>0</v>
      </c>
      <c r="O67" s="157"/>
      <c r="P67" s="50">
        <v>1400</v>
      </c>
      <c r="Q67" s="49">
        <v>938</v>
      </c>
      <c r="R67" s="49"/>
      <c r="S67" s="141">
        <f t="shared" ref="S67:S130" si="115">((P67)*10+(Q67)*15)/25</f>
        <v>1122.8</v>
      </c>
      <c r="T67" s="157"/>
      <c r="U67" s="50">
        <v>250</v>
      </c>
      <c r="V67" s="49">
        <v>0</v>
      </c>
      <c r="W67" s="49"/>
      <c r="X67" s="141">
        <f t="shared" ref="X67:X130" si="116">((U67)*10+(V67)*15)/25</f>
        <v>100</v>
      </c>
      <c r="Y67" s="157"/>
      <c r="Z67" s="50"/>
      <c r="AA67" s="49"/>
      <c r="AB67" s="49"/>
      <c r="AC67" s="141"/>
      <c r="AD67" s="157"/>
      <c r="AE67" s="46">
        <f t="shared" si="15"/>
        <v>1680</v>
      </c>
      <c r="AF67" s="46">
        <f t="shared" si="16"/>
        <v>938</v>
      </c>
      <c r="AG67" s="46"/>
      <c r="AH67" s="141">
        <f t="shared" ref="AH67:AH130" si="117">((AE67)*10+(AF67)*15)/25</f>
        <v>1234.8</v>
      </c>
      <c r="AI67" s="157"/>
      <c r="AJ67" s="48">
        <v>0</v>
      </c>
      <c r="AK67" s="49">
        <v>0</v>
      </c>
      <c r="AL67" s="49"/>
      <c r="AM67" s="141">
        <f t="shared" ref="AM67:AM130" si="118">((AJ67)*10+(AK67)*15)/25</f>
        <v>0</v>
      </c>
      <c r="AN67" s="157"/>
      <c r="AO67" s="50">
        <v>50</v>
      </c>
      <c r="AP67" s="49">
        <v>20</v>
      </c>
      <c r="AQ67" s="49"/>
      <c r="AR67" s="141">
        <f t="shared" ref="AR67:AR130" si="119">((AO67)*10+(AP67)*15)/25</f>
        <v>32</v>
      </c>
      <c r="AS67" s="157"/>
      <c r="AT67" s="76">
        <v>100</v>
      </c>
      <c r="AU67" s="49">
        <v>20</v>
      </c>
      <c r="AV67" s="49"/>
      <c r="AW67" s="141">
        <f t="shared" ref="AW67:AW130" si="120">((AT67)*10+(AU67)*15)/25</f>
        <v>52</v>
      </c>
      <c r="AX67" s="157"/>
      <c r="AY67" s="50">
        <v>0</v>
      </c>
      <c r="AZ67" s="49">
        <v>0</v>
      </c>
      <c r="BA67" s="49"/>
      <c r="BB67" s="141">
        <f t="shared" ref="BB67:BB130" si="121">((AY67)*10+(AZ67)*15)/25</f>
        <v>0</v>
      </c>
      <c r="BC67" s="157"/>
      <c r="BD67" s="46">
        <v>150</v>
      </c>
      <c r="BE67" s="46">
        <v>40</v>
      </c>
      <c r="BF67" s="46"/>
      <c r="BG67" s="141">
        <f t="shared" ref="BG67:BG130" si="122">((BD67)*10+(BE67)*15)/25</f>
        <v>84</v>
      </c>
      <c r="BH67" s="157"/>
    </row>
    <row r="68" spans="1:60">
      <c r="A68" s="12"/>
      <c r="B68" s="13"/>
      <c r="C68" s="14"/>
      <c r="D68" s="11"/>
      <c r="E68" s="88">
        <v>80</v>
      </c>
      <c r="F68" s="48"/>
      <c r="G68" s="49"/>
      <c r="H68" s="49"/>
      <c r="I68" s="141"/>
      <c r="J68" s="157"/>
      <c r="K68" s="50"/>
      <c r="L68" s="49"/>
      <c r="M68" s="49"/>
      <c r="N68" s="141"/>
      <c r="O68" s="157"/>
      <c r="P68" s="50"/>
      <c r="Q68" s="49"/>
      <c r="R68" s="49"/>
      <c r="S68" s="141"/>
      <c r="T68" s="157"/>
      <c r="U68" s="50"/>
      <c r="V68" s="49"/>
      <c r="W68" s="49"/>
      <c r="X68" s="141"/>
      <c r="Y68" s="157"/>
      <c r="Z68" s="50"/>
      <c r="AA68" s="49"/>
      <c r="AB68" s="49"/>
      <c r="AC68" s="141"/>
      <c r="AD68" s="157"/>
      <c r="AE68" s="46"/>
      <c r="AF68" s="46"/>
      <c r="AG68" s="46"/>
      <c r="AH68" s="141"/>
      <c r="AI68" s="157"/>
      <c r="AJ68" s="48"/>
      <c r="AK68" s="49"/>
      <c r="AL68" s="49"/>
      <c r="AM68" s="141"/>
      <c r="AN68" s="157"/>
      <c r="AO68" s="50"/>
      <c r="AP68" s="49"/>
      <c r="AQ68" s="49"/>
      <c r="AR68" s="141"/>
      <c r="AS68" s="157"/>
      <c r="AT68" s="76"/>
      <c r="AU68" s="49"/>
      <c r="AV68" s="49"/>
      <c r="AW68" s="141"/>
      <c r="AX68" s="157"/>
      <c r="AY68" s="50"/>
      <c r="AZ68" s="49"/>
      <c r="BA68" s="49"/>
      <c r="BB68" s="141"/>
      <c r="BC68" s="157"/>
      <c r="BD68" s="46"/>
      <c r="BE68" s="46"/>
      <c r="BF68" s="46"/>
      <c r="BG68" s="141"/>
      <c r="BH68" s="157"/>
    </row>
    <row r="69" spans="1:60">
      <c r="A69" s="12"/>
      <c r="B69" s="13"/>
      <c r="C69" s="14"/>
      <c r="D69" s="11"/>
      <c r="E69" s="88">
        <v>90</v>
      </c>
      <c r="F69" s="48"/>
      <c r="G69" s="49"/>
      <c r="H69" s="49"/>
      <c r="I69" s="141"/>
      <c r="J69" s="157"/>
      <c r="K69" s="50"/>
      <c r="L69" s="49"/>
      <c r="M69" s="49"/>
      <c r="N69" s="141"/>
      <c r="O69" s="157"/>
      <c r="P69" s="50"/>
      <c r="Q69" s="49"/>
      <c r="R69" s="49"/>
      <c r="S69" s="141"/>
      <c r="T69" s="157"/>
      <c r="U69" s="50"/>
      <c r="V69" s="49"/>
      <c r="W69" s="49"/>
      <c r="X69" s="141"/>
      <c r="Y69" s="157"/>
      <c r="Z69" s="50"/>
      <c r="AA69" s="49"/>
      <c r="AB69" s="49"/>
      <c r="AC69" s="141"/>
      <c r="AD69" s="157"/>
      <c r="AE69" s="46"/>
      <c r="AF69" s="46"/>
      <c r="AG69" s="46"/>
      <c r="AH69" s="141"/>
      <c r="AI69" s="157"/>
      <c r="AJ69" s="48"/>
      <c r="AK69" s="49"/>
      <c r="AL69" s="49"/>
      <c r="AM69" s="141"/>
      <c r="AN69" s="157"/>
      <c r="AO69" s="50"/>
      <c r="AP69" s="49"/>
      <c r="AQ69" s="49"/>
      <c r="AR69" s="141"/>
      <c r="AS69" s="157"/>
      <c r="AT69" s="76"/>
      <c r="AU69" s="49"/>
      <c r="AV69" s="49"/>
      <c r="AW69" s="141"/>
      <c r="AX69" s="157"/>
      <c r="AY69" s="50"/>
      <c r="AZ69" s="49"/>
      <c r="BA69" s="49"/>
      <c r="BB69" s="141"/>
      <c r="BC69" s="157"/>
      <c r="BD69" s="46"/>
      <c r="BE69" s="46"/>
      <c r="BF69" s="46"/>
      <c r="BG69" s="141"/>
      <c r="BH69" s="157"/>
    </row>
    <row r="70" spans="1:60">
      <c r="A70" s="12"/>
      <c r="B70" s="13"/>
      <c r="C70" s="14"/>
      <c r="D70" s="11"/>
      <c r="E70" s="88">
        <v>100</v>
      </c>
      <c r="F70" s="48"/>
      <c r="G70" s="49"/>
      <c r="H70" s="49"/>
      <c r="I70" s="141"/>
      <c r="J70" s="157"/>
      <c r="K70" s="50"/>
      <c r="L70" s="49"/>
      <c r="M70" s="49"/>
      <c r="N70" s="141"/>
      <c r="O70" s="157"/>
      <c r="P70" s="50"/>
      <c r="Q70" s="49"/>
      <c r="R70" s="49"/>
      <c r="S70" s="141"/>
      <c r="T70" s="157"/>
      <c r="U70" s="50"/>
      <c r="V70" s="49"/>
      <c r="W70" s="49"/>
      <c r="X70" s="141"/>
      <c r="Y70" s="157"/>
      <c r="Z70" s="50"/>
      <c r="AA70" s="49"/>
      <c r="AB70" s="49"/>
      <c r="AC70" s="141"/>
      <c r="AD70" s="157"/>
      <c r="AE70" s="46"/>
      <c r="AF70" s="46"/>
      <c r="AG70" s="46"/>
      <c r="AH70" s="141"/>
      <c r="AI70" s="157"/>
      <c r="AJ70" s="48"/>
      <c r="AK70" s="49"/>
      <c r="AL70" s="49"/>
      <c r="AM70" s="141"/>
      <c r="AN70" s="157"/>
      <c r="AO70" s="50"/>
      <c r="AP70" s="49"/>
      <c r="AQ70" s="49"/>
      <c r="AR70" s="141"/>
      <c r="AS70" s="157"/>
      <c r="AT70" s="76"/>
      <c r="AU70" s="49"/>
      <c r="AV70" s="49"/>
      <c r="AW70" s="141"/>
      <c r="AX70" s="157"/>
      <c r="AY70" s="50"/>
      <c r="AZ70" s="49"/>
      <c r="BA70" s="49"/>
      <c r="BB70" s="141"/>
      <c r="BC70" s="157"/>
      <c r="BD70" s="46"/>
      <c r="BE70" s="46"/>
      <c r="BF70" s="46"/>
      <c r="BG70" s="141"/>
      <c r="BH70" s="157"/>
    </row>
    <row r="71" spans="1:60">
      <c r="A71" s="12">
        <v>17</v>
      </c>
      <c r="B71" s="13">
        <v>4</v>
      </c>
      <c r="C71" s="14">
        <v>2000</v>
      </c>
      <c r="D71" s="11">
        <v>36633</v>
      </c>
      <c r="E71" s="88">
        <v>110</v>
      </c>
      <c r="F71" s="48">
        <v>10</v>
      </c>
      <c r="G71" s="49">
        <v>1</v>
      </c>
      <c r="H71" s="49">
        <v>3</v>
      </c>
      <c r="I71" s="141">
        <f t="shared" ref="I70:I133" si="123">((F71)*10+(G71)*15)/25</f>
        <v>4.5999999999999996</v>
      </c>
      <c r="J71" s="157">
        <f t="shared" ref="J70:J133" si="124">((F71)*10+(G71)*15+(H71)*40)/65</f>
        <v>3.6153846153846154</v>
      </c>
      <c r="K71" s="50">
        <v>10</v>
      </c>
      <c r="L71" s="49">
        <v>1</v>
      </c>
      <c r="M71" s="49">
        <v>0</v>
      </c>
      <c r="N71" s="141">
        <f t="shared" ref="N71:N134" si="125">((K71)*10+(L71)*15)/25</f>
        <v>4.5999999999999996</v>
      </c>
      <c r="O71" s="157">
        <f t="shared" ref="O71:O134" si="126">((K71)*10+(L71)*15+(M71)*40)/65</f>
        <v>1.7692307692307692</v>
      </c>
      <c r="P71" s="50">
        <v>7800</v>
      </c>
      <c r="Q71" s="49">
        <v>235</v>
      </c>
      <c r="R71" s="49">
        <v>56</v>
      </c>
      <c r="S71" s="141">
        <f t="shared" ref="S71:S134" si="127">((P71)*10+(Q71)*15)/25</f>
        <v>3261</v>
      </c>
      <c r="T71" s="157">
        <f t="shared" ref="T71:T134" si="128">((P71)*10+(Q71)*15+(R71)*40)/65</f>
        <v>1288.6923076923076</v>
      </c>
      <c r="U71" s="50">
        <v>100</v>
      </c>
      <c r="V71" s="49">
        <v>0</v>
      </c>
      <c r="W71" s="49">
        <v>0</v>
      </c>
      <c r="X71" s="141">
        <f t="shared" ref="X71:X134" si="129">((U71)*10+(V71)*15)/25</f>
        <v>40</v>
      </c>
      <c r="Y71" s="157">
        <f t="shared" ref="Y71:Y134" si="130">((U71)*10+(V71)*15+(W71)*40)/65</f>
        <v>15.384615384615385</v>
      </c>
      <c r="Z71" s="50"/>
      <c r="AA71" s="49"/>
      <c r="AB71" s="49"/>
      <c r="AC71" s="141"/>
      <c r="AD71" s="157"/>
      <c r="AE71" s="46">
        <f t="shared" ref="AE71:AE129" si="131">SUM(F71,K71,P71,U71)</f>
        <v>7920</v>
      </c>
      <c r="AF71" s="46">
        <f t="shared" ref="AF71:AF129" si="132">SUM(G71,L71,Q71,V71)</f>
        <v>237</v>
      </c>
      <c r="AG71" s="46">
        <f t="shared" ref="AG71:AG129" si="133">SUM(H71,M71,R71,W71)</f>
        <v>59</v>
      </c>
      <c r="AH71" s="141">
        <f t="shared" ref="AH71:AH134" si="134">((AE71)*10+(AF71)*15)/25</f>
        <v>3310.2</v>
      </c>
      <c r="AI71" s="157">
        <f t="shared" ref="AI71:AI134" si="135">((AE71)*10+(AF71)*15+(AG71)*40)/65</f>
        <v>1309.4615384615386</v>
      </c>
      <c r="AJ71" s="48">
        <v>0</v>
      </c>
      <c r="AK71" s="49">
        <v>0</v>
      </c>
      <c r="AL71" s="49">
        <v>0</v>
      </c>
      <c r="AM71" s="141">
        <f t="shared" ref="AM71:AM134" si="136">((AJ71)*10+(AK71)*15)/25</f>
        <v>0</v>
      </c>
      <c r="AN71" s="157">
        <f t="shared" ref="AN71:AN134" si="137">((AJ71)*10+(AK71)*15+(AL71)*40)/65</f>
        <v>0</v>
      </c>
      <c r="AO71" s="50">
        <v>200</v>
      </c>
      <c r="AP71" s="49">
        <v>737</v>
      </c>
      <c r="AQ71" s="49">
        <v>112</v>
      </c>
      <c r="AR71" s="141">
        <f t="shared" ref="AR71:AR134" si="138">((AO71)*10+(AP71)*15)/25</f>
        <v>522.20000000000005</v>
      </c>
      <c r="AS71" s="157">
        <f t="shared" ref="AS71:AS134" si="139">((AO71)*10+(AP71)*15+(AQ71)*40)/65</f>
        <v>269.76923076923077</v>
      </c>
      <c r="AT71" s="50">
        <v>0</v>
      </c>
      <c r="AU71" s="49">
        <v>67</v>
      </c>
      <c r="AV71" s="49">
        <v>56</v>
      </c>
      <c r="AW71" s="141">
        <f t="shared" ref="AW71:AW134" si="140">((AT71)*10+(AU71)*15)/25</f>
        <v>40.200000000000003</v>
      </c>
      <c r="AX71" s="157">
        <f t="shared" ref="AX71:AX134" si="141">((AT71)*10+(AU71)*15+(AV71)*40)/65</f>
        <v>49.92307692307692</v>
      </c>
      <c r="AY71" s="50">
        <v>0</v>
      </c>
      <c r="AZ71" s="49">
        <v>0</v>
      </c>
      <c r="BA71" s="49">
        <v>0</v>
      </c>
      <c r="BB71" s="141">
        <f t="shared" ref="BB71:BB134" si="142">((AY71)*10+(AZ71)*15)/25</f>
        <v>0</v>
      </c>
      <c r="BC71" s="157">
        <f t="shared" ref="BC71:BC134" si="143">((AY71)*10+(AZ71)*15+(BA71)*40)/65</f>
        <v>0</v>
      </c>
      <c r="BD71" s="46">
        <v>200</v>
      </c>
      <c r="BE71" s="46">
        <v>804</v>
      </c>
      <c r="BF71" s="46">
        <v>168</v>
      </c>
      <c r="BG71" s="141">
        <f t="shared" ref="BG71:BG134" si="144">((BD71)*10+(BE71)*15)/25</f>
        <v>562.4</v>
      </c>
      <c r="BH71" s="157">
        <f t="shared" ref="BH71:BH134" si="145">((BD71)*10+(BE71)*15+(BF71)*40)/65</f>
        <v>319.69230769230768</v>
      </c>
    </row>
    <row r="72" spans="1:60">
      <c r="A72" s="12"/>
      <c r="B72" s="13"/>
      <c r="C72" s="14"/>
      <c r="D72" s="11"/>
      <c r="E72" s="88">
        <v>120</v>
      </c>
      <c r="F72" s="48"/>
      <c r="G72" s="49"/>
      <c r="H72" s="49"/>
      <c r="I72" s="141"/>
      <c r="J72" s="157"/>
      <c r="K72" s="50"/>
      <c r="L72" s="49"/>
      <c r="M72" s="49"/>
      <c r="N72" s="141"/>
      <c r="O72" s="157"/>
      <c r="P72" s="50"/>
      <c r="Q72" s="49"/>
      <c r="R72" s="49"/>
      <c r="S72" s="141"/>
      <c r="T72" s="157"/>
      <c r="U72" s="50"/>
      <c r="V72" s="49"/>
      <c r="W72" s="49"/>
      <c r="X72" s="141"/>
      <c r="Y72" s="157"/>
      <c r="Z72" s="50"/>
      <c r="AA72" s="49"/>
      <c r="AB72" s="49"/>
      <c r="AC72" s="141"/>
      <c r="AD72" s="157"/>
      <c r="AE72" s="46"/>
      <c r="AF72" s="46"/>
      <c r="AG72" s="46"/>
      <c r="AH72" s="141"/>
      <c r="AI72" s="157"/>
      <c r="AJ72" s="48"/>
      <c r="AK72" s="49"/>
      <c r="AL72" s="49"/>
      <c r="AM72" s="141"/>
      <c r="AN72" s="157"/>
      <c r="AO72" s="50"/>
      <c r="AP72" s="49"/>
      <c r="AQ72" s="49"/>
      <c r="AR72" s="141"/>
      <c r="AS72" s="157"/>
      <c r="AT72" s="50"/>
      <c r="AU72" s="49"/>
      <c r="AV72" s="49"/>
      <c r="AW72" s="141"/>
      <c r="AX72" s="157"/>
      <c r="AY72" s="50"/>
      <c r="AZ72" s="49"/>
      <c r="BA72" s="49"/>
      <c r="BB72" s="141"/>
      <c r="BC72" s="157"/>
      <c r="BD72" s="46"/>
      <c r="BE72" s="46"/>
      <c r="BF72" s="46"/>
      <c r="BG72" s="141"/>
      <c r="BH72" s="157"/>
    </row>
    <row r="73" spans="1:60">
      <c r="A73" s="12">
        <v>11</v>
      </c>
      <c r="B73" s="13">
        <v>5</v>
      </c>
      <c r="C73" s="14">
        <v>2000</v>
      </c>
      <c r="D73" s="11">
        <v>36657</v>
      </c>
      <c r="E73" s="88">
        <v>130</v>
      </c>
      <c r="F73" s="48">
        <v>1300</v>
      </c>
      <c r="G73" s="49">
        <v>67</v>
      </c>
      <c r="H73" s="49">
        <v>27</v>
      </c>
      <c r="I73" s="141">
        <f t="shared" si="123"/>
        <v>560.20000000000005</v>
      </c>
      <c r="J73" s="157">
        <f t="shared" si="124"/>
        <v>232.07692307692307</v>
      </c>
      <c r="K73" s="50">
        <v>2200</v>
      </c>
      <c r="L73" s="49">
        <v>13</v>
      </c>
      <c r="M73" s="49">
        <v>27</v>
      </c>
      <c r="N73" s="141">
        <f t="shared" ref="N73:N136" si="146">((K73)*10+(L73)*15)/25</f>
        <v>887.8</v>
      </c>
      <c r="O73" s="157">
        <f t="shared" ref="O73:O136" si="147">((K73)*10+(L73)*15+(M73)*40)/65</f>
        <v>358.07692307692309</v>
      </c>
      <c r="P73" s="50">
        <v>9200</v>
      </c>
      <c r="Q73" s="49">
        <v>470</v>
      </c>
      <c r="R73" s="49">
        <v>380</v>
      </c>
      <c r="S73" s="141">
        <f t="shared" ref="S73:S136" si="148">((P73)*10+(Q73)*15)/25</f>
        <v>3962</v>
      </c>
      <c r="T73" s="157">
        <f t="shared" ref="T73:T136" si="149">((P73)*10+(Q73)*15+(R73)*40)/65</f>
        <v>1757.6923076923076</v>
      </c>
      <c r="U73" s="50">
        <v>0</v>
      </c>
      <c r="V73" s="49">
        <v>0</v>
      </c>
      <c r="W73" s="49">
        <v>0</v>
      </c>
      <c r="X73" s="141">
        <f t="shared" ref="X73:X136" si="150">((U73)*10+(V73)*15)/25</f>
        <v>0</v>
      </c>
      <c r="Y73" s="157">
        <f t="shared" ref="Y73:Y136" si="151">((U73)*10+(V73)*15+(W73)*40)/65</f>
        <v>0</v>
      </c>
      <c r="Z73" s="50"/>
      <c r="AA73" s="49"/>
      <c r="AB73" s="49"/>
      <c r="AC73" s="141"/>
      <c r="AD73" s="157"/>
      <c r="AE73" s="46">
        <f t="shared" si="131"/>
        <v>12700</v>
      </c>
      <c r="AF73" s="46">
        <f t="shared" si="132"/>
        <v>550</v>
      </c>
      <c r="AG73" s="46">
        <f t="shared" si="133"/>
        <v>434</v>
      </c>
      <c r="AH73" s="141">
        <f t="shared" ref="AH73:AH136" si="152">((AE73)*10+(AF73)*15)/25</f>
        <v>5410</v>
      </c>
      <c r="AI73" s="157">
        <f t="shared" ref="AI73:AI136" si="153">((AE73)*10+(AF73)*15+(AG73)*40)/65</f>
        <v>2347.8461538461538</v>
      </c>
      <c r="AJ73" s="48">
        <v>0</v>
      </c>
      <c r="AK73" s="49">
        <v>0</v>
      </c>
      <c r="AL73" s="49">
        <v>0</v>
      </c>
      <c r="AM73" s="141">
        <f t="shared" ref="AM73:AM136" si="154">((AJ73)*10+(AK73)*15)/25</f>
        <v>0</v>
      </c>
      <c r="AN73" s="157">
        <f t="shared" ref="AN73:AN136" si="155">((AJ73)*10+(AK73)*15+(AL73)*40)/65</f>
        <v>0</v>
      </c>
      <c r="AO73" s="50">
        <v>1000</v>
      </c>
      <c r="AP73" s="49">
        <v>800</v>
      </c>
      <c r="AQ73" s="49">
        <v>540</v>
      </c>
      <c r="AR73" s="141">
        <f t="shared" ref="AR73:AR136" si="156">((AO73)*10+(AP73)*15)/25</f>
        <v>880</v>
      </c>
      <c r="AS73" s="157">
        <f t="shared" ref="AS73:AS136" si="157">((AO73)*10+(AP73)*15+(AQ73)*40)/65</f>
        <v>670.76923076923072</v>
      </c>
      <c r="AT73" s="50">
        <v>0</v>
      </c>
      <c r="AU73" s="49">
        <v>0</v>
      </c>
      <c r="AV73" s="49">
        <v>0</v>
      </c>
      <c r="AW73" s="141">
        <f t="shared" ref="AW73:AW136" si="158">((AT73)*10+(AU73)*15)/25</f>
        <v>0</v>
      </c>
      <c r="AX73" s="157">
        <f t="shared" ref="AX73:AX136" si="159">((AT73)*10+(AU73)*15+(AV73)*40)/65</f>
        <v>0</v>
      </c>
      <c r="AY73" s="50">
        <v>0</v>
      </c>
      <c r="AZ73" s="49">
        <v>0</v>
      </c>
      <c r="BA73" s="49">
        <v>0</v>
      </c>
      <c r="BB73" s="141">
        <f t="shared" ref="BB73:BB136" si="160">((AY73)*10+(AZ73)*15)/25</f>
        <v>0</v>
      </c>
      <c r="BC73" s="157">
        <f t="shared" ref="BC73:BC136" si="161">((AY73)*10+(AZ73)*15+(BA73)*40)/65</f>
        <v>0</v>
      </c>
      <c r="BD73" s="46">
        <v>1000</v>
      </c>
      <c r="BE73" s="46">
        <v>800</v>
      </c>
      <c r="BF73" s="46">
        <v>540</v>
      </c>
      <c r="BG73" s="141">
        <f t="shared" ref="BG73:BG136" si="162">((BD73)*10+(BE73)*15)/25</f>
        <v>880</v>
      </c>
      <c r="BH73" s="157">
        <f t="shared" ref="BH73:BH136" si="163">((BD73)*10+(BE73)*15+(BF73)*40)/65</f>
        <v>670.76923076923072</v>
      </c>
    </row>
    <row r="74" spans="1:60">
      <c r="A74" s="12">
        <v>20</v>
      </c>
      <c r="B74" s="13">
        <v>5</v>
      </c>
      <c r="C74" s="14">
        <v>2000</v>
      </c>
      <c r="D74" s="11">
        <v>36666</v>
      </c>
      <c r="E74" s="88">
        <v>140</v>
      </c>
      <c r="F74" s="48">
        <v>1300</v>
      </c>
      <c r="G74" s="49">
        <v>67</v>
      </c>
      <c r="H74" s="49">
        <v>0</v>
      </c>
      <c r="I74" s="141">
        <f t="shared" si="123"/>
        <v>560.20000000000005</v>
      </c>
      <c r="J74" s="157">
        <f t="shared" si="124"/>
        <v>215.46153846153845</v>
      </c>
      <c r="K74" s="50">
        <v>1600</v>
      </c>
      <c r="L74" s="49">
        <v>101</v>
      </c>
      <c r="M74" s="49">
        <v>1</v>
      </c>
      <c r="N74" s="141">
        <f t="shared" si="146"/>
        <v>700.6</v>
      </c>
      <c r="O74" s="157">
        <f t="shared" si="147"/>
        <v>270.07692307692309</v>
      </c>
      <c r="P74" s="50">
        <v>1800</v>
      </c>
      <c r="Q74" s="49">
        <v>134</v>
      </c>
      <c r="R74" s="49">
        <v>1</v>
      </c>
      <c r="S74" s="141">
        <f t="shared" si="148"/>
        <v>800.4</v>
      </c>
      <c r="T74" s="157">
        <f t="shared" si="149"/>
        <v>308.46153846153845</v>
      </c>
      <c r="U74" s="50">
        <v>0</v>
      </c>
      <c r="V74" s="49">
        <v>3</v>
      </c>
      <c r="W74" s="49">
        <v>8</v>
      </c>
      <c r="X74" s="141">
        <f t="shared" si="150"/>
        <v>1.8</v>
      </c>
      <c r="Y74" s="157">
        <f t="shared" si="151"/>
        <v>5.615384615384615</v>
      </c>
      <c r="Z74" s="50"/>
      <c r="AA74" s="49"/>
      <c r="AB74" s="49"/>
      <c r="AC74" s="141"/>
      <c r="AD74" s="157"/>
      <c r="AE74" s="46">
        <f t="shared" si="131"/>
        <v>4700</v>
      </c>
      <c r="AF74" s="46">
        <f t="shared" si="132"/>
        <v>305</v>
      </c>
      <c r="AG74" s="46">
        <f t="shared" si="133"/>
        <v>10</v>
      </c>
      <c r="AH74" s="141">
        <f t="shared" si="152"/>
        <v>2063</v>
      </c>
      <c r="AI74" s="157">
        <f t="shared" si="153"/>
        <v>799.61538461538464</v>
      </c>
      <c r="AJ74" s="48">
        <v>100</v>
      </c>
      <c r="AK74" s="49">
        <v>0</v>
      </c>
      <c r="AL74" s="49">
        <v>0</v>
      </c>
      <c r="AM74" s="141">
        <f t="shared" si="154"/>
        <v>40</v>
      </c>
      <c r="AN74" s="157">
        <f t="shared" si="155"/>
        <v>15.384615384615385</v>
      </c>
      <c r="AO74" s="50">
        <v>3200</v>
      </c>
      <c r="AP74" s="49">
        <v>370</v>
      </c>
      <c r="AQ74" s="49">
        <v>80</v>
      </c>
      <c r="AR74" s="141">
        <f t="shared" si="156"/>
        <v>1502</v>
      </c>
      <c r="AS74" s="157">
        <f t="shared" si="157"/>
        <v>626.92307692307691</v>
      </c>
      <c r="AT74" s="50">
        <v>100</v>
      </c>
      <c r="AU74" s="49">
        <v>0</v>
      </c>
      <c r="AV74" s="49">
        <v>54</v>
      </c>
      <c r="AW74" s="141">
        <f t="shared" si="158"/>
        <v>40</v>
      </c>
      <c r="AX74" s="157">
        <f t="shared" si="159"/>
        <v>48.615384615384613</v>
      </c>
      <c r="AY74" s="50">
        <v>0</v>
      </c>
      <c r="AZ74" s="49">
        <v>0</v>
      </c>
      <c r="BA74" s="49">
        <v>0</v>
      </c>
      <c r="BB74" s="141">
        <f t="shared" si="160"/>
        <v>0</v>
      </c>
      <c r="BC74" s="157">
        <f t="shared" si="161"/>
        <v>0</v>
      </c>
      <c r="BD74" s="46">
        <v>3400</v>
      </c>
      <c r="BE74" s="46">
        <v>370</v>
      </c>
      <c r="BF74" s="46">
        <v>134</v>
      </c>
      <c r="BG74" s="141">
        <f t="shared" si="162"/>
        <v>1582</v>
      </c>
      <c r="BH74" s="157">
        <f t="shared" si="163"/>
        <v>690.92307692307691</v>
      </c>
    </row>
    <row r="75" spans="1:60">
      <c r="A75" s="12">
        <v>30</v>
      </c>
      <c r="B75" s="13">
        <v>5</v>
      </c>
      <c r="C75" s="14">
        <v>2000</v>
      </c>
      <c r="D75" s="11">
        <v>36676</v>
      </c>
      <c r="E75" s="88">
        <v>150</v>
      </c>
      <c r="F75" s="48">
        <v>2400</v>
      </c>
      <c r="G75" s="49">
        <v>670</v>
      </c>
      <c r="H75" s="49">
        <v>3</v>
      </c>
      <c r="I75" s="141">
        <f t="shared" si="123"/>
        <v>1362</v>
      </c>
      <c r="J75" s="157">
        <f t="shared" si="124"/>
        <v>525.69230769230774</v>
      </c>
      <c r="K75" s="50">
        <v>1500</v>
      </c>
      <c r="L75" s="49">
        <v>270</v>
      </c>
      <c r="M75" s="49">
        <v>2</v>
      </c>
      <c r="N75" s="141">
        <f t="shared" si="146"/>
        <v>762</v>
      </c>
      <c r="O75" s="157">
        <f t="shared" si="147"/>
        <v>294.30769230769232</v>
      </c>
      <c r="P75" s="50">
        <v>9800</v>
      </c>
      <c r="Q75" s="49">
        <v>200</v>
      </c>
      <c r="R75" s="49">
        <v>17</v>
      </c>
      <c r="S75" s="141">
        <f t="shared" si="148"/>
        <v>4040</v>
      </c>
      <c r="T75" s="157">
        <f t="shared" si="149"/>
        <v>1564.3076923076924</v>
      </c>
      <c r="U75" s="50">
        <v>0</v>
      </c>
      <c r="V75" s="49">
        <v>0</v>
      </c>
      <c r="W75" s="49">
        <v>1</v>
      </c>
      <c r="X75" s="141">
        <f t="shared" si="150"/>
        <v>0</v>
      </c>
      <c r="Y75" s="157">
        <f t="shared" si="151"/>
        <v>0.61538461538461542</v>
      </c>
      <c r="Z75" s="50"/>
      <c r="AA75" s="49"/>
      <c r="AB75" s="49"/>
      <c r="AC75" s="141"/>
      <c r="AD75" s="157"/>
      <c r="AE75" s="46">
        <f t="shared" si="131"/>
        <v>13700</v>
      </c>
      <c r="AF75" s="46">
        <f t="shared" si="132"/>
        <v>1140</v>
      </c>
      <c r="AG75" s="46">
        <f t="shared" si="133"/>
        <v>23</v>
      </c>
      <c r="AH75" s="141">
        <f t="shared" si="152"/>
        <v>6164</v>
      </c>
      <c r="AI75" s="157">
        <f t="shared" si="153"/>
        <v>2384.9230769230771</v>
      </c>
      <c r="AJ75" s="48">
        <v>20000</v>
      </c>
      <c r="AK75" s="49">
        <v>335</v>
      </c>
      <c r="AL75" s="49">
        <v>30</v>
      </c>
      <c r="AM75" s="141">
        <f t="shared" si="154"/>
        <v>8201</v>
      </c>
      <c r="AN75" s="157">
        <f t="shared" si="155"/>
        <v>3172.6923076923076</v>
      </c>
      <c r="AO75" s="50">
        <v>74000</v>
      </c>
      <c r="AP75" s="49">
        <v>1600</v>
      </c>
      <c r="AQ75" s="49">
        <v>116</v>
      </c>
      <c r="AR75" s="141">
        <f t="shared" si="156"/>
        <v>30560</v>
      </c>
      <c r="AS75" s="157">
        <f t="shared" si="157"/>
        <v>11825.23076923077</v>
      </c>
      <c r="AT75" s="50">
        <v>0</v>
      </c>
      <c r="AU75" s="49">
        <v>67</v>
      </c>
      <c r="AV75" s="49">
        <v>0</v>
      </c>
      <c r="AW75" s="141">
        <f t="shared" si="158"/>
        <v>40.200000000000003</v>
      </c>
      <c r="AX75" s="157">
        <f t="shared" si="159"/>
        <v>15.461538461538462</v>
      </c>
      <c r="AY75" s="50">
        <v>0</v>
      </c>
      <c r="AZ75" s="49">
        <v>0</v>
      </c>
      <c r="BA75" s="49">
        <v>0</v>
      </c>
      <c r="BB75" s="141">
        <f t="shared" si="160"/>
        <v>0</v>
      </c>
      <c r="BC75" s="157">
        <f t="shared" si="161"/>
        <v>0</v>
      </c>
      <c r="BD75" s="46">
        <v>94000</v>
      </c>
      <c r="BE75" s="46">
        <v>2002</v>
      </c>
      <c r="BF75" s="46">
        <v>146</v>
      </c>
      <c r="BG75" s="141">
        <f t="shared" si="162"/>
        <v>38801.199999999997</v>
      </c>
      <c r="BH75" s="157">
        <f t="shared" si="163"/>
        <v>15013.384615384615</v>
      </c>
    </row>
    <row r="76" spans="1:60">
      <c r="A76" s="12">
        <v>10</v>
      </c>
      <c r="B76" s="13">
        <v>6</v>
      </c>
      <c r="C76" s="14">
        <v>2000</v>
      </c>
      <c r="D76" s="11">
        <v>36687</v>
      </c>
      <c r="E76" s="88">
        <v>160</v>
      </c>
      <c r="F76" s="48">
        <v>1700</v>
      </c>
      <c r="G76" s="49">
        <v>3750</v>
      </c>
      <c r="H76" s="49">
        <v>1</v>
      </c>
      <c r="I76" s="141">
        <f t="shared" si="123"/>
        <v>2930</v>
      </c>
      <c r="J76" s="157">
        <f t="shared" si="124"/>
        <v>1127.5384615384614</v>
      </c>
      <c r="K76" s="50">
        <v>1600</v>
      </c>
      <c r="L76" s="49">
        <v>670</v>
      </c>
      <c r="M76" s="49">
        <v>0</v>
      </c>
      <c r="N76" s="141">
        <f t="shared" si="146"/>
        <v>1042</v>
      </c>
      <c r="O76" s="157">
        <f t="shared" si="147"/>
        <v>400.76923076923077</v>
      </c>
      <c r="P76" s="50">
        <v>1700</v>
      </c>
      <c r="Q76" s="49">
        <v>67</v>
      </c>
      <c r="R76" s="49">
        <v>0</v>
      </c>
      <c r="S76" s="141">
        <f t="shared" si="148"/>
        <v>720.2</v>
      </c>
      <c r="T76" s="157">
        <f t="shared" si="149"/>
        <v>277</v>
      </c>
      <c r="U76" s="50">
        <v>300</v>
      </c>
      <c r="V76" s="49">
        <v>0</v>
      </c>
      <c r="W76" s="49">
        <v>0</v>
      </c>
      <c r="X76" s="141">
        <f t="shared" si="150"/>
        <v>120</v>
      </c>
      <c r="Y76" s="157">
        <f t="shared" si="151"/>
        <v>46.153846153846153</v>
      </c>
      <c r="Z76" s="50"/>
      <c r="AA76" s="49"/>
      <c r="AB76" s="49"/>
      <c r="AC76" s="141"/>
      <c r="AD76" s="157"/>
      <c r="AE76" s="46">
        <f t="shared" si="131"/>
        <v>5300</v>
      </c>
      <c r="AF76" s="46">
        <f t="shared" si="132"/>
        <v>4487</v>
      </c>
      <c r="AG76" s="46">
        <f t="shared" si="133"/>
        <v>1</v>
      </c>
      <c r="AH76" s="141">
        <f t="shared" si="152"/>
        <v>4812.2</v>
      </c>
      <c r="AI76" s="157">
        <f t="shared" si="153"/>
        <v>1851.4615384615386</v>
      </c>
      <c r="AJ76" s="48">
        <v>38000</v>
      </c>
      <c r="AK76" s="49">
        <v>737</v>
      </c>
      <c r="AL76" s="49">
        <v>100</v>
      </c>
      <c r="AM76" s="141">
        <f t="shared" si="154"/>
        <v>15642.2</v>
      </c>
      <c r="AN76" s="157">
        <f t="shared" si="155"/>
        <v>6077.7692307692305</v>
      </c>
      <c r="AO76" s="50">
        <v>16800</v>
      </c>
      <c r="AP76" s="49">
        <v>3480</v>
      </c>
      <c r="AQ76" s="49">
        <v>350</v>
      </c>
      <c r="AR76" s="141">
        <f t="shared" si="156"/>
        <v>8808</v>
      </c>
      <c r="AS76" s="157">
        <f t="shared" si="157"/>
        <v>3603.0769230769229</v>
      </c>
      <c r="AT76" s="50">
        <v>0</v>
      </c>
      <c r="AU76" s="49">
        <v>0</v>
      </c>
      <c r="AV76" s="49">
        <v>0</v>
      </c>
      <c r="AW76" s="141">
        <f t="shared" si="158"/>
        <v>0</v>
      </c>
      <c r="AX76" s="157">
        <f t="shared" si="159"/>
        <v>0</v>
      </c>
      <c r="AY76" s="50">
        <v>0</v>
      </c>
      <c r="AZ76" s="49">
        <v>0</v>
      </c>
      <c r="BA76" s="49">
        <v>0</v>
      </c>
      <c r="BB76" s="141">
        <f t="shared" si="160"/>
        <v>0</v>
      </c>
      <c r="BC76" s="157">
        <f t="shared" si="161"/>
        <v>0</v>
      </c>
      <c r="BD76" s="46">
        <v>54800</v>
      </c>
      <c r="BE76" s="46">
        <v>4217</v>
      </c>
      <c r="BF76" s="46">
        <v>450</v>
      </c>
      <c r="BG76" s="141">
        <f t="shared" si="162"/>
        <v>24450.2</v>
      </c>
      <c r="BH76" s="157">
        <f t="shared" si="163"/>
        <v>9680.8461538461543</v>
      </c>
    </row>
    <row r="77" spans="1:60">
      <c r="A77" s="12">
        <v>20</v>
      </c>
      <c r="B77" s="13">
        <v>6</v>
      </c>
      <c r="C77" s="14">
        <v>2000</v>
      </c>
      <c r="D77" s="11">
        <v>36697</v>
      </c>
      <c r="E77" s="88">
        <v>170</v>
      </c>
      <c r="F77" s="48">
        <v>9000</v>
      </c>
      <c r="G77" s="49">
        <v>470</v>
      </c>
      <c r="H77" s="49">
        <v>0</v>
      </c>
      <c r="I77" s="141">
        <f t="shared" si="123"/>
        <v>3882</v>
      </c>
      <c r="J77" s="157">
        <f t="shared" si="124"/>
        <v>1493.0769230769231</v>
      </c>
      <c r="K77" s="50">
        <v>700</v>
      </c>
      <c r="L77" s="49">
        <v>40</v>
      </c>
      <c r="M77" s="49">
        <v>0</v>
      </c>
      <c r="N77" s="141">
        <f t="shared" si="146"/>
        <v>304</v>
      </c>
      <c r="O77" s="157">
        <f t="shared" si="147"/>
        <v>116.92307692307692</v>
      </c>
      <c r="P77" s="50">
        <v>100</v>
      </c>
      <c r="Q77" s="49">
        <v>134</v>
      </c>
      <c r="R77" s="49">
        <v>0</v>
      </c>
      <c r="S77" s="141">
        <f t="shared" si="148"/>
        <v>120.4</v>
      </c>
      <c r="T77" s="157">
        <f t="shared" si="149"/>
        <v>46.307692307692307</v>
      </c>
      <c r="U77" s="50">
        <v>1300</v>
      </c>
      <c r="V77" s="49">
        <v>0</v>
      </c>
      <c r="W77" s="49">
        <v>0</v>
      </c>
      <c r="X77" s="141">
        <f t="shared" si="150"/>
        <v>520</v>
      </c>
      <c r="Y77" s="157">
        <f t="shared" si="151"/>
        <v>200</v>
      </c>
      <c r="Z77" s="50"/>
      <c r="AA77" s="49"/>
      <c r="AB77" s="49"/>
      <c r="AC77" s="141"/>
      <c r="AD77" s="157"/>
      <c r="AE77" s="46">
        <f t="shared" si="131"/>
        <v>11100</v>
      </c>
      <c r="AF77" s="46">
        <f t="shared" si="132"/>
        <v>644</v>
      </c>
      <c r="AG77" s="46">
        <f t="shared" si="133"/>
        <v>0</v>
      </c>
      <c r="AH77" s="141">
        <f t="shared" si="152"/>
        <v>4826.3999999999996</v>
      </c>
      <c r="AI77" s="157">
        <f t="shared" si="153"/>
        <v>1856.3076923076924</v>
      </c>
      <c r="AJ77" s="48">
        <v>22000</v>
      </c>
      <c r="AK77" s="49">
        <v>400</v>
      </c>
      <c r="AL77" s="49">
        <v>0</v>
      </c>
      <c r="AM77" s="141">
        <f t="shared" si="154"/>
        <v>9040</v>
      </c>
      <c r="AN77" s="157">
        <f t="shared" si="155"/>
        <v>3476.9230769230771</v>
      </c>
      <c r="AO77" s="50">
        <v>34000</v>
      </c>
      <c r="AP77" s="49">
        <v>2480</v>
      </c>
      <c r="AQ77" s="49">
        <v>320</v>
      </c>
      <c r="AR77" s="141">
        <f t="shared" si="156"/>
        <v>15088</v>
      </c>
      <c r="AS77" s="157">
        <f t="shared" si="157"/>
        <v>6000</v>
      </c>
      <c r="AT77" s="50">
        <v>0</v>
      </c>
      <c r="AU77" s="49">
        <v>67</v>
      </c>
      <c r="AV77" s="49">
        <v>0</v>
      </c>
      <c r="AW77" s="141">
        <f t="shared" si="158"/>
        <v>40.200000000000003</v>
      </c>
      <c r="AX77" s="157">
        <f t="shared" si="159"/>
        <v>15.461538461538462</v>
      </c>
      <c r="AY77" s="50">
        <v>0</v>
      </c>
      <c r="AZ77" s="49">
        <v>0</v>
      </c>
      <c r="BA77" s="49">
        <v>0</v>
      </c>
      <c r="BB77" s="141">
        <f t="shared" si="160"/>
        <v>0</v>
      </c>
      <c r="BC77" s="157">
        <f t="shared" si="161"/>
        <v>0</v>
      </c>
      <c r="BD77" s="46">
        <v>56000</v>
      </c>
      <c r="BE77" s="46">
        <v>2947</v>
      </c>
      <c r="BF77" s="46">
        <v>320</v>
      </c>
      <c r="BG77" s="141">
        <f t="shared" si="162"/>
        <v>24168.2</v>
      </c>
      <c r="BH77" s="157">
        <f t="shared" si="163"/>
        <v>9492.3846153846152</v>
      </c>
    </row>
    <row r="78" spans="1:60">
      <c r="A78" s="12">
        <v>28</v>
      </c>
      <c r="B78" s="13">
        <v>6</v>
      </c>
      <c r="C78" s="14">
        <v>2000</v>
      </c>
      <c r="D78" s="11">
        <v>36705</v>
      </c>
      <c r="E78" s="88">
        <v>180</v>
      </c>
      <c r="F78" s="48">
        <v>5600</v>
      </c>
      <c r="G78" s="49">
        <v>2680</v>
      </c>
      <c r="H78" s="49">
        <v>27</v>
      </c>
      <c r="I78" s="141">
        <f t="shared" si="123"/>
        <v>3848</v>
      </c>
      <c r="J78" s="157">
        <f t="shared" si="124"/>
        <v>1496.6153846153845</v>
      </c>
      <c r="K78" s="50">
        <v>300</v>
      </c>
      <c r="L78" s="49">
        <v>20</v>
      </c>
      <c r="M78" s="49">
        <v>0</v>
      </c>
      <c r="N78" s="141">
        <f t="shared" si="146"/>
        <v>132</v>
      </c>
      <c r="O78" s="157">
        <f t="shared" si="147"/>
        <v>50.769230769230766</v>
      </c>
      <c r="P78" s="50">
        <v>2300</v>
      </c>
      <c r="Q78" s="49">
        <v>20</v>
      </c>
      <c r="R78" s="49">
        <v>27</v>
      </c>
      <c r="S78" s="141">
        <f t="shared" si="148"/>
        <v>932</v>
      </c>
      <c r="T78" s="157">
        <f t="shared" si="149"/>
        <v>375.07692307692309</v>
      </c>
      <c r="U78" s="50">
        <v>9600</v>
      </c>
      <c r="V78" s="49">
        <v>470</v>
      </c>
      <c r="W78" s="49">
        <v>54</v>
      </c>
      <c r="X78" s="141">
        <f t="shared" si="150"/>
        <v>4122</v>
      </c>
      <c r="Y78" s="157">
        <f t="shared" si="151"/>
        <v>1618.6153846153845</v>
      </c>
      <c r="Z78" s="50"/>
      <c r="AA78" s="49"/>
      <c r="AB78" s="49"/>
      <c r="AC78" s="141"/>
      <c r="AD78" s="157"/>
      <c r="AE78" s="46">
        <f t="shared" si="131"/>
        <v>17800</v>
      </c>
      <c r="AF78" s="46">
        <f t="shared" si="132"/>
        <v>3190</v>
      </c>
      <c r="AG78" s="46">
        <f t="shared" si="133"/>
        <v>108</v>
      </c>
      <c r="AH78" s="141">
        <f t="shared" si="152"/>
        <v>9034</v>
      </c>
      <c r="AI78" s="157">
        <f t="shared" si="153"/>
        <v>3541.0769230769229</v>
      </c>
      <c r="AJ78" s="48">
        <v>3500</v>
      </c>
      <c r="AK78" s="49">
        <v>400</v>
      </c>
      <c r="AL78" s="49">
        <v>0</v>
      </c>
      <c r="AM78" s="141">
        <f t="shared" si="154"/>
        <v>1640</v>
      </c>
      <c r="AN78" s="157">
        <f t="shared" si="155"/>
        <v>630.76923076923072</v>
      </c>
      <c r="AO78" s="50">
        <v>40000</v>
      </c>
      <c r="AP78" s="49">
        <v>3480</v>
      </c>
      <c r="AQ78" s="49">
        <v>135</v>
      </c>
      <c r="AR78" s="141">
        <f t="shared" si="156"/>
        <v>18088</v>
      </c>
      <c r="AS78" s="157">
        <f t="shared" si="157"/>
        <v>7040</v>
      </c>
      <c r="AT78" s="50">
        <v>2200</v>
      </c>
      <c r="AU78" s="49">
        <v>737</v>
      </c>
      <c r="AV78" s="49">
        <v>0</v>
      </c>
      <c r="AW78" s="141">
        <f t="shared" si="158"/>
        <v>1322.2</v>
      </c>
      <c r="AX78" s="157">
        <f t="shared" si="159"/>
        <v>508.53846153846155</v>
      </c>
      <c r="AY78" s="50">
        <v>0</v>
      </c>
      <c r="AZ78" s="49">
        <v>0</v>
      </c>
      <c r="BA78" s="49">
        <v>0</v>
      </c>
      <c r="BB78" s="141">
        <f t="shared" si="160"/>
        <v>0</v>
      </c>
      <c r="BC78" s="157">
        <f t="shared" si="161"/>
        <v>0</v>
      </c>
      <c r="BD78" s="46">
        <v>45700</v>
      </c>
      <c r="BE78" s="46">
        <v>4617</v>
      </c>
      <c r="BF78" s="46">
        <v>135</v>
      </c>
      <c r="BG78" s="141">
        <f t="shared" si="162"/>
        <v>21050.2</v>
      </c>
      <c r="BH78" s="157">
        <f t="shared" si="163"/>
        <v>8179.3076923076924</v>
      </c>
    </row>
    <row r="79" spans="1:60">
      <c r="A79" s="12">
        <v>11</v>
      </c>
      <c r="B79" s="13">
        <v>7</v>
      </c>
      <c r="C79" s="14">
        <v>2000</v>
      </c>
      <c r="D79" s="11">
        <v>36718</v>
      </c>
      <c r="E79" s="88">
        <v>190</v>
      </c>
      <c r="F79" s="48">
        <v>5800</v>
      </c>
      <c r="G79" s="49">
        <v>3080</v>
      </c>
      <c r="H79" s="49">
        <v>1040</v>
      </c>
      <c r="I79" s="141">
        <f t="shared" si="123"/>
        <v>4168</v>
      </c>
      <c r="J79" s="157">
        <f t="shared" si="124"/>
        <v>2243.0769230769229</v>
      </c>
      <c r="K79" s="50">
        <v>900</v>
      </c>
      <c r="L79" s="49">
        <v>67</v>
      </c>
      <c r="M79" s="49">
        <v>0</v>
      </c>
      <c r="N79" s="141">
        <f t="shared" si="146"/>
        <v>400.2</v>
      </c>
      <c r="O79" s="157">
        <f t="shared" si="147"/>
        <v>153.92307692307693</v>
      </c>
      <c r="P79" s="50">
        <v>38500</v>
      </c>
      <c r="Q79" s="49">
        <v>5290</v>
      </c>
      <c r="R79" s="49">
        <v>160</v>
      </c>
      <c r="S79" s="141">
        <f t="shared" si="148"/>
        <v>18574</v>
      </c>
      <c r="T79" s="157">
        <f t="shared" si="149"/>
        <v>7242.3076923076924</v>
      </c>
      <c r="U79" s="50">
        <v>66700</v>
      </c>
      <c r="V79" s="49">
        <v>7970</v>
      </c>
      <c r="W79" s="49">
        <v>80</v>
      </c>
      <c r="X79" s="141">
        <f t="shared" si="150"/>
        <v>31462</v>
      </c>
      <c r="Y79" s="157">
        <f t="shared" si="151"/>
        <v>12150</v>
      </c>
      <c r="Z79" s="50"/>
      <c r="AA79" s="49"/>
      <c r="AB79" s="49"/>
      <c r="AC79" s="141"/>
      <c r="AD79" s="157"/>
      <c r="AE79" s="46">
        <f t="shared" si="131"/>
        <v>111900</v>
      </c>
      <c r="AF79" s="46">
        <f t="shared" si="132"/>
        <v>16407</v>
      </c>
      <c r="AG79" s="46">
        <f t="shared" si="133"/>
        <v>1280</v>
      </c>
      <c r="AH79" s="141">
        <f t="shared" si="152"/>
        <v>54604.2</v>
      </c>
      <c r="AI79" s="157">
        <f t="shared" si="153"/>
        <v>21789.307692307691</v>
      </c>
      <c r="AJ79" s="48">
        <v>4000</v>
      </c>
      <c r="AK79" s="49">
        <v>0</v>
      </c>
      <c r="AL79" s="49">
        <v>80</v>
      </c>
      <c r="AM79" s="141">
        <f t="shared" si="154"/>
        <v>1600</v>
      </c>
      <c r="AN79" s="157">
        <f t="shared" si="155"/>
        <v>664.61538461538464</v>
      </c>
      <c r="AO79" s="50">
        <v>17600</v>
      </c>
      <c r="AP79" s="49">
        <v>5360</v>
      </c>
      <c r="AQ79" s="49">
        <v>240</v>
      </c>
      <c r="AR79" s="141">
        <f t="shared" si="156"/>
        <v>10256</v>
      </c>
      <c r="AS79" s="157">
        <f t="shared" si="157"/>
        <v>4092.3076923076924</v>
      </c>
      <c r="AT79" s="50">
        <v>0</v>
      </c>
      <c r="AU79" s="49">
        <v>0</v>
      </c>
      <c r="AV79" s="49">
        <v>0</v>
      </c>
      <c r="AW79" s="141">
        <f t="shared" si="158"/>
        <v>0</v>
      </c>
      <c r="AX79" s="157">
        <f t="shared" si="159"/>
        <v>0</v>
      </c>
      <c r="AY79" s="50">
        <v>100</v>
      </c>
      <c r="AZ79" s="49">
        <v>0</v>
      </c>
      <c r="BA79" s="49">
        <v>0</v>
      </c>
      <c r="BB79" s="141">
        <f t="shared" si="160"/>
        <v>40</v>
      </c>
      <c r="BC79" s="157">
        <f t="shared" si="161"/>
        <v>15.384615384615385</v>
      </c>
      <c r="BD79" s="46">
        <v>21700</v>
      </c>
      <c r="BE79" s="46">
        <v>5360</v>
      </c>
      <c r="BF79" s="46">
        <v>320</v>
      </c>
      <c r="BG79" s="141">
        <f t="shared" si="162"/>
        <v>11896</v>
      </c>
      <c r="BH79" s="157">
        <f t="shared" si="163"/>
        <v>4772.3076923076924</v>
      </c>
    </row>
    <row r="80" spans="1:60">
      <c r="A80" s="12">
        <v>20</v>
      </c>
      <c r="B80" s="13">
        <v>7</v>
      </c>
      <c r="C80" s="14">
        <v>2000</v>
      </c>
      <c r="D80" s="11">
        <v>36727</v>
      </c>
      <c r="E80" s="88">
        <v>200</v>
      </c>
      <c r="F80" s="48"/>
      <c r="G80" s="49"/>
      <c r="H80" s="49"/>
      <c r="I80" s="141"/>
      <c r="J80" s="157"/>
      <c r="K80" s="50"/>
      <c r="L80" s="49"/>
      <c r="M80" s="49"/>
      <c r="N80" s="141"/>
      <c r="O80" s="157"/>
      <c r="P80" s="50"/>
      <c r="Q80" s="49"/>
      <c r="R80" s="49"/>
      <c r="S80" s="141"/>
      <c r="T80" s="157"/>
      <c r="U80" s="50"/>
      <c r="V80" s="49"/>
      <c r="W80" s="49"/>
      <c r="X80" s="141"/>
      <c r="Y80" s="157"/>
      <c r="Z80" s="50"/>
      <c r="AA80" s="49"/>
      <c r="AB80" s="49"/>
      <c r="AC80" s="141"/>
      <c r="AD80" s="157"/>
      <c r="AE80" s="46"/>
      <c r="AF80" s="46"/>
      <c r="AG80" s="46"/>
      <c r="AH80" s="141"/>
      <c r="AI80" s="157"/>
      <c r="AJ80" s="48"/>
      <c r="AK80" s="49"/>
      <c r="AL80" s="49"/>
      <c r="AM80" s="141"/>
      <c r="AN80" s="157"/>
      <c r="AO80" s="50"/>
      <c r="AP80" s="49"/>
      <c r="AQ80" s="49"/>
      <c r="AR80" s="141"/>
      <c r="AS80" s="157"/>
      <c r="AT80" s="50"/>
      <c r="AU80" s="49"/>
      <c r="AV80" s="49"/>
      <c r="AW80" s="141"/>
      <c r="AX80" s="157"/>
      <c r="AY80" s="50"/>
      <c r="AZ80" s="49"/>
      <c r="BA80" s="49"/>
      <c r="BB80" s="141"/>
      <c r="BC80" s="157"/>
      <c r="BD80" s="46"/>
      <c r="BE80" s="46"/>
      <c r="BF80" s="46"/>
      <c r="BG80" s="141"/>
      <c r="BH80" s="157"/>
    </row>
    <row r="81" spans="1:60">
      <c r="A81" s="12">
        <v>1</v>
      </c>
      <c r="B81" s="13">
        <v>8</v>
      </c>
      <c r="C81" s="14">
        <v>2000</v>
      </c>
      <c r="D81" s="11">
        <v>36739</v>
      </c>
      <c r="E81" s="88">
        <v>210</v>
      </c>
      <c r="F81" s="48">
        <v>4100</v>
      </c>
      <c r="G81" s="49">
        <v>6030</v>
      </c>
      <c r="H81" s="49">
        <v>270</v>
      </c>
      <c r="I81" s="141">
        <f t="shared" si="123"/>
        <v>5258</v>
      </c>
      <c r="J81" s="157">
        <f t="shared" si="124"/>
        <v>2188.4615384615386</v>
      </c>
      <c r="K81" s="50">
        <v>500</v>
      </c>
      <c r="L81" s="49">
        <v>1070</v>
      </c>
      <c r="M81" s="49">
        <v>0</v>
      </c>
      <c r="N81" s="141">
        <f t="shared" ref="N81:N144" si="164">((K81)*10+(L81)*15)/25</f>
        <v>842</v>
      </c>
      <c r="O81" s="157">
        <f t="shared" ref="O81:O144" si="165">((K81)*10+(L81)*15+(M81)*40)/65</f>
        <v>323.84615384615387</v>
      </c>
      <c r="P81" s="50">
        <v>9800</v>
      </c>
      <c r="Q81" s="49">
        <v>20100</v>
      </c>
      <c r="R81" s="49">
        <v>1530</v>
      </c>
      <c r="S81" s="141">
        <f t="shared" ref="S81:S144" si="166">((P81)*10+(Q81)*15)/25</f>
        <v>15980</v>
      </c>
      <c r="T81" s="157">
        <f t="shared" ref="T81:T144" si="167">((P81)*10+(Q81)*15+(R81)*40)/65</f>
        <v>7087.6923076923076</v>
      </c>
      <c r="U81" s="50">
        <v>18800</v>
      </c>
      <c r="V81" s="49">
        <v>5025</v>
      </c>
      <c r="W81" s="49">
        <v>750</v>
      </c>
      <c r="X81" s="141">
        <f t="shared" ref="X81:X144" si="168">((U81)*10+(V81)*15)/25</f>
        <v>10535</v>
      </c>
      <c r="Y81" s="157">
        <f t="shared" ref="Y81:Y144" si="169">((U81)*10+(V81)*15+(W81)*40)/65</f>
        <v>4513.4615384615381</v>
      </c>
      <c r="Z81" s="50"/>
      <c r="AA81" s="49"/>
      <c r="AB81" s="49"/>
      <c r="AC81" s="141"/>
      <c r="AD81" s="157"/>
      <c r="AE81" s="46">
        <f t="shared" si="131"/>
        <v>33200</v>
      </c>
      <c r="AF81" s="46">
        <f t="shared" si="132"/>
        <v>32225</v>
      </c>
      <c r="AG81" s="46">
        <f t="shared" si="133"/>
        <v>2550</v>
      </c>
      <c r="AH81" s="141">
        <f t="shared" ref="AH81:AH144" si="170">((AE81)*10+(AF81)*15)/25</f>
        <v>32615</v>
      </c>
      <c r="AI81" s="157">
        <f t="shared" ref="AI81:AI144" si="171">((AE81)*10+(AF81)*15+(AG81)*40)/65</f>
        <v>14113.461538461539</v>
      </c>
      <c r="AJ81" s="48">
        <v>0</v>
      </c>
      <c r="AK81" s="49">
        <v>0</v>
      </c>
      <c r="AL81" s="49">
        <v>0</v>
      </c>
      <c r="AM81" s="141">
        <f t="shared" ref="AM81:AM144" si="172">((AJ81)*10+(AK81)*15)/25</f>
        <v>0</v>
      </c>
      <c r="AN81" s="157">
        <f t="shared" ref="AN81:AN144" si="173">((AJ81)*10+(AK81)*15+(AL81)*40)/65</f>
        <v>0</v>
      </c>
      <c r="AO81" s="50">
        <v>2600</v>
      </c>
      <c r="AP81" s="49">
        <v>4422</v>
      </c>
      <c r="AQ81" s="49">
        <v>780</v>
      </c>
      <c r="AR81" s="141">
        <f t="shared" ref="AR81:AR144" si="174">((AO81)*10+(AP81)*15)/25</f>
        <v>3693.2</v>
      </c>
      <c r="AS81" s="157">
        <f t="shared" ref="AS81:AS144" si="175">((AO81)*10+(AP81)*15+(AQ81)*40)/65</f>
        <v>1900.4615384615386</v>
      </c>
      <c r="AT81" s="50">
        <v>13200</v>
      </c>
      <c r="AU81" s="49">
        <v>335</v>
      </c>
      <c r="AV81" s="49">
        <v>60</v>
      </c>
      <c r="AW81" s="141">
        <f t="shared" ref="AW81:AW144" si="176">((AT81)*10+(AU81)*15)/25</f>
        <v>5481</v>
      </c>
      <c r="AX81" s="157">
        <f t="shared" ref="AX81:AX144" si="177">((AT81)*10+(AU81)*15+(AV81)*40)/65</f>
        <v>2145</v>
      </c>
      <c r="AY81" s="50">
        <v>2600</v>
      </c>
      <c r="AZ81" s="49">
        <v>0</v>
      </c>
      <c r="BA81" s="49">
        <v>180</v>
      </c>
      <c r="BB81" s="141">
        <f t="shared" ref="BB81:BB144" si="178">((AY81)*10+(AZ81)*15)/25</f>
        <v>1040</v>
      </c>
      <c r="BC81" s="157">
        <f t="shared" ref="BC81:BC144" si="179">((AY81)*10+(AZ81)*15+(BA81)*40)/65</f>
        <v>510.76923076923077</v>
      </c>
      <c r="BD81" s="46">
        <v>18400</v>
      </c>
      <c r="BE81" s="46">
        <v>4757</v>
      </c>
      <c r="BF81" s="46">
        <v>1020</v>
      </c>
      <c r="BG81" s="141">
        <f t="shared" ref="BG81:BG144" si="180">((BD81)*10+(BE81)*15)/25</f>
        <v>10214.200000000001</v>
      </c>
      <c r="BH81" s="157">
        <f t="shared" ref="BH81:BH144" si="181">((BD81)*10+(BE81)*15+(BF81)*40)/65</f>
        <v>4556.2307692307695</v>
      </c>
    </row>
    <row r="82" spans="1:60">
      <c r="A82" s="12">
        <v>9</v>
      </c>
      <c r="B82" s="13">
        <v>8</v>
      </c>
      <c r="C82" s="14">
        <v>2000</v>
      </c>
      <c r="D82" s="11">
        <v>36747</v>
      </c>
      <c r="E82" s="88">
        <v>220</v>
      </c>
      <c r="F82" s="48">
        <v>5000</v>
      </c>
      <c r="G82" s="49">
        <v>3216</v>
      </c>
      <c r="H82" s="49">
        <v>150</v>
      </c>
      <c r="I82" s="141">
        <f t="shared" si="123"/>
        <v>3929.6</v>
      </c>
      <c r="J82" s="157">
        <f t="shared" si="124"/>
        <v>1603.6923076923076</v>
      </c>
      <c r="K82" s="50">
        <v>300</v>
      </c>
      <c r="L82" s="49">
        <v>200</v>
      </c>
      <c r="M82" s="49">
        <v>30</v>
      </c>
      <c r="N82" s="141">
        <f t="shared" si="164"/>
        <v>240</v>
      </c>
      <c r="O82" s="157">
        <f t="shared" si="165"/>
        <v>110.76923076923077</v>
      </c>
      <c r="P82" s="50">
        <v>16000</v>
      </c>
      <c r="Q82" s="49">
        <v>22780</v>
      </c>
      <c r="R82" s="49">
        <v>1200</v>
      </c>
      <c r="S82" s="141">
        <f t="shared" si="166"/>
        <v>20068</v>
      </c>
      <c r="T82" s="157">
        <f t="shared" si="167"/>
        <v>8456.9230769230762</v>
      </c>
      <c r="U82" s="50">
        <v>16800</v>
      </c>
      <c r="V82" s="49">
        <v>3550</v>
      </c>
      <c r="W82" s="49">
        <v>120</v>
      </c>
      <c r="X82" s="141">
        <f t="shared" si="168"/>
        <v>8850</v>
      </c>
      <c r="Y82" s="157">
        <f t="shared" si="169"/>
        <v>3477.6923076923076</v>
      </c>
      <c r="Z82" s="50"/>
      <c r="AA82" s="49"/>
      <c r="AB82" s="49"/>
      <c r="AC82" s="141"/>
      <c r="AD82" s="157"/>
      <c r="AE82" s="46">
        <f t="shared" si="131"/>
        <v>38100</v>
      </c>
      <c r="AF82" s="46">
        <f t="shared" si="132"/>
        <v>29746</v>
      </c>
      <c r="AG82" s="46">
        <f t="shared" si="133"/>
        <v>1500</v>
      </c>
      <c r="AH82" s="141">
        <f t="shared" si="170"/>
        <v>33087.599999999999</v>
      </c>
      <c r="AI82" s="157">
        <f t="shared" si="171"/>
        <v>13649.076923076924</v>
      </c>
      <c r="AJ82" s="48">
        <v>0</v>
      </c>
      <c r="AK82" s="49">
        <v>0</v>
      </c>
      <c r="AL82" s="49">
        <v>0</v>
      </c>
      <c r="AM82" s="141">
        <f t="shared" si="172"/>
        <v>0</v>
      </c>
      <c r="AN82" s="157">
        <f t="shared" si="173"/>
        <v>0</v>
      </c>
      <c r="AO82" s="50">
        <v>10000</v>
      </c>
      <c r="AP82" s="49">
        <v>2010</v>
      </c>
      <c r="AQ82" s="49">
        <v>600</v>
      </c>
      <c r="AR82" s="141">
        <f t="shared" si="174"/>
        <v>5206</v>
      </c>
      <c r="AS82" s="157">
        <f t="shared" si="175"/>
        <v>2371.5384615384614</v>
      </c>
      <c r="AT82" s="50">
        <v>7600</v>
      </c>
      <c r="AU82" s="49">
        <v>1340</v>
      </c>
      <c r="AV82" s="49">
        <v>90</v>
      </c>
      <c r="AW82" s="141">
        <f t="shared" si="176"/>
        <v>3844</v>
      </c>
      <c r="AX82" s="157">
        <f t="shared" si="177"/>
        <v>1533.8461538461538</v>
      </c>
      <c r="AY82" s="50">
        <v>800</v>
      </c>
      <c r="AZ82" s="49">
        <v>0</v>
      </c>
      <c r="BA82" s="49">
        <v>0</v>
      </c>
      <c r="BB82" s="141">
        <f t="shared" si="178"/>
        <v>320</v>
      </c>
      <c r="BC82" s="157">
        <f t="shared" si="179"/>
        <v>123.07692307692308</v>
      </c>
      <c r="BD82" s="46">
        <v>18400</v>
      </c>
      <c r="BE82" s="46">
        <v>3350</v>
      </c>
      <c r="BF82" s="46">
        <v>690</v>
      </c>
      <c r="BG82" s="141">
        <f t="shared" si="180"/>
        <v>9370</v>
      </c>
      <c r="BH82" s="157">
        <f t="shared" si="181"/>
        <v>4028.4615384615386</v>
      </c>
    </row>
    <row r="83" spans="1:60">
      <c r="A83" s="12">
        <v>21</v>
      </c>
      <c r="B83" s="13">
        <v>8</v>
      </c>
      <c r="C83" s="14">
        <v>2000</v>
      </c>
      <c r="D83" s="11">
        <v>36759</v>
      </c>
      <c r="E83" s="88">
        <v>230</v>
      </c>
      <c r="F83" s="48">
        <v>2600</v>
      </c>
      <c r="G83" s="49">
        <v>270</v>
      </c>
      <c r="H83" s="49">
        <v>30</v>
      </c>
      <c r="I83" s="141">
        <f t="shared" si="123"/>
        <v>1202</v>
      </c>
      <c r="J83" s="157">
        <f t="shared" si="124"/>
        <v>480.76923076923077</v>
      </c>
      <c r="K83" s="50">
        <v>400</v>
      </c>
      <c r="L83" s="49">
        <v>134</v>
      </c>
      <c r="M83" s="49">
        <v>0</v>
      </c>
      <c r="N83" s="141">
        <f t="shared" si="164"/>
        <v>240.4</v>
      </c>
      <c r="O83" s="157">
        <f t="shared" si="165"/>
        <v>92.461538461538467</v>
      </c>
      <c r="P83" s="50">
        <v>9500</v>
      </c>
      <c r="Q83" s="49">
        <v>10520</v>
      </c>
      <c r="R83" s="49">
        <v>480</v>
      </c>
      <c r="S83" s="141">
        <f t="shared" si="166"/>
        <v>10112</v>
      </c>
      <c r="T83" s="157">
        <f t="shared" si="167"/>
        <v>4184.6153846153848</v>
      </c>
      <c r="U83" s="50">
        <v>20300</v>
      </c>
      <c r="V83" s="49">
        <v>1200</v>
      </c>
      <c r="W83" s="49">
        <v>60</v>
      </c>
      <c r="X83" s="141">
        <f t="shared" si="168"/>
        <v>8840</v>
      </c>
      <c r="Y83" s="157">
        <f t="shared" si="169"/>
        <v>3436.9230769230771</v>
      </c>
      <c r="Z83" s="50"/>
      <c r="AA83" s="49"/>
      <c r="AB83" s="49"/>
      <c r="AC83" s="141"/>
      <c r="AD83" s="157"/>
      <c r="AE83" s="46">
        <f t="shared" si="131"/>
        <v>32800</v>
      </c>
      <c r="AF83" s="46">
        <f t="shared" si="132"/>
        <v>12124</v>
      </c>
      <c r="AG83" s="46">
        <f t="shared" si="133"/>
        <v>570</v>
      </c>
      <c r="AH83" s="141">
        <f t="shared" si="170"/>
        <v>20394.400000000001</v>
      </c>
      <c r="AI83" s="157">
        <f t="shared" si="171"/>
        <v>8194.7692307692305</v>
      </c>
      <c r="AJ83" s="48">
        <v>0</v>
      </c>
      <c r="AK83" s="49">
        <v>0</v>
      </c>
      <c r="AL83" s="49">
        <v>0</v>
      </c>
      <c r="AM83" s="141">
        <f t="shared" si="172"/>
        <v>0</v>
      </c>
      <c r="AN83" s="157">
        <f t="shared" si="173"/>
        <v>0</v>
      </c>
      <c r="AO83" s="50">
        <v>13000</v>
      </c>
      <c r="AP83" s="49">
        <v>2550</v>
      </c>
      <c r="AQ83" s="49">
        <v>150</v>
      </c>
      <c r="AR83" s="141">
        <f t="shared" si="174"/>
        <v>6730</v>
      </c>
      <c r="AS83" s="157">
        <f t="shared" si="175"/>
        <v>2680.7692307692309</v>
      </c>
      <c r="AT83" s="50">
        <v>8500</v>
      </c>
      <c r="AU83" s="49">
        <v>800</v>
      </c>
      <c r="AV83" s="49">
        <v>60</v>
      </c>
      <c r="AW83" s="141">
        <f t="shared" si="176"/>
        <v>3880</v>
      </c>
      <c r="AX83" s="157">
        <f t="shared" si="177"/>
        <v>1529.2307692307693</v>
      </c>
      <c r="AY83" s="50">
        <v>0</v>
      </c>
      <c r="AZ83" s="49">
        <v>0</v>
      </c>
      <c r="BA83" s="49">
        <v>0</v>
      </c>
      <c r="BB83" s="141">
        <f t="shared" si="178"/>
        <v>0</v>
      </c>
      <c r="BC83" s="157">
        <f t="shared" si="179"/>
        <v>0</v>
      </c>
      <c r="BD83" s="46">
        <v>21500</v>
      </c>
      <c r="BE83" s="46">
        <v>3350</v>
      </c>
      <c r="BF83" s="46">
        <v>210</v>
      </c>
      <c r="BG83" s="141">
        <f t="shared" si="180"/>
        <v>10610</v>
      </c>
      <c r="BH83" s="157">
        <f t="shared" si="181"/>
        <v>4210</v>
      </c>
    </row>
    <row r="84" spans="1:60">
      <c r="A84" s="12">
        <v>30</v>
      </c>
      <c r="B84" s="13">
        <v>8</v>
      </c>
      <c r="C84" s="14">
        <v>2000</v>
      </c>
      <c r="D84" s="11">
        <v>36768</v>
      </c>
      <c r="E84" s="88">
        <v>240</v>
      </c>
      <c r="F84" s="48">
        <v>1100</v>
      </c>
      <c r="G84" s="49">
        <v>1474</v>
      </c>
      <c r="H84" s="49">
        <v>6</v>
      </c>
      <c r="I84" s="141">
        <f t="shared" si="123"/>
        <v>1324.4</v>
      </c>
      <c r="J84" s="157">
        <f t="shared" si="124"/>
        <v>513.07692307692309</v>
      </c>
      <c r="K84" s="50">
        <v>100</v>
      </c>
      <c r="L84" s="49">
        <v>134</v>
      </c>
      <c r="M84" s="49">
        <v>0</v>
      </c>
      <c r="N84" s="141">
        <f t="shared" si="164"/>
        <v>120.4</v>
      </c>
      <c r="O84" s="157">
        <f t="shared" si="165"/>
        <v>46.307692307692307</v>
      </c>
      <c r="P84" s="50">
        <v>18200</v>
      </c>
      <c r="Q84" s="49">
        <v>18560</v>
      </c>
      <c r="R84" s="49">
        <v>360</v>
      </c>
      <c r="S84" s="141">
        <f t="shared" si="166"/>
        <v>18416</v>
      </c>
      <c r="T84" s="157">
        <f t="shared" si="167"/>
        <v>7304.6153846153848</v>
      </c>
      <c r="U84" s="50">
        <v>6700</v>
      </c>
      <c r="V84" s="49">
        <v>400</v>
      </c>
      <c r="W84" s="49">
        <v>330</v>
      </c>
      <c r="X84" s="141">
        <f t="shared" si="168"/>
        <v>2920</v>
      </c>
      <c r="Y84" s="157">
        <f t="shared" si="169"/>
        <v>1326.1538461538462</v>
      </c>
      <c r="Z84" s="50"/>
      <c r="AA84" s="49"/>
      <c r="AB84" s="49"/>
      <c r="AC84" s="141"/>
      <c r="AD84" s="157"/>
      <c r="AE84" s="46">
        <f t="shared" si="131"/>
        <v>26100</v>
      </c>
      <c r="AF84" s="46">
        <f t="shared" si="132"/>
        <v>20568</v>
      </c>
      <c r="AG84" s="46">
        <f t="shared" si="133"/>
        <v>696</v>
      </c>
      <c r="AH84" s="141">
        <f t="shared" si="170"/>
        <v>22780.799999999999</v>
      </c>
      <c r="AI84" s="157">
        <f t="shared" si="171"/>
        <v>9190.1538461538457</v>
      </c>
      <c r="AJ84" s="48">
        <v>0</v>
      </c>
      <c r="AK84" s="49">
        <v>0</v>
      </c>
      <c r="AL84" s="49">
        <v>0</v>
      </c>
      <c r="AM84" s="141">
        <f t="shared" si="172"/>
        <v>0</v>
      </c>
      <c r="AN84" s="157">
        <f t="shared" si="173"/>
        <v>0</v>
      </c>
      <c r="AO84" s="50">
        <v>12500</v>
      </c>
      <c r="AP84" s="49">
        <v>1800</v>
      </c>
      <c r="AQ84" s="49">
        <v>660</v>
      </c>
      <c r="AR84" s="141">
        <f t="shared" si="174"/>
        <v>6080</v>
      </c>
      <c r="AS84" s="157">
        <f t="shared" si="175"/>
        <v>2744.6153846153848</v>
      </c>
      <c r="AT84" s="50">
        <v>2600</v>
      </c>
      <c r="AU84" s="49">
        <v>400</v>
      </c>
      <c r="AV84" s="49">
        <v>0</v>
      </c>
      <c r="AW84" s="141">
        <f t="shared" si="176"/>
        <v>1280</v>
      </c>
      <c r="AX84" s="157">
        <f t="shared" si="177"/>
        <v>492.30769230769232</v>
      </c>
      <c r="AY84" s="50">
        <v>0</v>
      </c>
      <c r="AZ84" s="49">
        <v>0</v>
      </c>
      <c r="BA84" s="49">
        <v>0</v>
      </c>
      <c r="BB84" s="141">
        <f t="shared" si="178"/>
        <v>0</v>
      </c>
      <c r="BC84" s="157">
        <f t="shared" si="179"/>
        <v>0</v>
      </c>
      <c r="BD84" s="46">
        <v>15100</v>
      </c>
      <c r="BE84" s="46">
        <v>2200</v>
      </c>
      <c r="BF84" s="46">
        <v>660</v>
      </c>
      <c r="BG84" s="141">
        <f t="shared" si="180"/>
        <v>7360</v>
      </c>
      <c r="BH84" s="157">
        <f t="shared" si="181"/>
        <v>3236.9230769230771</v>
      </c>
    </row>
    <row r="85" spans="1:60">
      <c r="A85" s="12">
        <v>10</v>
      </c>
      <c r="B85" s="13">
        <v>9</v>
      </c>
      <c r="C85" s="14">
        <v>2000</v>
      </c>
      <c r="D85" s="11">
        <v>36779</v>
      </c>
      <c r="E85" s="88">
        <v>250</v>
      </c>
      <c r="F85" s="48">
        <v>3000</v>
      </c>
      <c r="G85" s="49">
        <v>200</v>
      </c>
      <c r="H85" s="49">
        <v>30</v>
      </c>
      <c r="I85" s="141">
        <f t="shared" si="123"/>
        <v>1320</v>
      </c>
      <c r="J85" s="157">
        <f t="shared" si="124"/>
        <v>526.15384615384619</v>
      </c>
      <c r="K85" s="50">
        <v>100</v>
      </c>
      <c r="L85" s="49">
        <v>67</v>
      </c>
      <c r="M85" s="49">
        <v>0</v>
      </c>
      <c r="N85" s="141">
        <f t="shared" si="164"/>
        <v>80.2</v>
      </c>
      <c r="O85" s="157">
        <f t="shared" si="165"/>
        <v>30.846153846153847</v>
      </c>
      <c r="P85" s="50">
        <v>14600</v>
      </c>
      <c r="Q85" s="49">
        <v>5090</v>
      </c>
      <c r="R85" s="49">
        <v>780</v>
      </c>
      <c r="S85" s="141">
        <f t="shared" si="166"/>
        <v>8894</v>
      </c>
      <c r="T85" s="157">
        <f t="shared" si="167"/>
        <v>3900.7692307692309</v>
      </c>
      <c r="U85" s="50">
        <v>14600</v>
      </c>
      <c r="V85" s="49">
        <v>134</v>
      </c>
      <c r="W85" s="49">
        <v>30</v>
      </c>
      <c r="X85" s="141">
        <f t="shared" si="168"/>
        <v>5920.4</v>
      </c>
      <c r="Y85" s="157">
        <f t="shared" si="169"/>
        <v>2295.5384615384614</v>
      </c>
      <c r="Z85" s="50"/>
      <c r="AA85" s="49"/>
      <c r="AB85" s="49"/>
      <c r="AC85" s="141"/>
      <c r="AD85" s="157"/>
      <c r="AE85" s="46">
        <f t="shared" si="131"/>
        <v>32300</v>
      </c>
      <c r="AF85" s="46">
        <f t="shared" si="132"/>
        <v>5491</v>
      </c>
      <c r="AG85" s="46">
        <f t="shared" si="133"/>
        <v>840</v>
      </c>
      <c r="AH85" s="141">
        <f t="shared" si="170"/>
        <v>16214.6</v>
      </c>
      <c r="AI85" s="157">
        <f t="shared" si="171"/>
        <v>6753.3076923076924</v>
      </c>
      <c r="AJ85" s="48">
        <v>0</v>
      </c>
      <c r="AK85" s="49">
        <v>0</v>
      </c>
      <c r="AL85" s="49">
        <v>0</v>
      </c>
      <c r="AM85" s="141">
        <f t="shared" si="172"/>
        <v>0</v>
      </c>
      <c r="AN85" s="157">
        <f t="shared" si="173"/>
        <v>0</v>
      </c>
      <c r="AO85" s="50">
        <v>6400</v>
      </c>
      <c r="AP85" s="49">
        <v>4154</v>
      </c>
      <c r="AQ85" s="49">
        <v>300</v>
      </c>
      <c r="AR85" s="141">
        <f t="shared" si="174"/>
        <v>5052.3999999999996</v>
      </c>
      <c r="AS85" s="157">
        <f t="shared" si="175"/>
        <v>2127.8461538461538</v>
      </c>
      <c r="AT85" s="50">
        <v>2200</v>
      </c>
      <c r="AU85" s="49">
        <v>1474</v>
      </c>
      <c r="AV85" s="49">
        <v>0</v>
      </c>
      <c r="AW85" s="141">
        <f t="shared" si="176"/>
        <v>1764.4</v>
      </c>
      <c r="AX85" s="157">
        <f t="shared" si="177"/>
        <v>678.61538461538464</v>
      </c>
      <c r="AY85" s="50">
        <v>0</v>
      </c>
      <c r="AZ85" s="49">
        <v>0</v>
      </c>
      <c r="BA85" s="49">
        <v>0</v>
      </c>
      <c r="BB85" s="141">
        <f t="shared" si="178"/>
        <v>0</v>
      </c>
      <c r="BC85" s="157">
        <f t="shared" si="179"/>
        <v>0</v>
      </c>
      <c r="BD85" s="46">
        <v>8600</v>
      </c>
      <c r="BE85" s="46">
        <v>5628</v>
      </c>
      <c r="BF85" s="46">
        <v>300</v>
      </c>
      <c r="BG85" s="141">
        <f t="shared" si="180"/>
        <v>6816.8</v>
      </c>
      <c r="BH85" s="157">
        <f t="shared" si="181"/>
        <v>2806.4615384615386</v>
      </c>
    </row>
    <row r="86" spans="1:60">
      <c r="A86" s="12">
        <v>20</v>
      </c>
      <c r="B86" s="13">
        <v>9</v>
      </c>
      <c r="C86" s="14">
        <v>2000</v>
      </c>
      <c r="D86" s="11">
        <v>36789</v>
      </c>
      <c r="E86" s="88">
        <v>260</v>
      </c>
      <c r="F86" s="48">
        <v>2400</v>
      </c>
      <c r="G86" s="49">
        <v>270</v>
      </c>
      <c r="H86" s="49">
        <v>60</v>
      </c>
      <c r="I86" s="141">
        <f t="shared" si="123"/>
        <v>1122</v>
      </c>
      <c r="J86" s="157">
        <f t="shared" si="124"/>
        <v>468.46153846153845</v>
      </c>
      <c r="K86" s="50">
        <v>100</v>
      </c>
      <c r="L86" s="49">
        <v>67</v>
      </c>
      <c r="M86" s="49">
        <v>3</v>
      </c>
      <c r="N86" s="141">
        <f t="shared" si="164"/>
        <v>80.2</v>
      </c>
      <c r="O86" s="157">
        <f t="shared" si="165"/>
        <v>32.692307692307693</v>
      </c>
      <c r="P86" s="50">
        <v>16400</v>
      </c>
      <c r="Q86" s="49">
        <v>9916</v>
      </c>
      <c r="R86" s="49">
        <v>540</v>
      </c>
      <c r="S86" s="141">
        <f t="shared" si="166"/>
        <v>12509.6</v>
      </c>
      <c r="T86" s="157">
        <f t="shared" si="167"/>
        <v>5143.6923076923076</v>
      </c>
      <c r="U86" s="50">
        <v>17000</v>
      </c>
      <c r="V86" s="49">
        <v>1740</v>
      </c>
      <c r="W86" s="49">
        <v>270</v>
      </c>
      <c r="X86" s="141">
        <f t="shared" si="168"/>
        <v>7844</v>
      </c>
      <c r="Y86" s="157">
        <f t="shared" si="169"/>
        <v>3183.0769230769229</v>
      </c>
      <c r="Z86" s="50"/>
      <c r="AA86" s="49"/>
      <c r="AB86" s="49"/>
      <c r="AC86" s="141"/>
      <c r="AD86" s="157"/>
      <c r="AE86" s="46">
        <f t="shared" si="131"/>
        <v>35900</v>
      </c>
      <c r="AF86" s="46">
        <f t="shared" si="132"/>
        <v>11993</v>
      </c>
      <c r="AG86" s="46">
        <f t="shared" si="133"/>
        <v>873</v>
      </c>
      <c r="AH86" s="141">
        <f t="shared" si="170"/>
        <v>21555.8</v>
      </c>
      <c r="AI86" s="157">
        <f t="shared" si="171"/>
        <v>8827.9230769230762</v>
      </c>
      <c r="AJ86" s="48">
        <v>0</v>
      </c>
      <c r="AK86" s="49">
        <v>0</v>
      </c>
      <c r="AL86" s="49">
        <v>0</v>
      </c>
      <c r="AM86" s="141">
        <f t="shared" si="172"/>
        <v>0</v>
      </c>
      <c r="AN86" s="157">
        <f t="shared" si="173"/>
        <v>0</v>
      </c>
      <c r="AO86" s="50">
        <v>14400</v>
      </c>
      <c r="AP86" s="49">
        <v>2814</v>
      </c>
      <c r="AQ86" s="49">
        <v>570</v>
      </c>
      <c r="AR86" s="141">
        <f t="shared" si="174"/>
        <v>7448.4</v>
      </c>
      <c r="AS86" s="157">
        <f t="shared" si="175"/>
        <v>3215.5384615384614</v>
      </c>
      <c r="AT86" s="50">
        <v>4100</v>
      </c>
      <c r="AU86" s="49">
        <v>270</v>
      </c>
      <c r="AV86" s="49">
        <v>30</v>
      </c>
      <c r="AW86" s="141">
        <f t="shared" si="176"/>
        <v>1802</v>
      </c>
      <c r="AX86" s="157">
        <f t="shared" si="177"/>
        <v>711.53846153846155</v>
      </c>
      <c r="AY86" s="50">
        <v>0</v>
      </c>
      <c r="AZ86" s="49">
        <v>0</v>
      </c>
      <c r="BA86" s="49">
        <v>0</v>
      </c>
      <c r="BB86" s="141">
        <f t="shared" si="178"/>
        <v>0</v>
      </c>
      <c r="BC86" s="157">
        <f t="shared" si="179"/>
        <v>0</v>
      </c>
      <c r="BD86" s="46">
        <v>18500</v>
      </c>
      <c r="BE86" s="46">
        <v>3084</v>
      </c>
      <c r="BF86" s="46">
        <v>600</v>
      </c>
      <c r="BG86" s="141">
        <f t="shared" si="180"/>
        <v>9250.4</v>
      </c>
      <c r="BH86" s="157">
        <f t="shared" si="181"/>
        <v>3927.0769230769229</v>
      </c>
    </row>
    <row r="87" spans="1:60">
      <c r="A87" s="12">
        <v>1</v>
      </c>
      <c r="B87" s="13">
        <v>10</v>
      </c>
      <c r="C87" s="14">
        <v>2000</v>
      </c>
      <c r="D87" s="11">
        <v>36800</v>
      </c>
      <c r="E87" s="88">
        <v>270</v>
      </c>
      <c r="F87" s="48">
        <v>1200</v>
      </c>
      <c r="G87" s="49">
        <v>7</v>
      </c>
      <c r="H87" s="49">
        <v>3</v>
      </c>
      <c r="I87" s="141">
        <f t="shared" si="123"/>
        <v>484.2</v>
      </c>
      <c r="J87" s="157">
        <f t="shared" si="124"/>
        <v>188.07692307692307</v>
      </c>
      <c r="K87" s="50">
        <v>100</v>
      </c>
      <c r="L87" s="49">
        <v>27</v>
      </c>
      <c r="M87" s="49">
        <v>0</v>
      </c>
      <c r="N87" s="141">
        <f t="shared" si="164"/>
        <v>56.2</v>
      </c>
      <c r="O87" s="157">
        <f t="shared" si="165"/>
        <v>21.615384615384617</v>
      </c>
      <c r="P87" s="50">
        <v>15800</v>
      </c>
      <c r="Q87" s="49">
        <v>7770</v>
      </c>
      <c r="R87" s="49">
        <v>150</v>
      </c>
      <c r="S87" s="141">
        <f t="shared" si="166"/>
        <v>10982</v>
      </c>
      <c r="T87" s="157">
        <f t="shared" si="167"/>
        <v>4316.1538461538457</v>
      </c>
      <c r="U87" s="50">
        <v>6600</v>
      </c>
      <c r="V87" s="49">
        <v>536</v>
      </c>
      <c r="W87" s="49">
        <v>30</v>
      </c>
      <c r="X87" s="141">
        <f t="shared" si="168"/>
        <v>2961.6</v>
      </c>
      <c r="Y87" s="157">
        <f t="shared" si="169"/>
        <v>1157.5384615384614</v>
      </c>
      <c r="Z87" s="50"/>
      <c r="AA87" s="49"/>
      <c r="AB87" s="49"/>
      <c r="AC87" s="141"/>
      <c r="AD87" s="157"/>
      <c r="AE87" s="46">
        <f t="shared" si="131"/>
        <v>23700</v>
      </c>
      <c r="AF87" s="46">
        <f t="shared" si="132"/>
        <v>8340</v>
      </c>
      <c r="AG87" s="46">
        <f t="shared" si="133"/>
        <v>183</v>
      </c>
      <c r="AH87" s="141">
        <f t="shared" si="170"/>
        <v>14484</v>
      </c>
      <c r="AI87" s="157">
        <f t="shared" si="171"/>
        <v>5683.3846153846152</v>
      </c>
      <c r="AJ87" s="48">
        <v>0</v>
      </c>
      <c r="AK87" s="49">
        <v>0</v>
      </c>
      <c r="AL87" s="49">
        <v>0</v>
      </c>
      <c r="AM87" s="141">
        <f t="shared" si="172"/>
        <v>0</v>
      </c>
      <c r="AN87" s="157">
        <f t="shared" si="173"/>
        <v>0</v>
      </c>
      <c r="AO87" s="50">
        <v>4800</v>
      </c>
      <c r="AP87" s="49">
        <v>2814</v>
      </c>
      <c r="AQ87" s="49">
        <v>420</v>
      </c>
      <c r="AR87" s="141">
        <f t="shared" si="174"/>
        <v>3608.4</v>
      </c>
      <c r="AS87" s="157">
        <f t="shared" si="175"/>
        <v>1646.3076923076924</v>
      </c>
      <c r="AT87" s="50">
        <v>0</v>
      </c>
      <c r="AU87" s="49">
        <v>134</v>
      </c>
      <c r="AV87" s="49">
        <v>0</v>
      </c>
      <c r="AW87" s="141">
        <f t="shared" si="176"/>
        <v>80.400000000000006</v>
      </c>
      <c r="AX87" s="157">
        <f t="shared" si="177"/>
        <v>30.923076923076923</v>
      </c>
      <c r="AY87" s="50">
        <v>0</v>
      </c>
      <c r="AZ87" s="49">
        <v>0</v>
      </c>
      <c r="BA87" s="49">
        <v>0</v>
      </c>
      <c r="BB87" s="141">
        <f t="shared" si="178"/>
        <v>0</v>
      </c>
      <c r="BC87" s="157">
        <f t="shared" si="179"/>
        <v>0</v>
      </c>
      <c r="BD87" s="46">
        <v>4800</v>
      </c>
      <c r="BE87" s="46">
        <v>2948</v>
      </c>
      <c r="BF87" s="46">
        <v>420</v>
      </c>
      <c r="BG87" s="141">
        <f t="shared" si="180"/>
        <v>3688.8</v>
      </c>
      <c r="BH87" s="157">
        <f t="shared" si="181"/>
        <v>1677.2307692307693</v>
      </c>
    </row>
    <row r="88" spans="1:60">
      <c r="A88" s="12">
        <v>10</v>
      </c>
      <c r="B88" s="13">
        <v>10</v>
      </c>
      <c r="C88" s="14">
        <v>2000</v>
      </c>
      <c r="D88" s="11">
        <v>36809</v>
      </c>
      <c r="E88" s="88">
        <v>280</v>
      </c>
      <c r="F88" s="48">
        <v>1200</v>
      </c>
      <c r="G88" s="49">
        <v>67</v>
      </c>
      <c r="H88" s="49">
        <v>2</v>
      </c>
      <c r="I88" s="141">
        <f t="shared" si="123"/>
        <v>520.20000000000005</v>
      </c>
      <c r="J88" s="157">
        <f t="shared" si="124"/>
        <v>201.30769230769232</v>
      </c>
      <c r="K88" s="50">
        <v>10</v>
      </c>
      <c r="L88" s="49">
        <v>0</v>
      </c>
      <c r="M88" s="49">
        <v>1</v>
      </c>
      <c r="N88" s="141">
        <f t="shared" si="164"/>
        <v>4</v>
      </c>
      <c r="O88" s="157">
        <f t="shared" si="165"/>
        <v>2.1538461538461537</v>
      </c>
      <c r="P88" s="50">
        <v>9300</v>
      </c>
      <c r="Q88" s="49">
        <v>4220</v>
      </c>
      <c r="R88" s="49">
        <v>2160</v>
      </c>
      <c r="S88" s="141">
        <f t="shared" si="166"/>
        <v>6252</v>
      </c>
      <c r="T88" s="157">
        <f t="shared" si="167"/>
        <v>3733.8461538461538</v>
      </c>
      <c r="U88" s="50">
        <v>3300</v>
      </c>
      <c r="V88" s="49">
        <v>0</v>
      </c>
      <c r="W88" s="49">
        <v>6</v>
      </c>
      <c r="X88" s="141">
        <f t="shared" si="168"/>
        <v>1320</v>
      </c>
      <c r="Y88" s="157">
        <f t="shared" si="169"/>
        <v>511.38461538461536</v>
      </c>
      <c r="Z88" s="50"/>
      <c r="AA88" s="49"/>
      <c r="AB88" s="49"/>
      <c r="AC88" s="141"/>
      <c r="AD88" s="157"/>
      <c r="AE88" s="46">
        <f t="shared" si="131"/>
        <v>13810</v>
      </c>
      <c r="AF88" s="46">
        <f t="shared" si="132"/>
        <v>4287</v>
      </c>
      <c r="AG88" s="46">
        <f t="shared" si="133"/>
        <v>2169</v>
      </c>
      <c r="AH88" s="141">
        <f t="shared" si="170"/>
        <v>8096.2</v>
      </c>
      <c r="AI88" s="157">
        <f t="shared" si="171"/>
        <v>4448.6923076923076</v>
      </c>
      <c r="AJ88" s="48">
        <v>0</v>
      </c>
      <c r="AK88" s="49">
        <v>0</v>
      </c>
      <c r="AL88" s="49">
        <v>0</v>
      </c>
      <c r="AM88" s="141">
        <f t="shared" si="172"/>
        <v>0</v>
      </c>
      <c r="AN88" s="157">
        <f t="shared" si="173"/>
        <v>0</v>
      </c>
      <c r="AO88" s="50">
        <v>3300</v>
      </c>
      <c r="AP88" s="49">
        <v>870</v>
      </c>
      <c r="AQ88" s="49">
        <v>450</v>
      </c>
      <c r="AR88" s="141">
        <f t="shared" si="174"/>
        <v>1842</v>
      </c>
      <c r="AS88" s="157">
        <f t="shared" si="175"/>
        <v>985.38461538461536</v>
      </c>
      <c r="AT88" s="50">
        <v>400</v>
      </c>
      <c r="AU88" s="49">
        <v>134</v>
      </c>
      <c r="AV88" s="49">
        <v>0</v>
      </c>
      <c r="AW88" s="141">
        <f t="shared" si="176"/>
        <v>240.4</v>
      </c>
      <c r="AX88" s="157">
        <f t="shared" si="177"/>
        <v>92.461538461538467</v>
      </c>
      <c r="AY88" s="50">
        <v>0</v>
      </c>
      <c r="AZ88" s="49">
        <v>0</v>
      </c>
      <c r="BA88" s="49">
        <v>0</v>
      </c>
      <c r="BB88" s="141">
        <f t="shared" si="178"/>
        <v>0</v>
      </c>
      <c r="BC88" s="157">
        <f t="shared" si="179"/>
        <v>0</v>
      </c>
      <c r="BD88" s="46">
        <v>3700</v>
      </c>
      <c r="BE88" s="46">
        <v>1004</v>
      </c>
      <c r="BF88" s="46">
        <v>450</v>
      </c>
      <c r="BG88" s="141">
        <f t="shared" si="180"/>
        <v>2082.4</v>
      </c>
      <c r="BH88" s="157">
        <f t="shared" si="181"/>
        <v>1077.8461538461538</v>
      </c>
    </row>
    <row r="89" spans="1:60">
      <c r="A89" s="12">
        <v>19</v>
      </c>
      <c r="B89" s="13">
        <v>10</v>
      </c>
      <c r="C89" s="14">
        <v>2000</v>
      </c>
      <c r="D89" s="11">
        <v>36818</v>
      </c>
      <c r="E89" s="88">
        <v>290</v>
      </c>
      <c r="F89" s="48">
        <v>700</v>
      </c>
      <c r="G89" s="49">
        <v>20</v>
      </c>
      <c r="H89" s="49">
        <v>60</v>
      </c>
      <c r="I89" s="141">
        <f t="shared" si="123"/>
        <v>292</v>
      </c>
      <c r="J89" s="157">
        <f t="shared" si="124"/>
        <v>149.23076923076923</v>
      </c>
      <c r="K89" s="50">
        <v>100</v>
      </c>
      <c r="L89" s="49">
        <v>0</v>
      </c>
      <c r="M89" s="49">
        <v>0</v>
      </c>
      <c r="N89" s="141">
        <f t="shared" si="164"/>
        <v>40</v>
      </c>
      <c r="O89" s="157">
        <f t="shared" si="165"/>
        <v>15.384615384615385</v>
      </c>
      <c r="P89" s="50">
        <v>7000</v>
      </c>
      <c r="Q89" s="49">
        <v>870</v>
      </c>
      <c r="R89" s="49">
        <v>2670</v>
      </c>
      <c r="S89" s="141">
        <f t="shared" si="166"/>
        <v>3322</v>
      </c>
      <c r="T89" s="157">
        <f t="shared" si="167"/>
        <v>2920.7692307692309</v>
      </c>
      <c r="U89" s="50">
        <v>300</v>
      </c>
      <c r="V89" s="49">
        <v>20</v>
      </c>
      <c r="W89" s="49">
        <v>30</v>
      </c>
      <c r="X89" s="141">
        <f t="shared" si="168"/>
        <v>132</v>
      </c>
      <c r="Y89" s="157">
        <f t="shared" si="169"/>
        <v>69.230769230769226</v>
      </c>
      <c r="Z89" s="50"/>
      <c r="AA89" s="49"/>
      <c r="AB89" s="49"/>
      <c r="AC89" s="141"/>
      <c r="AD89" s="157"/>
      <c r="AE89" s="46">
        <f t="shared" si="131"/>
        <v>8100</v>
      </c>
      <c r="AF89" s="46">
        <f t="shared" si="132"/>
        <v>910</v>
      </c>
      <c r="AG89" s="46">
        <f t="shared" si="133"/>
        <v>2760</v>
      </c>
      <c r="AH89" s="141">
        <f t="shared" si="170"/>
        <v>3786</v>
      </c>
      <c r="AI89" s="157">
        <f t="shared" si="171"/>
        <v>3154.6153846153848</v>
      </c>
      <c r="AJ89" s="48">
        <v>0</v>
      </c>
      <c r="AK89" s="49">
        <v>0</v>
      </c>
      <c r="AL89" s="49">
        <v>0</v>
      </c>
      <c r="AM89" s="141">
        <f t="shared" si="172"/>
        <v>0</v>
      </c>
      <c r="AN89" s="157">
        <f t="shared" si="173"/>
        <v>0</v>
      </c>
      <c r="AO89" s="50">
        <v>5000</v>
      </c>
      <c r="AP89" s="49">
        <v>1740</v>
      </c>
      <c r="AQ89" s="49">
        <v>1050</v>
      </c>
      <c r="AR89" s="141">
        <f t="shared" si="174"/>
        <v>3044</v>
      </c>
      <c r="AS89" s="157">
        <f t="shared" si="175"/>
        <v>1816.9230769230769</v>
      </c>
      <c r="AT89" s="50">
        <v>400</v>
      </c>
      <c r="AU89" s="49">
        <v>270</v>
      </c>
      <c r="AV89" s="49">
        <v>0</v>
      </c>
      <c r="AW89" s="141">
        <f t="shared" si="176"/>
        <v>322</v>
      </c>
      <c r="AX89" s="157">
        <f t="shared" si="177"/>
        <v>123.84615384615384</v>
      </c>
      <c r="AY89" s="50">
        <v>0</v>
      </c>
      <c r="AZ89" s="49">
        <v>0</v>
      </c>
      <c r="BA89" s="49">
        <v>0</v>
      </c>
      <c r="BB89" s="141">
        <f t="shared" si="178"/>
        <v>0</v>
      </c>
      <c r="BC89" s="157">
        <f t="shared" si="179"/>
        <v>0</v>
      </c>
      <c r="BD89" s="46">
        <v>5400</v>
      </c>
      <c r="BE89" s="46">
        <v>2010</v>
      </c>
      <c r="BF89" s="46">
        <v>1050</v>
      </c>
      <c r="BG89" s="141">
        <f t="shared" si="180"/>
        <v>3366</v>
      </c>
      <c r="BH89" s="157">
        <f t="shared" si="181"/>
        <v>1940.7692307692307</v>
      </c>
    </row>
    <row r="90" spans="1:60">
      <c r="A90" s="12">
        <v>30</v>
      </c>
      <c r="B90" s="13">
        <v>10</v>
      </c>
      <c r="C90" s="14">
        <v>2000</v>
      </c>
      <c r="D90" s="11">
        <v>36829</v>
      </c>
      <c r="E90" s="88">
        <v>300</v>
      </c>
      <c r="F90" s="48">
        <v>100</v>
      </c>
      <c r="G90" s="49">
        <v>134</v>
      </c>
      <c r="H90" s="49">
        <v>60</v>
      </c>
      <c r="I90" s="141">
        <f t="shared" si="123"/>
        <v>120.4</v>
      </c>
      <c r="J90" s="157">
        <f t="shared" si="124"/>
        <v>83.230769230769226</v>
      </c>
      <c r="K90" s="50">
        <v>0</v>
      </c>
      <c r="L90" s="49">
        <v>7</v>
      </c>
      <c r="M90" s="49">
        <v>0</v>
      </c>
      <c r="N90" s="141">
        <f t="shared" si="164"/>
        <v>4.2</v>
      </c>
      <c r="O90" s="157">
        <f t="shared" si="165"/>
        <v>1.6153846153846154</v>
      </c>
      <c r="P90" s="50">
        <v>7200</v>
      </c>
      <c r="Q90" s="49">
        <v>6700</v>
      </c>
      <c r="R90" s="49">
        <v>1740</v>
      </c>
      <c r="S90" s="141">
        <f t="shared" si="166"/>
        <v>6900</v>
      </c>
      <c r="T90" s="157">
        <f t="shared" si="167"/>
        <v>3724.6153846153848</v>
      </c>
      <c r="U90" s="50">
        <v>2100</v>
      </c>
      <c r="V90" s="49">
        <v>740</v>
      </c>
      <c r="W90" s="49">
        <v>0</v>
      </c>
      <c r="X90" s="141">
        <f t="shared" si="168"/>
        <v>1284</v>
      </c>
      <c r="Y90" s="157">
        <f t="shared" si="169"/>
        <v>493.84615384615387</v>
      </c>
      <c r="Z90" s="50"/>
      <c r="AA90" s="49"/>
      <c r="AB90" s="49"/>
      <c r="AC90" s="141"/>
      <c r="AD90" s="157"/>
      <c r="AE90" s="46">
        <f t="shared" si="131"/>
        <v>9400</v>
      </c>
      <c r="AF90" s="46">
        <f t="shared" si="132"/>
        <v>7581</v>
      </c>
      <c r="AG90" s="46">
        <f t="shared" si="133"/>
        <v>1800</v>
      </c>
      <c r="AH90" s="141">
        <f t="shared" si="170"/>
        <v>8308.6</v>
      </c>
      <c r="AI90" s="157">
        <f t="shared" si="171"/>
        <v>4303.3076923076924</v>
      </c>
      <c r="AJ90" s="48">
        <v>0</v>
      </c>
      <c r="AK90" s="49">
        <v>0</v>
      </c>
      <c r="AL90" s="49">
        <v>0</v>
      </c>
      <c r="AM90" s="141">
        <f t="shared" si="172"/>
        <v>0</v>
      </c>
      <c r="AN90" s="157">
        <f t="shared" si="173"/>
        <v>0</v>
      </c>
      <c r="AO90" s="50">
        <v>600</v>
      </c>
      <c r="AP90" s="49">
        <v>270</v>
      </c>
      <c r="AQ90" s="49">
        <v>480</v>
      </c>
      <c r="AR90" s="141">
        <f t="shared" si="174"/>
        <v>402</v>
      </c>
      <c r="AS90" s="157">
        <f t="shared" si="175"/>
        <v>450</v>
      </c>
      <c r="AT90" s="50">
        <v>200</v>
      </c>
      <c r="AU90" s="49">
        <v>0</v>
      </c>
      <c r="AV90" s="49">
        <v>30</v>
      </c>
      <c r="AW90" s="141">
        <f t="shared" si="176"/>
        <v>80</v>
      </c>
      <c r="AX90" s="157">
        <f t="shared" si="177"/>
        <v>49.230769230769234</v>
      </c>
      <c r="AY90" s="50">
        <v>0</v>
      </c>
      <c r="AZ90" s="49">
        <v>0</v>
      </c>
      <c r="BA90" s="49">
        <v>0</v>
      </c>
      <c r="BB90" s="141">
        <f t="shared" si="178"/>
        <v>0</v>
      </c>
      <c r="BC90" s="157">
        <f t="shared" si="179"/>
        <v>0</v>
      </c>
      <c r="BD90" s="46">
        <v>800</v>
      </c>
      <c r="BE90" s="46">
        <v>270</v>
      </c>
      <c r="BF90" s="46">
        <v>510</v>
      </c>
      <c r="BG90" s="141">
        <f t="shared" si="180"/>
        <v>482</v>
      </c>
      <c r="BH90" s="157">
        <f t="shared" si="181"/>
        <v>499.23076923076923</v>
      </c>
    </row>
    <row r="91" spans="1:60">
      <c r="A91" s="12">
        <v>13</v>
      </c>
      <c r="B91" s="13">
        <v>11</v>
      </c>
      <c r="C91" s="14">
        <v>2000</v>
      </c>
      <c r="D91" s="11">
        <v>36843</v>
      </c>
      <c r="E91" s="88">
        <v>310</v>
      </c>
      <c r="F91" s="48">
        <v>200</v>
      </c>
      <c r="G91" s="49">
        <v>335</v>
      </c>
      <c r="H91" s="49">
        <v>30</v>
      </c>
      <c r="I91" s="141">
        <f t="shared" si="123"/>
        <v>281</v>
      </c>
      <c r="J91" s="157">
        <f t="shared" si="124"/>
        <v>126.53846153846153</v>
      </c>
      <c r="K91" s="50">
        <v>5</v>
      </c>
      <c r="L91" s="49">
        <v>3</v>
      </c>
      <c r="M91" s="49">
        <v>0</v>
      </c>
      <c r="N91" s="141">
        <f t="shared" si="164"/>
        <v>3.8</v>
      </c>
      <c r="O91" s="157">
        <f t="shared" si="165"/>
        <v>1.4615384615384615</v>
      </c>
      <c r="P91" s="50">
        <v>10600</v>
      </c>
      <c r="Q91" s="49">
        <v>5494</v>
      </c>
      <c r="R91" s="49">
        <v>1080</v>
      </c>
      <c r="S91" s="141">
        <f t="shared" si="166"/>
        <v>7536.4</v>
      </c>
      <c r="T91" s="157">
        <f t="shared" si="167"/>
        <v>3563.2307692307691</v>
      </c>
      <c r="U91" s="50">
        <v>400</v>
      </c>
      <c r="V91" s="49">
        <v>20</v>
      </c>
      <c r="W91" s="49">
        <v>0</v>
      </c>
      <c r="X91" s="141">
        <f t="shared" si="168"/>
        <v>172</v>
      </c>
      <c r="Y91" s="157">
        <f t="shared" si="169"/>
        <v>66.15384615384616</v>
      </c>
      <c r="Z91" s="50"/>
      <c r="AA91" s="49"/>
      <c r="AB91" s="49"/>
      <c r="AC91" s="141"/>
      <c r="AD91" s="157"/>
      <c r="AE91" s="46">
        <f t="shared" si="131"/>
        <v>11205</v>
      </c>
      <c r="AF91" s="46">
        <f t="shared" si="132"/>
        <v>5852</v>
      </c>
      <c r="AG91" s="46">
        <f t="shared" si="133"/>
        <v>1110</v>
      </c>
      <c r="AH91" s="141">
        <f t="shared" si="170"/>
        <v>7993.2</v>
      </c>
      <c r="AI91" s="157">
        <f t="shared" si="171"/>
        <v>3757.3846153846152</v>
      </c>
      <c r="AJ91" s="48">
        <v>0</v>
      </c>
      <c r="AK91" s="49">
        <v>0</v>
      </c>
      <c r="AL91" s="49">
        <v>0</v>
      </c>
      <c r="AM91" s="141">
        <f t="shared" si="172"/>
        <v>0</v>
      </c>
      <c r="AN91" s="157">
        <f t="shared" si="173"/>
        <v>0</v>
      </c>
      <c r="AO91" s="50">
        <v>1300</v>
      </c>
      <c r="AP91" s="49">
        <v>740</v>
      </c>
      <c r="AQ91" s="49">
        <v>300</v>
      </c>
      <c r="AR91" s="141">
        <f t="shared" si="174"/>
        <v>964</v>
      </c>
      <c r="AS91" s="157">
        <f t="shared" si="175"/>
        <v>555.38461538461536</v>
      </c>
      <c r="AT91" s="50">
        <v>0</v>
      </c>
      <c r="AU91" s="49">
        <v>0</v>
      </c>
      <c r="AV91" s="49">
        <v>0</v>
      </c>
      <c r="AW91" s="141">
        <f t="shared" si="176"/>
        <v>0</v>
      </c>
      <c r="AX91" s="157">
        <f t="shared" si="177"/>
        <v>0</v>
      </c>
      <c r="AY91" s="50">
        <v>0</v>
      </c>
      <c r="AZ91" s="49">
        <v>0</v>
      </c>
      <c r="BA91" s="49">
        <v>0</v>
      </c>
      <c r="BB91" s="141">
        <f t="shared" si="178"/>
        <v>0</v>
      </c>
      <c r="BC91" s="157">
        <f t="shared" si="179"/>
        <v>0</v>
      </c>
      <c r="BD91" s="46">
        <v>1300</v>
      </c>
      <c r="BE91" s="46">
        <v>740</v>
      </c>
      <c r="BF91" s="46">
        <v>300</v>
      </c>
      <c r="BG91" s="141">
        <f t="shared" si="180"/>
        <v>964</v>
      </c>
      <c r="BH91" s="157">
        <f t="shared" si="181"/>
        <v>555.38461538461536</v>
      </c>
    </row>
    <row r="92" spans="1:60">
      <c r="A92" s="12"/>
      <c r="B92" s="13"/>
      <c r="C92" s="14"/>
      <c r="D92" s="11"/>
      <c r="E92" s="88">
        <v>320</v>
      </c>
      <c r="F92" s="48"/>
      <c r="G92" s="49"/>
      <c r="H92" s="49"/>
      <c r="I92" s="141"/>
      <c r="J92" s="157"/>
      <c r="K92" s="50"/>
      <c r="L92" s="49"/>
      <c r="M92" s="49"/>
      <c r="N92" s="141"/>
      <c r="O92" s="157"/>
      <c r="P92" s="50"/>
      <c r="Q92" s="49"/>
      <c r="R92" s="49"/>
      <c r="S92" s="141"/>
      <c r="T92" s="157"/>
      <c r="U92" s="50"/>
      <c r="V92" s="49"/>
      <c r="W92" s="49"/>
      <c r="X92" s="141"/>
      <c r="Y92" s="157"/>
      <c r="Z92" s="50"/>
      <c r="AA92" s="49"/>
      <c r="AB92" s="49"/>
      <c r="AC92" s="141"/>
      <c r="AD92" s="157"/>
      <c r="AE92" s="46"/>
      <c r="AF92" s="46"/>
      <c r="AG92" s="46"/>
      <c r="AH92" s="141"/>
      <c r="AI92" s="157"/>
      <c r="AJ92" s="48"/>
      <c r="AK92" s="49"/>
      <c r="AL92" s="49"/>
      <c r="AM92" s="141"/>
      <c r="AN92" s="157"/>
      <c r="AO92" s="50"/>
      <c r="AP92" s="49"/>
      <c r="AQ92" s="49"/>
      <c r="AR92" s="141"/>
      <c r="AS92" s="157"/>
      <c r="AT92" s="50"/>
      <c r="AU92" s="49"/>
      <c r="AV92" s="49"/>
      <c r="AW92" s="141"/>
      <c r="AX92" s="157"/>
      <c r="AY92" s="50"/>
      <c r="AZ92" s="49"/>
      <c r="BA92" s="49"/>
      <c r="BB92" s="141"/>
      <c r="BC92" s="157"/>
      <c r="BD92" s="46"/>
      <c r="BE92" s="46"/>
      <c r="BF92" s="46"/>
      <c r="BG92" s="141"/>
      <c r="BH92" s="157"/>
    </row>
    <row r="93" spans="1:60">
      <c r="A93" s="12"/>
      <c r="B93" s="13"/>
      <c r="C93" s="14"/>
      <c r="D93" s="11"/>
      <c r="E93" s="88">
        <v>330</v>
      </c>
      <c r="F93" s="48"/>
      <c r="G93" s="49"/>
      <c r="H93" s="49"/>
      <c r="I93" s="141"/>
      <c r="J93" s="157"/>
      <c r="K93" s="50"/>
      <c r="L93" s="49"/>
      <c r="M93" s="49"/>
      <c r="N93" s="141"/>
      <c r="O93" s="157"/>
      <c r="P93" s="50"/>
      <c r="Q93" s="49"/>
      <c r="R93" s="49"/>
      <c r="S93" s="141"/>
      <c r="T93" s="157"/>
      <c r="U93" s="50"/>
      <c r="V93" s="49"/>
      <c r="W93" s="49"/>
      <c r="X93" s="141"/>
      <c r="Y93" s="157"/>
      <c r="Z93" s="50"/>
      <c r="AA93" s="49"/>
      <c r="AB93" s="49"/>
      <c r="AC93" s="141"/>
      <c r="AD93" s="157"/>
      <c r="AE93" s="46"/>
      <c r="AF93" s="46"/>
      <c r="AG93" s="46"/>
      <c r="AH93" s="141"/>
      <c r="AI93" s="157"/>
      <c r="AJ93" s="48"/>
      <c r="AK93" s="49"/>
      <c r="AL93" s="49"/>
      <c r="AM93" s="141"/>
      <c r="AN93" s="157"/>
      <c r="AO93" s="50"/>
      <c r="AP93" s="49"/>
      <c r="AQ93" s="49"/>
      <c r="AR93" s="141"/>
      <c r="AS93" s="157"/>
      <c r="AT93" s="50"/>
      <c r="AU93" s="49"/>
      <c r="AV93" s="49"/>
      <c r="AW93" s="141"/>
      <c r="AX93" s="157"/>
      <c r="AY93" s="50"/>
      <c r="AZ93" s="49"/>
      <c r="BA93" s="49"/>
      <c r="BB93" s="141"/>
      <c r="BC93" s="157"/>
      <c r="BD93" s="46"/>
      <c r="BE93" s="46"/>
      <c r="BF93" s="46"/>
      <c r="BG93" s="141"/>
      <c r="BH93" s="157"/>
    </row>
    <row r="94" spans="1:60">
      <c r="A94" s="14">
        <v>9</v>
      </c>
      <c r="B94" s="15" t="s">
        <v>0</v>
      </c>
      <c r="C94" s="14">
        <v>2000</v>
      </c>
      <c r="D94" s="16">
        <v>36869</v>
      </c>
      <c r="E94" s="88">
        <v>340</v>
      </c>
      <c r="F94" s="48">
        <v>10</v>
      </c>
      <c r="G94" s="49">
        <v>40</v>
      </c>
      <c r="H94" s="49">
        <v>30</v>
      </c>
      <c r="I94" s="141">
        <f t="shared" si="123"/>
        <v>28</v>
      </c>
      <c r="J94" s="157">
        <f t="shared" si="124"/>
        <v>29.23076923076923</v>
      </c>
      <c r="K94" s="50">
        <v>0</v>
      </c>
      <c r="L94" s="49">
        <v>0</v>
      </c>
      <c r="M94" s="49">
        <v>0</v>
      </c>
      <c r="N94" s="141">
        <f t="shared" ref="N94:N157" si="182">((K94)*10+(L94)*15)/25</f>
        <v>0</v>
      </c>
      <c r="O94" s="157">
        <f t="shared" ref="O94:O157" si="183">((K94)*10+(L94)*15+(M94)*40)/65</f>
        <v>0</v>
      </c>
      <c r="P94" s="50">
        <v>5600</v>
      </c>
      <c r="Q94" s="49">
        <v>4820</v>
      </c>
      <c r="R94" s="49">
        <v>690</v>
      </c>
      <c r="S94" s="141">
        <f t="shared" ref="S94:S157" si="184">((P94)*10+(Q94)*15)/25</f>
        <v>5132</v>
      </c>
      <c r="T94" s="157">
        <f t="shared" ref="T94:T157" si="185">((P94)*10+(Q94)*15+(R94)*40)/65</f>
        <v>2398.4615384615386</v>
      </c>
      <c r="U94" s="50">
        <v>0</v>
      </c>
      <c r="V94" s="49">
        <v>0</v>
      </c>
      <c r="W94" s="49">
        <v>30</v>
      </c>
      <c r="X94" s="141">
        <f t="shared" ref="X94:X157" si="186">((U94)*10+(V94)*15)/25</f>
        <v>0</v>
      </c>
      <c r="Y94" s="157">
        <f t="shared" ref="Y94:Y157" si="187">((U94)*10+(V94)*15+(W94)*40)/65</f>
        <v>18.46153846153846</v>
      </c>
      <c r="Z94" s="50"/>
      <c r="AA94" s="49"/>
      <c r="AB94" s="49"/>
      <c r="AC94" s="141"/>
      <c r="AD94" s="157"/>
      <c r="AE94" s="46">
        <f t="shared" si="131"/>
        <v>5610</v>
      </c>
      <c r="AF94" s="46">
        <f t="shared" si="132"/>
        <v>4860</v>
      </c>
      <c r="AG94" s="46">
        <f t="shared" si="133"/>
        <v>750</v>
      </c>
      <c r="AH94" s="141">
        <f t="shared" ref="AH94:AH157" si="188">((AE94)*10+(AF94)*15)/25</f>
        <v>5160</v>
      </c>
      <c r="AI94" s="157">
        <f t="shared" ref="AI94:AI157" si="189">((AE94)*10+(AF94)*15+(AG94)*40)/65</f>
        <v>2446.1538461538462</v>
      </c>
      <c r="AJ94" s="48">
        <v>0</v>
      </c>
      <c r="AK94" s="49">
        <v>0</v>
      </c>
      <c r="AL94" s="49">
        <v>0</v>
      </c>
      <c r="AM94" s="141">
        <f t="shared" ref="AM94:AM157" si="190">((AJ94)*10+(AK94)*15)/25</f>
        <v>0</v>
      </c>
      <c r="AN94" s="157">
        <f t="shared" ref="AN94:AN157" si="191">((AJ94)*10+(AK94)*15+(AL94)*40)/65</f>
        <v>0</v>
      </c>
      <c r="AO94" s="50">
        <v>1900</v>
      </c>
      <c r="AP94" s="49">
        <v>670</v>
      </c>
      <c r="AQ94" s="49">
        <v>540</v>
      </c>
      <c r="AR94" s="141">
        <f t="shared" ref="AR94:AR157" si="192">((AO94)*10+(AP94)*15)/25</f>
        <v>1162</v>
      </c>
      <c r="AS94" s="157">
        <f t="shared" ref="AS94:AS157" si="193">((AO94)*10+(AP94)*15+(AQ94)*40)/65</f>
        <v>779.23076923076928</v>
      </c>
      <c r="AT94" s="50">
        <v>0</v>
      </c>
      <c r="AU94" s="49">
        <v>0</v>
      </c>
      <c r="AV94" s="49">
        <v>0</v>
      </c>
      <c r="AW94" s="141">
        <f t="shared" ref="AW94:AW157" si="194">((AT94)*10+(AU94)*15)/25</f>
        <v>0</v>
      </c>
      <c r="AX94" s="157">
        <f t="shared" ref="AX94:AX157" si="195">((AT94)*10+(AU94)*15+(AV94)*40)/65</f>
        <v>0</v>
      </c>
      <c r="AY94" s="50">
        <v>0</v>
      </c>
      <c r="AZ94" s="49">
        <v>0</v>
      </c>
      <c r="BA94" s="49">
        <v>0</v>
      </c>
      <c r="BB94" s="141">
        <f t="shared" ref="BB94:BB157" si="196">((AY94)*10+(AZ94)*15)/25</f>
        <v>0</v>
      </c>
      <c r="BC94" s="157">
        <f t="shared" ref="BC94:BC157" si="197">((AY94)*10+(AZ94)*15+(BA94)*40)/65</f>
        <v>0</v>
      </c>
      <c r="BD94" s="46">
        <v>1900</v>
      </c>
      <c r="BE94" s="46">
        <v>670</v>
      </c>
      <c r="BF94" s="46">
        <v>540</v>
      </c>
      <c r="BG94" s="141">
        <f t="shared" ref="BG94:BG157" si="198">((BD94)*10+(BE94)*15)/25</f>
        <v>1162</v>
      </c>
      <c r="BH94" s="157">
        <f t="shared" ref="BH94:BH157" si="199">((BD94)*10+(BE94)*15+(BF94)*40)/65</f>
        <v>779.23076923076928</v>
      </c>
    </row>
    <row r="95" spans="1:60">
      <c r="A95" s="14"/>
      <c r="B95" s="15"/>
      <c r="C95" s="14"/>
      <c r="D95" s="16"/>
      <c r="E95" s="88">
        <v>350</v>
      </c>
      <c r="F95" s="48"/>
      <c r="G95" s="49"/>
      <c r="H95" s="49"/>
      <c r="I95" s="141"/>
      <c r="J95" s="157"/>
      <c r="K95" s="50"/>
      <c r="L95" s="49"/>
      <c r="M95" s="49"/>
      <c r="N95" s="141"/>
      <c r="O95" s="157"/>
      <c r="P95" s="50"/>
      <c r="Q95" s="49"/>
      <c r="R95" s="49"/>
      <c r="S95" s="141"/>
      <c r="T95" s="157"/>
      <c r="U95" s="50"/>
      <c r="V95" s="49"/>
      <c r="W95" s="49"/>
      <c r="X95" s="141"/>
      <c r="Y95" s="157"/>
      <c r="Z95" s="50"/>
      <c r="AA95" s="49"/>
      <c r="AB95" s="49"/>
      <c r="AC95" s="141"/>
      <c r="AD95" s="157"/>
      <c r="AE95" s="46"/>
      <c r="AF95" s="46"/>
      <c r="AG95" s="46"/>
      <c r="AH95" s="141"/>
      <c r="AI95" s="157"/>
      <c r="AJ95" s="48"/>
      <c r="AK95" s="49"/>
      <c r="AL95" s="49"/>
      <c r="AM95" s="141"/>
      <c r="AN95" s="157"/>
      <c r="AO95" s="50"/>
      <c r="AP95" s="49"/>
      <c r="AQ95" s="49"/>
      <c r="AR95" s="141"/>
      <c r="AS95" s="157"/>
      <c r="AT95" s="50"/>
      <c r="AU95" s="49"/>
      <c r="AV95" s="49"/>
      <c r="AW95" s="141"/>
      <c r="AX95" s="157"/>
      <c r="AY95" s="50"/>
      <c r="AZ95" s="49"/>
      <c r="BA95" s="49"/>
      <c r="BB95" s="141"/>
      <c r="BC95" s="157"/>
      <c r="BD95" s="46"/>
      <c r="BE95" s="46"/>
      <c r="BF95" s="46"/>
      <c r="BG95" s="141"/>
      <c r="BH95" s="157"/>
    </row>
    <row r="96" spans="1:60">
      <c r="A96" s="14"/>
      <c r="B96" s="15"/>
      <c r="C96" s="14"/>
      <c r="D96" s="16"/>
      <c r="E96" s="88">
        <v>360</v>
      </c>
      <c r="F96" s="48"/>
      <c r="G96" s="49"/>
      <c r="H96" s="49"/>
      <c r="I96" s="141"/>
      <c r="J96" s="157"/>
      <c r="K96" s="50"/>
      <c r="L96" s="49"/>
      <c r="M96" s="49"/>
      <c r="N96" s="141"/>
      <c r="O96" s="157"/>
      <c r="P96" s="50"/>
      <c r="Q96" s="49"/>
      <c r="R96" s="49"/>
      <c r="S96" s="141"/>
      <c r="T96" s="157"/>
      <c r="U96" s="50"/>
      <c r="V96" s="49"/>
      <c r="W96" s="49"/>
      <c r="X96" s="141"/>
      <c r="Y96" s="157"/>
      <c r="Z96" s="50"/>
      <c r="AA96" s="49"/>
      <c r="AB96" s="49"/>
      <c r="AC96" s="141"/>
      <c r="AD96" s="157"/>
      <c r="AE96" s="46"/>
      <c r="AF96" s="46"/>
      <c r="AG96" s="46"/>
      <c r="AH96" s="141"/>
      <c r="AI96" s="157"/>
      <c r="AJ96" s="48"/>
      <c r="AK96" s="49"/>
      <c r="AL96" s="49"/>
      <c r="AM96" s="141"/>
      <c r="AN96" s="157"/>
      <c r="AO96" s="50"/>
      <c r="AP96" s="49"/>
      <c r="AQ96" s="49"/>
      <c r="AR96" s="141"/>
      <c r="AS96" s="157"/>
      <c r="AT96" s="50"/>
      <c r="AU96" s="49"/>
      <c r="AV96" s="49"/>
      <c r="AW96" s="141"/>
      <c r="AX96" s="157"/>
      <c r="AY96" s="50"/>
      <c r="AZ96" s="49"/>
      <c r="BA96" s="49"/>
      <c r="BB96" s="141"/>
      <c r="BC96" s="157"/>
      <c r="BD96" s="46"/>
      <c r="BE96" s="46"/>
      <c r="BF96" s="46"/>
      <c r="BG96" s="141"/>
      <c r="BH96" s="157"/>
    </row>
    <row r="97" spans="1:60">
      <c r="A97" s="14"/>
      <c r="B97" s="15"/>
      <c r="C97" s="14"/>
      <c r="D97" s="16"/>
      <c r="E97" s="88">
        <v>10</v>
      </c>
      <c r="F97" s="48"/>
      <c r="G97" s="49"/>
      <c r="H97" s="49"/>
      <c r="I97" s="141"/>
      <c r="J97" s="157"/>
      <c r="K97" s="50"/>
      <c r="L97" s="49"/>
      <c r="M97" s="49"/>
      <c r="N97" s="141"/>
      <c r="O97" s="157"/>
      <c r="P97" s="50"/>
      <c r="Q97" s="49"/>
      <c r="R97" s="49"/>
      <c r="S97" s="141"/>
      <c r="T97" s="157"/>
      <c r="U97" s="50"/>
      <c r="V97" s="49"/>
      <c r="W97" s="49"/>
      <c r="X97" s="141"/>
      <c r="Y97" s="157"/>
      <c r="Z97" s="50"/>
      <c r="AA97" s="49"/>
      <c r="AB97" s="49"/>
      <c r="AC97" s="141"/>
      <c r="AD97" s="157"/>
      <c r="AE97" s="46"/>
      <c r="AF97" s="46"/>
      <c r="AG97" s="46"/>
      <c r="AH97" s="141"/>
      <c r="AI97" s="157"/>
      <c r="AJ97" s="48"/>
      <c r="AK97" s="49"/>
      <c r="AL97" s="49"/>
      <c r="AM97" s="141"/>
      <c r="AN97" s="157"/>
      <c r="AO97" s="50"/>
      <c r="AP97" s="49"/>
      <c r="AQ97" s="49"/>
      <c r="AR97" s="141"/>
      <c r="AS97" s="157"/>
      <c r="AT97" s="50"/>
      <c r="AU97" s="49"/>
      <c r="AV97" s="49"/>
      <c r="AW97" s="141"/>
      <c r="AX97" s="157"/>
      <c r="AY97" s="50"/>
      <c r="AZ97" s="49"/>
      <c r="BA97" s="49"/>
      <c r="BB97" s="141"/>
      <c r="BC97" s="157"/>
      <c r="BD97" s="46"/>
      <c r="BE97" s="46"/>
      <c r="BF97" s="46"/>
      <c r="BG97" s="141"/>
      <c r="BH97" s="157"/>
    </row>
    <row r="98" spans="1:60">
      <c r="A98" s="14"/>
      <c r="B98" s="15"/>
      <c r="C98" s="14"/>
      <c r="D98" s="16"/>
      <c r="E98" s="88">
        <v>20</v>
      </c>
      <c r="F98" s="48"/>
      <c r="G98" s="49"/>
      <c r="H98" s="49"/>
      <c r="I98" s="141"/>
      <c r="J98" s="157"/>
      <c r="K98" s="50"/>
      <c r="L98" s="49"/>
      <c r="M98" s="49"/>
      <c r="N98" s="141"/>
      <c r="O98" s="157"/>
      <c r="P98" s="50"/>
      <c r="Q98" s="49"/>
      <c r="R98" s="49"/>
      <c r="S98" s="141"/>
      <c r="T98" s="157"/>
      <c r="U98" s="50"/>
      <c r="V98" s="49"/>
      <c r="W98" s="49"/>
      <c r="X98" s="141"/>
      <c r="Y98" s="157"/>
      <c r="Z98" s="50"/>
      <c r="AA98" s="49"/>
      <c r="AB98" s="49"/>
      <c r="AC98" s="141"/>
      <c r="AD98" s="157"/>
      <c r="AE98" s="46"/>
      <c r="AF98" s="46"/>
      <c r="AG98" s="46"/>
      <c r="AH98" s="141"/>
      <c r="AI98" s="157"/>
      <c r="AJ98" s="48"/>
      <c r="AK98" s="49"/>
      <c r="AL98" s="49"/>
      <c r="AM98" s="141"/>
      <c r="AN98" s="157"/>
      <c r="AO98" s="50"/>
      <c r="AP98" s="49"/>
      <c r="AQ98" s="49"/>
      <c r="AR98" s="141"/>
      <c r="AS98" s="157"/>
      <c r="AT98" s="50"/>
      <c r="AU98" s="49"/>
      <c r="AV98" s="49"/>
      <c r="AW98" s="141"/>
      <c r="AX98" s="157"/>
      <c r="AY98" s="50"/>
      <c r="AZ98" s="49"/>
      <c r="BA98" s="49"/>
      <c r="BB98" s="141"/>
      <c r="BC98" s="157"/>
      <c r="BD98" s="46"/>
      <c r="BE98" s="46"/>
      <c r="BF98" s="46"/>
      <c r="BG98" s="141"/>
      <c r="BH98" s="157"/>
    </row>
    <row r="99" spans="1:60">
      <c r="A99" s="14"/>
      <c r="B99" s="15"/>
      <c r="C99" s="14"/>
      <c r="D99" s="16"/>
      <c r="E99" s="88">
        <v>30</v>
      </c>
      <c r="F99" s="48"/>
      <c r="G99" s="49"/>
      <c r="H99" s="49"/>
      <c r="I99" s="141"/>
      <c r="J99" s="157"/>
      <c r="K99" s="50"/>
      <c r="L99" s="49"/>
      <c r="M99" s="49"/>
      <c r="N99" s="141"/>
      <c r="O99" s="157"/>
      <c r="P99" s="50"/>
      <c r="Q99" s="49"/>
      <c r="R99" s="49"/>
      <c r="S99" s="141"/>
      <c r="T99" s="157"/>
      <c r="U99" s="50"/>
      <c r="V99" s="49"/>
      <c r="W99" s="49"/>
      <c r="X99" s="141"/>
      <c r="Y99" s="157"/>
      <c r="Z99" s="50"/>
      <c r="AA99" s="49"/>
      <c r="AB99" s="49"/>
      <c r="AC99" s="141"/>
      <c r="AD99" s="157"/>
      <c r="AE99" s="46"/>
      <c r="AF99" s="46"/>
      <c r="AG99" s="46"/>
      <c r="AH99" s="141"/>
      <c r="AI99" s="157"/>
      <c r="AJ99" s="48"/>
      <c r="AK99" s="49"/>
      <c r="AL99" s="49"/>
      <c r="AM99" s="141"/>
      <c r="AN99" s="157"/>
      <c r="AO99" s="50"/>
      <c r="AP99" s="49"/>
      <c r="AQ99" s="49"/>
      <c r="AR99" s="141"/>
      <c r="AS99" s="157"/>
      <c r="AT99" s="50"/>
      <c r="AU99" s="49"/>
      <c r="AV99" s="49"/>
      <c r="AW99" s="141"/>
      <c r="AX99" s="157"/>
      <c r="AY99" s="50"/>
      <c r="AZ99" s="49"/>
      <c r="BA99" s="49"/>
      <c r="BB99" s="141"/>
      <c r="BC99" s="157"/>
      <c r="BD99" s="46"/>
      <c r="BE99" s="46"/>
      <c r="BF99" s="46"/>
      <c r="BG99" s="141"/>
      <c r="BH99" s="157"/>
    </row>
    <row r="100" spans="1:60">
      <c r="A100" s="14"/>
      <c r="B100" s="15"/>
      <c r="C100" s="14"/>
      <c r="D100" s="16"/>
      <c r="E100" s="88">
        <v>40</v>
      </c>
      <c r="F100" s="48"/>
      <c r="G100" s="49"/>
      <c r="H100" s="49"/>
      <c r="I100" s="141"/>
      <c r="J100" s="157"/>
      <c r="K100" s="50"/>
      <c r="L100" s="49"/>
      <c r="M100" s="49"/>
      <c r="N100" s="141"/>
      <c r="O100" s="157"/>
      <c r="P100" s="50"/>
      <c r="Q100" s="49"/>
      <c r="R100" s="49"/>
      <c r="S100" s="141"/>
      <c r="T100" s="157"/>
      <c r="U100" s="50"/>
      <c r="V100" s="49"/>
      <c r="W100" s="49"/>
      <c r="X100" s="141"/>
      <c r="Y100" s="157"/>
      <c r="Z100" s="50"/>
      <c r="AA100" s="49"/>
      <c r="AB100" s="49"/>
      <c r="AC100" s="141"/>
      <c r="AD100" s="157"/>
      <c r="AE100" s="46"/>
      <c r="AF100" s="46"/>
      <c r="AG100" s="46"/>
      <c r="AH100" s="141"/>
      <c r="AI100" s="157"/>
      <c r="AJ100" s="48"/>
      <c r="AK100" s="49"/>
      <c r="AL100" s="49"/>
      <c r="AM100" s="141"/>
      <c r="AN100" s="157"/>
      <c r="AO100" s="50"/>
      <c r="AP100" s="49"/>
      <c r="AQ100" s="49"/>
      <c r="AR100" s="141"/>
      <c r="AS100" s="157"/>
      <c r="AT100" s="50"/>
      <c r="AU100" s="49"/>
      <c r="AV100" s="49"/>
      <c r="AW100" s="141"/>
      <c r="AX100" s="157"/>
      <c r="AY100" s="50"/>
      <c r="AZ100" s="49"/>
      <c r="BA100" s="49"/>
      <c r="BB100" s="141"/>
      <c r="BC100" s="157"/>
      <c r="BD100" s="46"/>
      <c r="BE100" s="46"/>
      <c r="BF100" s="46"/>
      <c r="BG100" s="141"/>
      <c r="BH100" s="157"/>
    </row>
    <row r="101" spans="1:60">
      <c r="A101" s="14"/>
      <c r="B101" s="15"/>
      <c r="C101" s="14"/>
      <c r="D101" s="16"/>
      <c r="E101" s="88">
        <v>50</v>
      </c>
      <c r="F101" s="48"/>
      <c r="G101" s="49"/>
      <c r="H101" s="49"/>
      <c r="I101" s="141"/>
      <c r="J101" s="157"/>
      <c r="K101" s="50"/>
      <c r="L101" s="49"/>
      <c r="M101" s="49"/>
      <c r="N101" s="141"/>
      <c r="O101" s="157"/>
      <c r="P101" s="50"/>
      <c r="Q101" s="49"/>
      <c r="R101" s="49"/>
      <c r="S101" s="141"/>
      <c r="T101" s="157"/>
      <c r="U101" s="50"/>
      <c r="V101" s="49"/>
      <c r="W101" s="49"/>
      <c r="X101" s="141"/>
      <c r="Y101" s="157"/>
      <c r="Z101" s="50"/>
      <c r="AA101" s="49"/>
      <c r="AB101" s="49"/>
      <c r="AC101" s="141"/>
      <c r="AD101" s="157"/>
      <c r="AE101" s="46"/>
      <c r="AF101" s="46"/>
      <c r="AG101" s="46"/>
      <c r="AH101" s="141"/>
      <c r="AI101" s="157"/>
      <c r="AJ101" s="48"/>
      <c r="AK101" s="49"/>
      <c r="AL101" s="49"/>
      <c r="AM101" s="141"/>
      <c r="AN101" s="157"/>
      <c r="AO101" s="50"/>
      <c r="AP101" s="49"/>
      <c r="AQ101" s="49"/>
      <c r="AR101" s="141"/>
      <c r="AS101" s="157"/>
      <c r="AT101" s="50"/>
      <c r="AU101" s="49"/>
      <c r="AV101" s="49"/>
      <c r="AW101" s="141"/>
      <c r="AX101" s="157"/>
      <c r="AY101" s="50"/>
      <c r="AZ101" s="49"/>
      <c r="BA101" s="49"/>
      <c r="BB101" s="141"/>
      <c r="BC101" s="157"/>
      <c r="BD101" s="46"/>
      <c r="BE101" s="46"/>
      <c r="BF101" s="46"/>
      <c r="BG101" s="141"/>
      <c r="BH101" s="157"/>
    </row>
    <row r="102" spans="1:60">
      <c r="A102" s="14"/>
      <c r="B102" s="15"/>
      <c r="C102" s="14"/>
      <c r="D102" s="16"/>
      <c r="E102" s="88">
        <v>60</v>
      </c>
      <c r="F102" s="48"/>
      <c r="G102" s="49"/>
      <c r="H102" s="49"/>
      <c r="I102" s="141"/>
      <c r="J102" s="157"/>
      <c r="K102" s="50"/>
      <c r="L102" s="49"/>
      <c r="M102" s="49"/>
      <c r="N102" s="141"/>
      <c r="O102" s="157"/>
      <c r="P102" s="50"/>
      <c r="Q102" s="49"/>
      <c r="R102" s="49"/>
      <c r="S102" s="141"/>
      <c r="T102" s="157"/>
      <c r="U102" s="50"/>
      <c r="V102" s="49"/>
      <c r="W102" s="49"/>
      <c r="X102" s="141"/>
      <c r="Y102" s="157"/>
      <c r="Z102" s="50"/>
      <c r="AA102" s="49"/>
      <c r="AB102" s="49"/>
      <c r="AC102" s="141"/>
      <c r="AD102" s="157"/>
      <c r="AE102" s="46"/>
      <c r="AF102" s="46"/>
      <c r="AG102" s="46"/>
      <c r="AH102" s="141"/>
      <c r="AI102" s="157"/>
      <c r="AJ102" s="48"/>
      <c r="AK102" s="49"/>
      <c r="AL102" s="49"/>
      <c r="AM102" s="141"/>
      <c r="AN102" s="157"/>
      <c r="AO102" s="50"/>
      <c r="AP102" s="49"/>
      <c r="AQ102" s="49"/>
      <c r="AR102" s="141"/>
      <c r="AS102" s="157"/>
      <c r="AT102" s="50"/>
      <c r="AU102" s="49"/>
      <c r="AV102" s="49"/>
      <c r="AW102" s="141"/>
      <c r="AX102" s="157"/>
      <c r="AY102" s="50"/>
      <c r="AZ102" s="49"/>
      <c r="BA102" s="49"/>
      <c r="BB102" s="141"/>
      <c r="BC102" s="157"/>
      <c r="BD102" s="46"/>
      <c r="BE102" s="46"/>
      <c r="BF102" s="46"/>
      <c r="BG102" s="141"/>
      <c r="BH102" s="157"/>
    </row>
    <row r="103" spans="1:60">
      <c r="A103" s="14"/>
      <c r="B103" s="15"/>
      <c r="C103" s="14"/>
      <c r="D103" s="16"/>
      <c r="E103" s="88">
        <v>70</v>
      </c>
      <c r="F103" s="48"/>
      <c r="G103" s="49"/>
      <c r="H103" s="49"/>
      <c r="I103" s="141"/>
      <c r="J103" s="157"/>
      <c r="K103" s="50"/>
      <c r="L103" s="49"/>
      <c r="M103" s="49"/>
      <c r="N103" s="141"/>
      <c r="O103" s="157"/>
      <c r="P103" s="50"/>
      <c r="Q103" s="49"/>
      <c r="R103" s="49"/>
      <c r="S103" s="141"/>
      <c r="T103" s="157"/>
      <c r="U103" s="50"/>
      <c r="V103" s="49"/>
      <c r="W103" s="49"/>
      <c r="X103" s="141"/>
      <c r="Y103" s="157"/>
      <c r="Z103" s="50"/>
      <c r="AA103" s="49"/>
      <c r="AB103" s="49"/>
      <c r="AC103" s="141"/>
      <c r="AD103" s="157"/>
      <c r="AE103" s="46"/>
      <c r="AF103" s="46"/>
      <c r="AG103" s="46"/>
      <c r="AH103" s="141"/>
      <c r="AI103" s="157"/>
      <c r="AJ103" s="48"/>
      <c r="AK103" s="49"/>
      <c r="AL103" s="49"/>
      <c r="AM103" s="141"/>
      <c r="AN103" s="157"/>
      <c r="AO103" s="50"/>
      <c r="AP103" s="49"/>
      <c r="AQ103" s="49"/>
      <c r="AR103" s="141"/>
      <c r="AS103" s="157"/>
      <c r="AT103" s="50"/>
      <c r="AU103" s="49"/>
      <c r="AV103" s="49"/>
      <c r="AW103" s="141"/>
      <c r="AX103" s="157"/>
      <c r="AY103" s="50"/>
      <c r="AZ103" s="49"/>
      <c r="BA103" s="49"/>
      <c r="BB103" s="141"/>
      <c r="BC103" s="157"/>
      <c r="BD103" s="46"/>
      <c r="BE103" s="46"/>
      <c r="BF103" s="46"/>
      <c r="BG103" s="141"/>
      <c r="BH103" s="157"/>
    </row>
    <row r="104" spans="1:60">
      <c r="A104" s="14"/>
      <c r="B104" s="15"/>
      <c r="C104" s="14"/>
      <c r="D104" s="16"/>
      <c r="E104" s="88">
        <v>80</v>
      </c>
      <c r="F104" s="48"/>
      <c r="G104" s="49"/>
      <c r="H104" s="49"/>
      <c r="I104" s="141"/>
      <c r="J104" s="157"/>
      <c r="K104" s="50"/>
      <c r="L104" s="49"/>
      <c r="M104" s="49"/>
      <c r="N104" s="141"/>
      <c r="O104" s="157"/>
      <c r="P104" s="50"/>
      <c r="Q104" s="49"/>
      <c r="R104" s="49"/>
      <c r="S104" s="141"/>
      <c r="T104" s="157"/>
      <c r="U104" s="50"/>
      <c r="V104" s="49"/>
      <c r="W104" s="49"/>
      <c r="X104" s="141"/>
      <c r="Y104" s="157"/>
      <c r="Z104" s="50"/>
      <c r="AA104" s="49"/>
      <c r="AB104" s="49"/>
      <c r="AC104" s="141"/>
      <c r="AD104" s="157"/>
      <c r="AE104" s="46"/>
      <c r="AF104" s="46"/>
      <c r="AG104" s="46"/>
      <c r="AH104" s="141"/>
      <c r="AI104" s="157"/>
      <c r="AJ104" s="48"/>
      <c r="AK104" s="49"/>
      <c r="AL104" s="49"/>
      <c r="AM104" s="141"/>
      <c r="AN104" s="157"/>
      <c r="AO104" s="50"/>
      <c r="AP104" s="49"/>
      <c r="AQ104" s="49"/>
      <c r="AR104" s="141"/>
      <c r="AS104" s="157"/>
      <c r="AT104" s="50"/>
      <c r="AU104" s="49"/>
      <c r="AV104" s="49"/>
      <c r="AW104" s="141"/>
      <c r="AX104" s="157"/>
      <c r="AY104" s="50"/>
      <c r="AZ104" s="49"/>
      <c r="BA104" s="49"/>
      <c r="BB104" s="141"/>
      <c r="BC104" s="157"/>
      <c r="BD104" s="46"/>
      <c r="BE104" s="46"/>
      <c r="BF104" s="46"/>
      <c r="BG104" s="141"/>
      <c r="BH104" s="157"/>
    </row>
    <row r="105" spans="1:60">
      <c r="A105" s="12">
        <v>2</v>
      </c>
      <c r="B105" s="13">
        <v>4</v>
      </c>
      <c r="C105" s="14">
        <v>2001</v>
      </c>
      <c r="D105" s="11">
        <v>36983</v>
      </c>
      <c r="E105" s="88">
        <v>90</v>
      </c>
      <c r="F105" s="48">
        <v>100</v>
      </c>
      <c r="G105" s="49">
        <v>0</v>
      </c>
      <c r="H105" s="49">
        <v>0</v>
      </c>
      <c r="I105" s="141">
        <f t="shared" si="123"/>
        <v>40</v>
      </c>
      <c r="J105" s="157">
        <f t="shared" si="124"/>
        <v>15.384615384615385</v>
      </c>
      <c r="K105" s="50">
        <v>0</v>
      </c>
      <c r="L105" s="49">
        <v>0</v>
      </c>
      <c r="M105" s="49">
        <v>0</v>
      </c>
      <c r="N105" s="141">
        <f t="shared" ref="N105:N168" si="200">((K105)*10+(L105)*15)/25</f>
        <v>0</v>
      </c>
      <c r="O105" s="157">
        <f t="shared" ref="O105:O168" si="201">((K105)*10+(L105)*15+(M105)*40)/65</f>
        <v>0</v>
      </c>
      <c r="P105" s="50">
        <v>3300</v>
      </c>
      <c r="Q105" s="49">
        <v>200</v>
      </c>
      <c r="R105" s="49">
        <v>0</v>
      </c>
      <c r="S105" s="141">
        <f t="shared" ref="S105:S168" si="202">((P105)*10+(Q105)*15)/25</f>
        <v>1440</v>
      </c>
      <c r="T105" s="157">
        <f t="shared" ref="T105:T168" si="203">((P105)*10+(Q105)*15+(R105)*40)/65</f>
        <v>553.84615384615381</v>
      </c>
      <c r="U105" s="50">
        <v>100</v>
      </c>
      <c r="V105" s="49">
        <v>67</v>
      </c>
      <c r="W105" s="49">
        <v>60</v>
      </c>
      <c r="X105" s="141">
        <f t="shared" ref="X105:X168" si="204">((U105)*10+(V105)*15)/25</f>
        <v>80.2</v>
      </c>
      <c r="Y105" s="157">
        <f t="shared" ref="Y105:Y168" si="205">((U105)*10+(V105)*15+(W105)*40)/65</f>
        <v>67.769230769230774</v>
      </c>
      <c r="Z105" s="50"/>
      <c r="AA105" s="49"/>
      <c r="AB105" s="49"/>
      <c r="AC105" s="141"/>
      <c r="AD105" s="157"/>
      <c r="AE105" s="46">
        <f t="shared" si="131"/>
        <v>3500</v>
      </c>
      <c r="AF105" s="46">
        <f t="shared" si="132"/>
        <v>267</v>
      </c>
      <c r="AG105" s="46">
        <f t="shared" si="133"/>
        <v>60</v>
      </c>
      <c r="AH105" s="141">
        <f t="shared" ref="AH105:AH168" si="206">((AE105)*10+(AF105)*15)/25</f>
        <v>1560.2</v>
      </c>
      <c r="AI105" s="157">
        <f t="shared" ref="AI105:AI168" si="207">((AE105)*10+(AF105)*15+(AG105)*40)/65</f>
        <v>637</v>
      </c>
      <c r="AJ105" s="48">
        <v>0</v>
      </c>
      <c r="AK105" s="49">
        <v>0</v>
      </c>
      <c r="AL105" s="49">
        <v>0</v>
      </c>
      <c r="AM105" s="141">
        <f t="shared" ref="AM105:AM168" si="208">((AJ105)*10+(AK105)*15)/25</f>
        <v>0</v>
      </c>
      <c r="AN105" s="157">
        <f t="shared" ref="AN105:AN168" si="209">((AJ105)*10+(AK105)*15+(AL105)*40)/65</f>
        <v>0</v>
      </c>
      <c r="AO105" s="50">
        <v>50</v>
      </c>
      <c r="AP105" s="49">
        <v>168</v>
      </c>
      <c r="AQ105" s="49">
        <v>80</v>
      </c>
      <c r="AR105" s="141">
        <f t="shared" ref="AR105:AR168" si="210">((AO105)*10+(AP105)*15)/25</f>
        <v>120.8</v>
      </c>
      <c r="AS105" s="157">
        <f t="shared" ref="AS105:AS168" si="211">((AO105)*10+(AP105)*15+(AQ105)*40)/65</f>
        <v>95.692307692307693</v>
      </c>
      <c r="AT105" s="50">
        <v>0</v>
      </c>
      <c r="AU105" s="49">
        <v>0</v>
      </c>
      <c r="AV105" s="49">
        <v>40</v>
      </c>
      <c r="AW105" s="141">
        <f t="shared" ref="AW105:AW168" si="212">((AT105)*10+(AU105)*15)/25</f>
        <v>0</v>
      </c>
      <c r="AX105" s="157">
        <f t="shared" ref="AX105:AX168" si="213">((AT105)*10+(AU105)*15+(AV105)*40)/65</f>
        <v>24.615384615384617</v>
      </c>
      <c r="AY105" s="50">
        <v>0</v>
      </c>
      <c r="AZ105" s="49">
        <v>0</v>
      </c>
      <c r="BA105" s="49">
        <v>0</v>
      </c>
      <c r="BB105" s="141">
        <f t="shared" ref="BB105:BB168" si="214">((AY105)*10+(AZ105)*15)/25</f>
        <v>0</v>
      </c>
      <c r="BC105" s="157">
        <f t="shared" ref="BC105:BC168" si="215">((AY105)*10+(AZ105)*15+(BA105)*40)/65</f>
        <v>0</v>
      </c>
      <c r="BD105" s="46">
        <v>50</v>
      </c>
      <c r="BE105" s="46">
        <v>168</v>
      </c>
      <c r="BF105" s="46">
        <v>120</v>
      </c>
      <c r="BG105" s="141">
        <f t="shared" ref="BG105:BG168" si="216">((BD105)*10+(BE105)*15)/25</f>
        <v>120.8</v>
      </c>
      <c r="BH105" s="157">
        <f t="shared" ref="BH105:BH168" si="217">((BD105)*10+(BE105)*15+(BF105)*40)/65</f>
        <v>120.30769230769231</v>
      </c>
    </row>
    <row r="106" spans="1:60">
      <c r="A106" s="12"/>
      <c r="B106" s="13"/>
      <c r="C106" s="14"/>
      <c r="D106" s="11"/>
      <c r="E106" s="88">
        <v>100</v>
      </c>
      <c r="F106" s="48"/>
      <c r="G106" s="49"/>
      <c r="H106" s="49"/>
      <c r="I106" s="141"/>
      <c r="J106" s="157"/>
      <c r="K106" s="50"/>
      <c r="L106" s="49"/>
      <c r="M106" s="49"/>
      <c r="N106" s="141"/>
      <c r="O106" s="157"/>
      <c r="P106" s="50"/>
      <c r="Q106" s="49"/>
      <c r="R106" s="49"/>
      <c r="S106" s="141"/>
      <c r="T106" s="157"/>
      <c r="U106" s="50"/>
      <c r="V106" s="49"/>
      <c r="W106" s="49"/>
      <c r="X106" s="141"/>
      <c r="Y106" s="157"/>
      <c r="Z106" s="50"/>
      <c r="AA106" s="49"/>
      <c r="AB106" s="49"/>
      <c r="AC106" s="141"/>
      <c r="AD106" s="157"/>
      <c r="AE106" s="46"/>
      <c r="AF106" s="46"/>
      <c r="AG106" s="46"/>
      <c r="AH106" s="141"/>
      <c r="AI106" s="157"/>
      <c r="AJ106" s="48"/>
      <c r="AK106" s="49"/>
      <c r="AL106" s="49"/>
      <c r="AM106" s="141"/>
      <c r="AN106" s="157"/>
      <c r="AO106" s="50"/>
      <c r="AP106" s="49"/>
      <c r="AQ106" s="49"/>
      <c r="AR106" s="141"/>
      <c r="AS106" s="157"/>
      <c r="AT106" s="50"/>
      <c r="AU106" s="49"/>
      <c r="AV106" s="49"/>
      <c r="AW106" s="141"/>
      <c r="AX106" s="157"/>
      <c r="AY106" s="50"/>
      <c r="AZ106" s="49"/>
      <c r="BA106" s="49"/>
      <c r="BB106" s="141"/>
      <c r="BC106" s="157"/>
      <c r="BD106" s="46"/>
      <c r="BE106" s="46"/>
      <c r="BF106" s="46"/>
      <c r="BG106" s="141"/>
      <c r="BH106" s="157"/>
    </row>
    <row r="107" spans="1:60">
      <c r="A107" s="12"/>
      <c r="B107" s="13"/>
      <c r="C107" s="14"/>
      <c r="D107" s="11"/>
      <c r="E107" s="88">
        <v>110</v>
      </c>
      <c r="F107" s="48"/>
      <c r="G107" s="49"/>
      <c r="H107" s="49"/>
      <c r="I107" s="141"/>
      <c r="J107" s="157"/>
      <c r="K107" s="50"/>
      <c r="L107" s="49"/>
      <c r="M107" s="49"/>
      <c r="N107" s="141"/>
      <c r="O107" s="157"/>
      <c r="P107" s="50"/>
      <c r="Q107" s="49"/>
      <c r="R107" s="49"/>
      <c r="S107" s="141"/>
      <c r="T107" s="157"/>
      <c r="U107" s="50"/>
      <c r="V107" s="49"/>
      <c r="W107" s="49"/>
      <c r="X107" s="141"/>
      <c r="Y107" s="157"/>
      <c r="Z107" s="50"/>
      <c r="AA107" s="49"/>
      <c r="AB107" s="49"/>
      <c r="AC107" s="141"/>
      <c r="AD107" s="157"/>
      <c r="AE107" s="46"/>
      <c r="AF107" s="46"/>
      <c r="AG107" s="46"/>
      <c r="AH107" s="141"/>
      <c r="AI107" s="157"/>
      <c r="AJ107" s="48"/>
      <c r="AK107" s="49"/>
      <c r="AL107" s="49"/>
      <c r="AM107" s="141"/>
      <c r="AN107" s="157"/>
      <c r="AO107" s="50"/>
      <c r="AP107" s="49"/>
      <c r="AQ107" s="49"/>
      <c r="AR107" s="141"/>
      <c r="AS107" s="157"/>
      <c r="AT107" s="50"/>
      <c r="AU107" s="49"/>
      <c r="AV107" s="49"/>
      <c r="AW107" s="141"/>
      <c r="AX107" s="157"/>
      <c r="AY107" s="50"/>
      <c r="AZ107" s="49"/>
      <c r="BA107" s="49"/>
      <c r="BB107" s="141"/>
      <c r="BC107" s="157"/>
      <c r="BD107" s="46"/>
      <c r="BE107" s="46"/>
      <c r="BF107" s="46"/>
      <c r="BG107" s="141"/>
      <c r="BH107" s="157"/>
    </row>
    <row r="108" spans="1:60">
      <c r="A108" s="12"/>
      <c r="B108" s="13"/>
      <c r="C108" s="14"/>
      <c r="D108" s="11"/>
      <c r="E108" s="88">
        <v>120</v>
      </c>
      <c r="F108" s="48"/>
      <c r="G108" s="49"/>
      <c r="H108" s="49"/>
      <c r="I108" s="141"/>
      <c r="J108" s="157"/>
      <c r="K108" s="50"/>
      <c r="L108" s="49"/>
      <c r="M108" s="49"/>
      <c r="N108" s="141"/>
      <c r="O108" s="157"/>
      <c r="P108" s="50"/>
      <c r="Q108" s="49"/>
      <c r="R108" s="49"/>
      <c r="S108" s="141"/>
      <c r="T108" s="157"/>
      <c r="U108" s="50"/>
      <c r="V108" s="49"/>
      <c r="W108" s="49"/>
      <c r="X108" s="141"/>
      <c r="Y108" s="157"/>
      <c r="Z108" s="50"/>
      <c r="AA108" s="49"/>
      <c r="AB108" s="49"/>
      <c r="AC108" s="141"/>
      <c r="AD108" s="157"/>
      <c r="AE108" s="46"/>
      <c r="AF108" s="46"/>
      <c r="AG108" s="46"/>
      <c r="AH108" s="141"/>
      <c r="AI108" s="157"/>
      <c r="AJ108" s="48"/>
      <c r="AK108" s="49"/>
      <c r="AL108" s="49"/>
      <c r="AM108" s="141"/>
      <c r="AN108" s="157"/>
      <c r="AO108" s="50"/>
      <c r="AP108" s="49"/>
      <c r="AQ108" s="49"/>
      <c r="AR108" s="141"/>
      <c r="AS108" s="157"/>
      <c r="AT108" s="50"/>
      <c r="AU108" s="49"/>
      <c r="AV108" s="49"/>
      <c r="AW108" s="141"/>
      <c r="AX108" s="157"/>
      <c r="AY108" s="50"/>
      <c r="AZ108" s="49"/>
      <c r="BA108" s="49"/>
      <c r="BB108" s="141"/>
      <c r="BC108" s="157"/>
      <c r="BD108" s="46"/>
      <c r="BE108" s="46"/>
      <c r="BF108" s="46"/>
      <c r="BG108" s="141"/>
      <c r="BH108" s="157"/>
    </row>
    <row r="109" spans="1:60">
      <c r="A109" s="12"/>
      <c r="B109" s="13"/>
      <c r="C109" s="14"/>
      <c r="D109" s="11"/>
      <c r="E109" s="88">
        <v>130</v>
      </c>
      <c r="F109" s="48"/>
      <c r="G109" s="49"/>
      <c r="H109" s="49"/>
      <c r="I109" s="141"/>
      <c r="J109" s="157"/>
      <c r="K109" s="50"/>
      <c r="L109" s="49"/>
      <c r="M109" s="49"/>
      <c r="N109" s="141"/>
      <c r="O109" s="157"/>
      <c r="P109" s="50"/>
      <c r="Q109" s="49"/>
      <c r="R109" s="49"/>
      <c r="S109" s="141"/>
      <c r="T109" s="157"/>
      <c r="U109" s="50"/>
      <c r="V109" s="49"/>
      <c r="W109" s="49"/>
      <c r="X109" s="141"/>
      <c r="Y109" s="157"/>
      <c r="Z109" s="50"/>
      <c r="AA109" s="49"/>
      <c r="AB109" s="49"/>
      <c r="AC109" s="141"/>
      <c r="AD109" s="157"/>
      <c r="AE109" s="46"/>
      <c r="AF109" s="46"/>
      <c r="AG109" s="46"/>
      <c r="AH109" s="141"/>
      <c r="AI109" s="157"/>
      <c r="AJ109" s="48"/>
      <c r="AK109" s="49"/>
      <c r="AL109" s="49"/>
      <c r="AM109" s="141"/>
      <c r="AN109" s="157"/>
      <c r="AO109" s="50"/>
      <c r="AP109" s="49"/>
      <c r="AQ109" s="49"/>
      <c r="AR109" s="141"/>
      <c r="AS109" s="157"/>
      <c r="AT109" s="50"/>
      <c r="AU109" s="49"/>
      <c r="AV109" s="49"/>
      <c r="AW109" s="141"/>
      <c r="AX109" s="157"/>
      <c r="AY109" s="50"/>
      <c r="AZ109" s="49"/>
      <c r="BA109" s="49"/>
      <c r="BB109" s="141"/>
      <c r="BC109" s="157"/>
      <c r="BD109" s="46"/>
      <c r="BE109" s="46"/>
      <c r="BF109" s="46"/>
      <c r="BG109" s="141"/>
      <c r="BH109" s="157"/>
    </row>
    <row r="110" spans="1:60">
      <c r="A110" s="12">
        <v>22</v>
      </c>
      <c r="B110" s="13">
        <v>5</v>
      </c>
      <c r="C110" s="14">
        <v>2001</v>
      </c>
      <c r="D110" s="11">
        <v>37033</v>
      </c>
      <c r="E110" s="88">
        <v>140</v>
      </c>
      <c r="F110" s="48">
        <v>1200</v>
      </c>
      <c r="G110" s="49">
        <v>400</v>
      </c>
      <c r="H110" s="49">
        <v>15</v>
      </c>
      <c r="I110" s="141">
        <f t="shared" si="123"/>
        <v>720</v>
      </c>
      <c r="J110" s="157">
        <f t="shared" si="124"/>
        <v>286.15384615384613</v>
      </c>
      <c r="K110" s="50">
        <v>1600</v>
      </c>
      <c r="L110" s="49">
        <v>134</v>
      </c>
      <c r="M110" s="49">
        <v>9</v>
      </c>
      <c r="N110" s="141">
        <f t="shared" ref="N110:N173" si="218">((K110)*10+(L110)*15)/25</f>
        <v>720.4</v>
      </c>
      <c r="O110" s="157">
        <f t="shared" ref="O110:O173" si="219">((K110)*10+(L110)*15+(M110)*40)/65</f>
        <v>282.61538461538464</v>
      </c>
      <c r="P110" s="50">
        <v>2700</v>
      </c>
      <c r="Q110" s="49">
        <v>940</v>
      </c>
      <c r="R110" s="49">
        <v>120</v>
      </c>
      <c r="S110" s="141">
        <f t="shared" ref="S110:S173" si="220">((P110)*10+(Q110)*15)/25</f>
        <v>1644</v>
      </c>
      <c r="T110" s="157">
        <f t="shared" ref="T110:T173" si="221">((P110)*10+(Q110)*15+(R110)*40)/65</f>
        <v>706.15384615384619</v>
      </c>
      <c r="U110" s="50">
        <v>100</v>
      </c>
      <c r="V110" s="49">
        <v>0</v>
      </c>
      <c r="W110" s="49">
        <v>15</v>
      </c>
      <c r="X110" s="141">
        <f t="shared" ref="X110:X173" si="222">((U110)*10+(V110)*15)/25</f>
        <v>40</v>
      </c>
      <c r="Y110" s="157">
        <f t="shared" ref="Y110:Y173" si="223">((U110)*10+(V110)*15+(W110)*40)/65</f>
        <v>24.615384615384617</v>
      </c>
      <c r="Z110" s="50"/>
      <c r="AA110" s="49"/>
      <c r="AB110" s="49"/>
      <c r="AC110" s="141"/>
      <c r="AD110" s="157"/>
      <c r="AE110" s="46">
        <f t="shared" si="131"/>
        <v>5600</v>
      </c>
      <c r="AF110" s="46">
        <f t="shared" si="132"/>
        <v>1474</v>
      </c>
      <c r="AG110" s="46">
        <f t="shared" si="133"/>
        <v>159</v>
      </c>
      <c r="AH110" s="141">
        <f t="shared" ref="AH110:AH173" si="224">((AE110)*10+(AF110)*15)/25</f>
        <v>3124.4</v>
      </c>
      <c r="AI110" s="157">
        <f t="shared" ref="AI110:AI173" si="225">((AE110)*10+(AF110)*15+(AG110)*40)/65</f>
        <v>1299.5384615384614</v>
      </c>
      <c r="AJ110" s="48">
        <v>200</v>
      </c>
      <c r="AK110" s="49">
        <v>0</v>
      </c>
      <c r="AL110" s="49">
        <v>0</v>
      </c>
      <c r="AM110" s="141">
        <f t="shared" ref="AM110:AM173" si="226">((AJ110)*10+(AK110)*15)/25</f>
        <v>80</v>
      </c>
      <c r="AN110" s="157">
        <f t="shared" ref="AN110:AN173" si="227">((AJ110)*10+(AK110)*15+(AL110)*40)/65</f>
        <v>30.76923076923077</v>
      </c>
      <c r="AO110" s="50">
        <v>800</v>
      </c>
      <c r="AP110" s="49">
        <v>2010</v>
      </c>
      <c r="AQ110" s="49">
        <v>390</v>
      </c>
      <c r="AR110" s="141">
        <f t="shared" ref="AR110:AR173" si="228">((AO110)*10+(AP110)*15)/25</f>
        <v>1526</v>
      </c>
      <c r="AS110" s="157">
        <f t="shared" ref="AS110:AS173" si="229">((AO110)*10+(AP110)*15+(AQ110)*40)/65</f>
        <v>826.92307692307691</v>
      </c>
      <c r="AT110" s="50">
        <v>0</v>
      </c>
      <c r="AU110" s="49">
        <v>0</v>
      </c>
      <c r="AV110" s="49">
        <v>0</v>
      </c>
      <c r="AW110" s="141">
        <f t="shared" ref="AW110:AW173" si="230">((AT110)*10+(AU110)*15)/25</f>
        <v>0</v>
      </c>
      <c r="AX110" s="157">
        <f t="shared" ref="AX110:AX173" si="231">((AT110)*10+(AU110)*15+(AV110)*40)/65</f>
        <v>0</v>
      </c>
      <c r="AY110" s="50">
        <v>0</v>
      </c>
      <c r="AZ110" s="49">
        <v>0</v>
      </c>
      <c r="BA110" s="49">
        <v>0</v>
      </c>
      <c r="BB110" s="141">
        <f t="shared" ref="BB110:BB173" si="232">((AY110)*10+(AZ110)*15)/25</f>
        <v>0</v>
      </c>
      <c r="BC110" s="157">
        <f t="shared" ref="BC110:BC173" si="233">((AY110)*10+(AZ110)*15+(BA110)*40)/65</f>
        <v>0</v>
      </c>
      <c r="BD110" s="46">
        <v>1000</v>
      </c>
      <c r="BE110" s="46">
        <v>2010</v>
      </c>
      <c r="BF110" s="46">
        <v>390</v>
      </c>
      <c r="BG110" s="141">
        <f t="shared" ref="BG110:BG173" si="234">((BD110)*10+(BE110)*15)/25</f>
        <v>1606</v>
      </c>
      <c r="BH110" s="157">
        <f t="shared" ref="BH110:BH173" si="235">((BD110)*10+(BE110)*15+(BF110)*40)/65</f>
        <v>857.69230769230774</v>
      </c>
    </row>
    <row r="111" spans="1:60">
      <c r="A111" s="14">
        <v>2</v>
      </c>
      <c r="B111" s="13">
        <v>6</v>
      </c>
      <c r="C111" s="14">
        <v>2001</v>
      </c>
      <c r="D111" s="11">
        <v>37044</v>
      </c>
      <c r="E111" s="88">
        <v>150</v>
      </c>
      <c r="F111" s="48">
        <v>700</v>
      </c>
      <c r="G111" s="49">
        <v>27</v>
      </c>
      <c r="H111" s="49">
        <v>2</v>
      </c>
      <c r="I111" s="141">
        <f t="shared" si="123"/>
        <v>296.2</v>
      </c>
      <c r="J111" s="157">
        <f t="shared" si="124"/>
        <v>115.15384615384616</v>
      </c>
      <c r="K111" s="50">
        <v>800</v>
      </c>
      <c r="L111" s="49">
        <v>20</v>
      </c>
      <c r="M111" s="49">
        <v>0</v>
      </c>
      <c r="N111" s="141">
        <f t="shared" si="218"/>
        <v>332</v>
      </c>
      <c r="O111" s="157">
        <f t="shared" si="219"/>
        <v>127.69230769230769</v>
      </c>
      <c r="P111" s="50">
        <v>5200</v>
      </c>
      <c r="Q111" s="49">
        <v>20</v>
      </c>
      <c r="R111" s="49">
        <v>2</v>
      </c>
      <c r="S111" s="141">
        <f t="shared" si="220"/>
        <v>2092</v>
      </c>
      <c r="T111" s="157">
        <f t="shared" si="221"/>
        <v>805.84615384615381</v>
      </c>
      <c r="U111" s="50">
        <v>0</v>
      </c>
      <c r="V111" s="49">
        <v>0</v>
      </c>
      <c r="W111" s="49">
        <v>2</v>
      </c>
      <c r="X111" s="141">
        <f t="shared" si="222"/>
        <v>0</v>
      </c>
      <c r="Y111" s="157">
        <f t="shared" si="223"/>
        <v>1.2307692307692308</v>
      </c>
      <c r="Z111" s="50"/>
      <c r="AA111" s="49"/>
      <c r="AB111" s="49"/>
      <c r="AC111" s="141"/>
      <c r="AD111" s="157"/>
      <c r="AE111" s="46">
        <f t="shared" si="131"/>
        <v>6700</v>
      </c>
      <c r="AF111" s="46">
        <f t="shared" si="132"/>
        <v>67</v>
      </c>
      <c r="AG111" s="46">
        <f t="shared" si="133"/>
        <v>6</v>
      </c>
      <c r="AH111" s="141">
        <f t="shared" si="224"/>
        <v>2720.2</v>
      </c>
      <c r="AI111" s="157">
        <f t="shared" si="225"/>
        <v>1049.9230769230769</v>
      </c>
      <c r="AJ111" s="48">
        <v>9000</v>
      </c>
      <c r="AK111" s="49">
        <v>0</v>
      </c>
      <c r="AL111" s="49">
        <v>0</v>
      </c>
      <c r="AM111" s="141">
        <f t="shared" si="226"/>
        <v>3600</v>
      </c>
      <c r="AN111" s="157">
        <f t="shared" si="227"/>
        <v>1384.6153846153845</v>
      </c>
      <c r="AO111" s="50">
        <v>2000</v>
      </c>
      <c r="AP111" s="49">
        <v>1540</v>
      </c>
      <c r="AQ111" s="49">
        <v>660</v>
      </c>
      <c r="AR111" s="141">
        <f t="shared" si="228"/>
        <v>1724</v>
      </c>
      <c r="AS111" s="157">
        <f t="shared" si="229"/>
        <v>1069.2307692307693</v>
      </c>
      <c r="AT111" s="50">
        <v>0</v>
      </c>
      <c r="AU111" s="49">
        <v>0</v>
      </c>
      <c r="AV111" s="49">
        <v>0</v>
      </c>
      <c r="AW111" s="141">
        <f t="shared" si="230"/>
        <v>0</v>
      </c>
      <c r="AX111" s="157">
        <f t="shared" si="231"/>
        <v>0</v>
      </c>
      <c r="AY111" s="50">
        <v>0</v>
      </c>
      <c r="AZ111" s="49">
        <v>0</v>
      </c>
      <c r="BA111" s="49">
        <v>0</v>
      </c>
      <c r="BB111" s="141">
        <f t="shared" si="232"/>
        <v>0</v>
      </c>
      <c r="BC111" s="157">
        <f t="shared" si="233"/>
        <v>0</v>
      </c>
      <c r="BD111" s="46">
        <v>11000</v>
      </c>
      <c r="BE111" s="46">
        <v>1540</v>
      </c>
      <c r="BF111" s="46">
        <v>660</v>
      </c>
      <c r="BG111" s="141">
        <f t="shared" si="234"/>
        <v>5324</v>
      </c>
      <c r="BH111" s="157">
        <f t="shared" si="235"/>
        <v>2453.8461538461538</v>
      </c>
    </row>
    <row r="112" spans="1:60">
      <c r="A112" s="12">
        <v>11</v>
      </c>
      <c r="B112" s="13">
        <v>6</v>
      </c>
      <c r="C112" s="14">
        <v>2001</v>
      </c>
      <c r="D112" s="11">
        <v>37053</v>
      </c>
      <c r="E112" s="88">
        <v>160</v>
      </c>
      <c r="F112" s="48">
        <v>1600</v>
      </c>
      <c r="G112" s="49">
        <v>600</v>
      </c>
      <c r="H112" s="49">
        <v>0</v>
      </c>
      <c r="I112" s="141">
        <f t="shared" si="123"/>
        <v>1000</v>
      </c>
      <c r="J112" s="157">
        <f t="shared" si="124"/>
        <v>384.61538461538464</v>
      </c>
      <c r="K112" s="50">
        <v>200</v>
      </c>
      <c r="L112" s="49">
        <v>3</v>
      </c>
      <c r="M112" s="49">
        <v>0</v>
      </c>
      <c r="N112" s="141">
        <f t="shared" si="218"/>
        <v>81.8</v>
      </c>
      <c r="O112" s="157">
        <f t="shared" si="219"/>
        <v>31.46153846153846</v>
      </c>
      <c r="P112" s="50">
        <v>500</v>
      </c>
      <c r="Q112" s="49">
        <v>235</v>
      </c>
      <c r="R112" s="49">
        <v>2</v>
      </c>
      <c r="S112" s="141">
        <f t="shared" si="220"/>
        <v>341</v>
      </c>
      <c r="T112" s="157">
        <f t="shared" si="221"/>
        <v>132.38461538461539</v>
      </c>
      <c r="U112" s="50">
        <v>100</v>
      </c>
      <c r="V112" s="49">
        <v>34</v>
      </c>
      <c r="W112" s="49">
        <v>0</v>
      </c>
      <c r="X112" s="141">
        <f t="shared" si="222"/>
        <v>60.4</v>
      </c>
      <c r="Y112" s="157">
        <f t="shared" si="223"/>
        <v>23.23076923076923</v>
      </c>
      <c r="Z112" s="50"/>
      <c r="AA112" s="49"/>
      <c r="AB112" s="49"/>
      <c r="AC112" s="141"/>
      <c r="AD112" s="157"/>
      <c r="AE112" s="46">
        <f t="shared" si="131"/>
        <v>2400</v>
      </c>
      <c r="AF112" s="46">
        <f t="shared" si="132"/>
        <v>872</v>
      </c>
      <c r="AG112" s="46">
        <f t="shared" si="133"/>
        <v>2</v>
      </c>
      <c r="AH112" s="141">
        <f t="shared" si="224"/>
        <v>1483.2</v>
      </c>
      <c r="AI112" s="157">
        <f t="shared" si="225"/>
        <v>571.69230769230774</v>
      </c>
      <c r="AJ112" s="48">
        <v>2800</v>
      </c>
      <c r="AK112" s="49">
        <v>100</v>
      </c>
      <c r="AL112" s="49">
        <v>29</v>
      </c>
      <c r="AM112" s="141">
        <f t="shared" si="226"/>
        <v>1180</v>
      </c>
      <c r="AN112" s="157">
        <f t="shared" si="227"/>
        <v>471.69230769230768</v>
      </c>
      <c r="AO112" s="50">
        <v>8200</v>
      </c>
      <c r="AP112" s="49">
        <v>470</v>
      </c>
      <c r="AQ112" s="49">
        <v>87</v>
      </c>
      <c r="AR112" s="141">
        <f t="shared" si="228"/>
        <v>3562</v>
      </c>
      <c r="AS112" s="157">
        <f t="shared" si="229"/>
        <v>1423.5384615384614</v>
      </c>
      <c r="AT112" s="50">
        <v>0</v>
      </c>
      <c r="AU112" s="49">
        <v>0</v>
      </c>
      <c r="AV112" s="49">
        <v>0</v>
      </c>
      <c r="AW112" s="141">
        <f t="shared" si="230"/>
        <v>0</v>
      </c>
      <c r="AX112" s="157">
        <f t="shared" si="231"/>
        <v>0</v>
      </c>
      <c r="AY112" s="50">
        <v>0</v>
      </c>
      <c r="AZ112" s="49">
        <v>0</v>
      </c>
      <c r="BA112" s="49">
        <v>0</v>
      </c>
      <c r="BB112" s="141">
        <f t="shared" si="232"/>
        <v>0</v>
      </c>
      <c r="BC112" s="157">
        <f t="shared" si="233"/>
        <v>0</v>
      </c>
      <c r="BD112" s="46">
        <v>11000</v>
      </c>
      <c r="BE112" s="46">
        <v>570</v>
      </c>
      <c r="BF112" s="46">
        <v>116</v>
      </c>
      <c r="BG112" s="141">
        <f t="shared" si="234"/>
        <v>4742</v>
      </c>
      <c r="BH112" s="157">
        <f t="shared" si="235"/>
        <v>1895.2307692307693</v>
      </c>
    </row>
    <row r="113" spans="1:60">
      <c r="A113" s="12">
        <v>21</v>
      </c>
      <c r="B113" s="13">
        <v>6</v>
      </c>
      <c r="C113" s="14">
        <v>2001</v>
      </c>
      <c r="D113" s="11">
        <v>37063</v>
      </c>
      <c r="E113" s="88">
        <v>170</v>
      </c>
      <c r="F113" s="48">
        <v>11200</v>
      </c>
      <c r="G113" s="49">
        <v>200</v>
      </c>
      <c r="H113" s="49">
        <v>2</v>
      </c>
      <c r="I113" s="141">
        <f t="shared" si="123"/>
        <v>4600</v>
      </c>
      <c r="J113" s="157">
        <f t="shared" si="124"/>
        <v>1770.4615384615386</v>
      </c>
      <c r="K113" s="50">
        <v>600</v>
      </c>
      <c r="L113" s="49">
        <v>134</v>
      </c>
      <c r="M113" s="49">
        <v>0</v>
      </c>
      <c r="N113" s="141">
        <f t="shared" si="218"/>
        <v>320.39999999999998</v>
      </c>
      <c r="O113" s="157">
        <f t="shared" si="219"/>
        <v>123.23076923076923</v>
      </c>
      <c r="P113" s="50">
        <v>3600</v>
      </c>
      <c r="Q113" s="49">
        <v>134</v>
      </c>
      <c r="R113" s="49">
        <v>2</v>
      </c>
      <c r="S113" s="141">
        <f t="shared" si="220"/>
        <v>1520.4</v>
      </c>
      <c r="T113" s="157">
        <f t="shared" si="221"/>
        <v>586</v>
      </c>
      <c r="U113" s="50">
        <v>0</v>
      </c>
      <c r="V113" s="49">
        <v>0</v>
      </c>
      <c r="W113" s="49">
        <v>0</v>
      </c>
      <c r="X113" s="141">
        <f t="shared" si="222"/>
        <v>0</v>
      </c>
      <c r="Y113" s="157">
        <f t="shared" si="223"/>
        <v>0</v>
      </c>
      <c r="Z113" s="50"/>
      <c r="AA113" s="49"/>
      <c r="AB113" s="49"/>
      <c r="AC113" s="141"/>
      <c r="AD113" s="157"/>
      <c r="AE113" s="46">
        <f t="shared" si="131"/>
        <v>15400</v>
      </c>
      <c r="AF113" s="46">
        <f t="shared" si="132"/>
        <v>468</v>
      </c>
      <c r="AG113" s="46">
        <f t="shared" si="133"/>
        <v>4</v>
      </c>
      <c r="AH113" s="141">
        <f t="shared" si="224"/>
        <v>6440.8</v>
      </c>
      <c r="AI113" s="157">
        <f t="shared" si="225"/>
        <v>2479.6923076923076</v>
      </c>
      <c r="AJ113" s="48">
        <v>28000</v>
      </c>
      <c r="AK113" s="49">
        <v>134</v>
      </c>
      <c r="AL113" s="49">
        <v>0</v>
      </c>
      <c r="AM113" s="141">
        <f t="shared" si="226"/>
        <v>11280.4</v>
      </c>
      <c r="AN113" s="157">
        <f t="shared" si="227"/>
        <v>4338.6153846153848</v>
      </c>
      <c r="AO113" s="50">
        <v>12000</v>
      </c>
      <c r="AP113" s="49">
        <v>1000</v>
      </c>
      <c r="AQ113" s="49">
        <v>150</v>
      </c>
      <c r="AR113" s="141">
        <f t="shared" si="228"/>
        <v>5400</v>
      </c>
      <c r="AS113" s="157">
        <f t="shared" si="229"/>
        <v>2169.2307692307691</v>
      </c>
      <c r="AT113" s="50">
        <v>0</v>
      </c>
      <c r="AU113" s="49">
        <v>0</v>
      </c>
      <c r="AV113" s="49">
        <v>0</v>
      </c>
      <c r="AW113" s="141">
        <f t="shared" si="230"/>
        <v>0</v>
      </c>
      <c r="AX113" s="157">
        <f t="shared" si="231"/>
        <v>0</v>
      </c>
      <c r="AY113" s="50">
        <v>0</v>
      </c>
      <c r="AZ113" s="49">
        <v>0</v>
      </c>
      <c r="BA113" s="49">
        <v>0</v>
      </c>
      <c r="BB113" s="141">
        <f t="shared" si="232"/>
        <v>0</v>
      </c>
      <c r="BC113" s="157">
        <f t="shared" si="233"/>
        <v>0</v>
      </c>
      <c r="BD113" s="46">
        <v>40000</v>
      </c>
      <c r="BE113" s="46">
        <v>1134</v>
      </c>
      <c r="BF113" s="46">
        <v>150</v>
      </c>
      <c r="BG113" s="141">
        <f t="shared" si="234"/>
        <v>16680.400000000001</v>
      </c>
      <c r="BH113" s="157">
        <f t="shared" si="235"/>
        <v>6507.8461538461543</v>
      </c>
    </row>
    <row r="114" spans="1:60">
      <c r="A114" s="12">
        <v>30</v>
      </c>
      <c r="B114" s="13">
        <v>6</v>
      </c>
      <c r="C114" s="14">
        <v>2001</v>
      </c>
      <c r="D114" s="11">
        <v>37072</v>
      </c>
      <c r="E114" s="88">
        <v>180</v>
      </c>
      <c r="F114" s="48">
        <v>5800</v>
      </c>
      <c r="G114" s="49">
        <v>67</v>
      </c>
      <c r="H114" s="49">
        <v>0</v>
      </c>
      <c r="I114" s="141">
        <f t="shared" si="123"/>
        <v>2360.1999999999998</v>
      </c>
      <c r="J114" s="157">
        <f t="shared" si="124"/>
        <v>907.76923076923072</v>
      </c>
      <c r="K114" s="50">
        <v>400</v>
      </c>
      <c r="L114" s="49">
        <v>20</v>
      </c>
      <c r="M114" s="49">
        <v>0</v>
      </c>
      <c r="N114" s="141">
        <f t="shared" si="218"/>
        <v>172</v>
      </c>
      <c r="O114" s="157">
        <f t="shared" si="219"/>
        <v>66.15384615384616</v>
      </c>
      <c r="P114" s="50">
        <v>3800</v>
      </c>
      <c r="Q114" s="49">
        <v>67</v>
      </c>
      <c r="R114" s="49">
        <v>0</v>
      </c>
      <c r="S114" s="141">
        <f t="shared" si="220"/>
        <v>1560.2</v>
      </c>
      <c r="T114" s="157">
        <f t="shared" si="221"/>
        <v>600.07692307692309</v>
      </c>
      <c r="U114" s="50">
        <v>3000</v>
      </c>
      <c r="V114" s="49">
        <v>67</v>
      </c>
      <c r="W114" s="49">
        <v>0</v>
      </c>
      <c r="X114" s="141">
        <f t="shared" si="222"/>
        <v>1240.2</v>
      </c>
      <c r="Y114" s="157">
        <f t="shared" si="223"/>
        <v>477</v>
      </c>
      <c r="Z114" s="50"/>
      <c r="AA114" s="49"/>
      <c r="AB114" s="49"/>
      <c r="AC114" s="141"/>
      <c r="AD114" s="157"/>
      <c r="AE114" s="46">
        <f t="shared" si="131"/>
        <v>13000</v>
      </c>
      <c r="AF114" s="46">
        <f t="shared" si="132"/>
        <v>221</v>
      </c>
      <c r="AG114" s="46">
        <f t="shared" si="133"/>
        <v>0</v>
      </c>
      <c r="AH114" s="141">
        <f t="shared" si="224"/>
        <v>5332.6</v>
      </c>
      <c r="AI114" s="157">
        <f t="shared" si="225"/>
        <v>2051</v>
      </c>
      <c r="AJ114" s="48">
        <v>4400</v>
      </c>
      <c r="AK114" s="49">
        <v>67</v>
      </c>
      <c r="AL114" s="49">
        <v>6</v>
      </c>
      <c r="AM114" s="141">
        <f t="shared" si="226"/>
        <v>1800.2</v>
      </c>
      <c r="AN114" s="157">
        <f t="shared" si="227"/>
        <v>696.07692307692309</v>
      </c>
      <c r="AO114" s="50">
        <v>1600</v>
      </c>
      <c r="AP114" s="49">
        <v>740</v>
      </c>
      <c r="AQ114" s="49">
        <v>58</v>
      </c>
      <c r="AR114" s="141">
        <f t="shared" si="228"/>
        <v>1084</v>
      </c>
      <c r="AS114" s="157">
        <f t="shared" si="229"/>
        <v>452.61538461538464</v>
      </c>
      <c r="AT114" s="50">
        <v>0</v>
      </c>
      <c r="AU114" s="49">
        <v>0</v>
      </c>
      <c r="AV114" s="49">
        <v>0</v>
      </c>
      <c r="AW114" s="141">
        <f t="shared" si="230"/>
        <v>0</v>
      </c>
      <c r="AX114" s="157">
        <f t="shared" si="231"/>
        <v>0</v>
      </c>
      <c r="AY114" s="50">
        <v>200</v>
      </c>
      <c r="AZ114" s="49">
        <v>0</v>
      </c>
      <c r="BA114" s="49">
        <v>0</v>
      </c>
      <c r="BB114" s="141">
        <f t="shared" si="232"/>
        <v>80</v>
      </c>
      <c r="BC114" s="157">
        <f t="shared" si="233"/>
        <v>30.76923076923077</v>
      </c>
      <c r="BD114" s="46">
        <v>6200</v>
      </c>
      <c r="BE114" s="46">
        <v>807</v>
      </c>
      <c r="BF114" s="46">
        <v>64</v>
      </c>
      <c r="BG114" s="141">
        <f t="shared" si="234"/>
        <v>2964.2</v>
      </c>
      <c r="BH114" s="157">
        <f t="shared" si="235"/>
        <v>1179.4615384615386</v>
      </c>
    </row>
    <row r="115" spans="1:60">
      <c r="A115" s="12">
        <v>10</v>
      </c>
      <c r="B115" s="13">
        <v>7</v>
      </c>
      <c r="C115" s="14">
        <v>2001</v>
      </c>
      <c r="D115" s="11">
        <v>37082</v>
      </c>
      <c r="E115" s="88">
        <v>190</v>
      </c>
      <c r="F115" s="48">
        <v>6500</v>
      </c>
      <c r="G115" s="49">
        <v>200</v>
      </c>
      <c r="H115" s="49">
        <v>0</v>
      </c>
      <c r="I115" s="141">
        <f t="shared" si="123"/>
        <v>2720</v>
      </c>
      <c r="J115" s="157">
        <f t="shared" si="124"/>
        <v>1046.1538461538462</v>
      </c>
      <c r="K115" s="50">
        <v>1000</v>
      </c>
      <c r="L115" s="49">
        <v>67</v>
      </c>
      <c r="M115" s="49">
        <v>0</v>
      </c>
      <c r="N115" s="141">
        <f t="shared" si="218"/>
        <v>440.2</v>
      </c>
      <c r="O115" s="157">
        <f t="shared" si="219"/>
        <v>169.30769230769232</v>
      </c>
      <c r="P115" s="50">
        <v>18000</v>
      </c>
      <c r="Q115" s="49">
        <v>134</v>
      </c>
      <c r="R115" s="49">
        <v>0</v>
      </c>
      <c r="S115" s="141">
        <f t="shared" si="220"/>
        <v>7280.4</v>
      </c>
      <c r="T115" s="157">
        <f t="shared" si="221"/>
        <v>2800.1538461538462</v>
      </c>
      <c r="U115" s="50">
        <v>27000</v>
      </c>
      <c r="V115" s="49">
        <v>536</v>
      </c>
      <c r="W115" s="49">
        <v>30</v>
      </c>
      <c r="X115" s="141">
        <f t="shared" si="222"/>
        <v>11121.6</v>
      </c>
      <c r="Y115" s="157">
        <f t="shared" si="223"/>
        <v>4296</v>
      </c>
      <c r="Z115" s="50"/>
      <c r="AA115" s="49"/>
      <c r="AB115" s="49"/>
      <c r="AC115" s="141"/>
      <c r="AD115" s="157"/>
      <c r="AE115" s="46">
        <f t="shared" si="131"/>
        <v>52500</v>
      </c>
      <c r="AF115" s="46">
        <f t="shared" si="132"/>
        <v>937</v>
      </c>
      <c r="AG115" s="46">
        <f t="shared" si="133"/>
        <v>30</v>
      </c>
      <c r="AH115" s="141">
        <f t="shared" si="224"/>
        <v>21562.2</v>
      </c>
      <c r="AI115" s="157">
        <f t="shared" si="225"/>
        <v>8311.6153846153848</v>
      </c>
      <c r="AJ115" s="48">
        <v>8400</v>
      </c>
      <c r="AK115" s="49">
        <v>800</v>
      </c>
      <c r="AL115" s="49">
        <v>60</v>
      </c>
      <c r="AM115" s="141">
        <f t="shared" si="226"/>
        <v>3840</v>
      </c>
      <c r="AN115" s="157">
        <f t="shared" si="227"/>
        <v>1513.8461538461538</v>
      </c>
      <c r="AO115" s="50">
        <v>17000</v>
      </c>
      <c r="AP115" s="49">
        <v>670</v>
      </c>
      <c r="AQ115" s="49">
        <v>120</v>
      </c>
      <c r="AR115" s="141">
        <f t="shared" si="228"/>
        <v>7202</v>
      </c>
      <c r="AS115" s="157">
        <f t="shared" si="229"/>
        <v>2843.8461538461538</v>
      </c>
      <c r="AT115" s="50">
        <v>100</v>
      </c>
      <c r="AU115" s="49">
        <v>67</v>
      </c>
      <c r="AV115" s="49">
        <v>90</v>
      </c>
      <c r="AW115" s="141">
        <f t="shared" si="230"/>
        <v>80.2</v>
      </c>
      <c r="AX115" s="157">
        <f t="shared" si="231"/>
        <v>86.230769230769226</v>
      </c>
      <c r="AY115" s="50">
        <v>200</v>
      </c>
      <c r="AZ115" s="49">
        <v>20</v>
      </c>
      <c r="BA115" s="49">
        <v>6</v>
      </c>
      <c r="BB115" s="141">
        <f t="shared" si="232"/>
        <v>92</v>
      </c>
      <c r="BC115" s="157">
        <f t="shared" si="233"/>
        <v>39.07692307692308</v>
      </c>
      <c r="BD115" s="46">
        <v>25700</v>
      </c>
      <c r="BE115" s="46">
        <v>1557</v>
      </c>
      <c r="BF115" s="46">
        <v>276</v>
      </c>
      <c r="BG115" s="141">
        <f t="shared" si="234"/>
        <v>11214.2</v>
      </c>
      <c r="BH115" s="157">
        <f t="shared" si="235"/>
        <v>4483</v>
      </c>
    </row>
    <row r="116" spans="1:60">
      <c r="A116" s="12">
        <v>23</v>
      </c>
      <c r="B116" s="13">
        <v>7</v>
      </c>
      <c r="C116" s="14">
        <v>2001</v>
      </c>
      <c r="D116" s="11">
        <v>37095</v>
      </c>
      <c r="E116" s="88">
        <v>200</v>
      </c>
      <c r="F116" s="48">
        <v>1800</v>
      </c>
      <c r="G116" s="49">
        <v>2345</v>
      </c>
      <c r="H116" s="49">
        <v>90</v>
      </c>
      <c r="I116" s="141">
        <f t="shared" si="123"/>
        <v>2127</v>
      </c>
      <c r="J116" s="157">
        <f t="shared" si="124"/>
        <v>873.46153846153845</v>
      </c>
      <c r="K116" s="50">
        <v>200</v>
      </c>
      <c r="L116" s="49">
        <v>536</v>
      </c>
      <c r="M116" s="49">
        <v>0</v>
      </c>
      <c r="N116" s="141">
        <f t="shared" si="218"/>
        <v>401.6</v>
      </c>
      <c r="O116" s="157">
        <f t="shared" si="219"/>
        <v>154.46153846153845</v>
      </c>
      <c r="P116" s="50">
        <v>10000</v>
      </c>
      <c r="Q116" s="49">
        <v>4020</v>
      </c>
      <c r="R116" s="49">
        <v>0</v>
      </c>
      <c r="S116" s="141">
        <f t="shared" si="220"/>
        <v>6412</v>
      </c>
      <c r="T116" s="157">
        <f t="shared" si="221"/>
        <v>2466.1538461538462</v>
      </c>
      <c r="U116" s="50">
        <v>28000</v>
      </c>
      <c r="V116" s="49">
        <v>2410</v>
      </c>
      <c r="W116" s="49">
        <v>120</v>
      </c>
      <c r="X116" s="141">
        <f t="shared" si="222"/>
        <v>12646</v>
      </c>
      <c r="Y116" s="157">
        <f t="shared" si="223"/>
        <v>4937.6923076923076</v>
      </c>
      <c r="Z116" s="50"/>
      <c r="AA116" s="49"/>
      <c r="AB116" s="49"/>
      <c r="AC116" s="141"/>
      <c r="AD116" s="157"/>
      <c r="AE116" s="46">
        <f t="shared" si="131"/>
        <v>40000</v>
      </c>
      <c r="AF116" s="46">
        <f t="shared" si="132"/>
        <v>9311</v>
      </c>
      <c r="AG116" s="46">
        <f t="shared" si="133"/>
        <v>210</v>
      </c>
      <c r="AH116" s="141">
        <f t="shared" si="224"/>
        <v>21586.6</v>
      </c>
      <c r="AI116" s="157">
        <f t="shared" si="225"/>
        <v>8431.7692307692305</v>
      </c>
      <c r="AJ116" s="48">
        <v>1600</v>
      </c>
      <c r="AK116" s="49">
        <v>1070</v>
      </c>
      <c r="AL116" s="49">
        <v>0</v>
      </c>
      <c r="AM116" s="141">
        <f t="shared" si="226"/>
        <v>1282</v>
      </c>
      <c r="AN116" s="157">
        <f t="shared" si="227"/>
        <v>493.07692307692309</v>
      </c>
      <c r="AO116" s="50">
        <v>5000</v>
      </c>
      <c r="AP116" s="49">
        <v>4020</v>
      </c>
      <c r="AQ116" s="49">
        <v>270</v>
      </c>
      <c r="AR116" s="141">
        <f t="shared" si="228"/>
        <v>4412</v>
      </c>
      <c r="AS116" s="157">
        <f t="shared" si="229"/>
        <v>1863.0769230769231</v>
      </c>
      <c r="AT116" s="50">
        <v>26000</v>
      </c>
      <c r="AU116" s="49">
        <v>2345</v>
      </c>
      <c r="AV116" s="49">
        <v>30</v>
      </c>
      <c r="AW116" s="141">
        <f t="shared" si="230"/>
        <v>11807</v>
      </c>
      <c r="AX116" s="157">
        <f t="shared" si="231"/>
        <v>4559.6153846153848</v>
      </c>
      <c r="AY116" s="50">
        <v>3800</v>
      </c>
      <c r="AZ116" s="49">
        <v>134</v>
      </c>
      <c r="BA116" s="49">
        <v>0</v>
      </c>
      <c r="BB116" s="141">
        <f t="shared" si="232"/>
        <v>1600.4</v>
      </c>
      <c r="BC116" s="157">
        <f t="shared" si="233"/>
        <v>615.53846153846155</v>
      </c>
      <c r="BD116" s="46">
        <v>36400</v>
      </c>
      <c r="BE116" s="46">
        <v>7569</v>
      </c>
      <c r="BF116" s="46">
        <v>300</v>
      </c>
      <c r="BG116" s="141">
        <f t="shared" si="234"/>
        <v>19101.400000000001</v>
      </c>
      <c r="BH116" s="157">
        <f t="shared" si="235"/>
        <v>7531.3076923076924</v>
      </c>
    </row>
    <row r="117" spans="1:60">
      <c r="A117" s="12">
        <v>30</v>
      </c>
      <c r="B117" s="13">
        <v>7</v>
      </c>
      <c r="C117" s="14">
        <v>2001</v>
      </c>
      <c r="D117" s="11">
        <v>37102</v>
      </c>
      <c r="E117" s="88">
        <v>210</v>
      </c>
      <c r="F117" s="48">
        <v>4500</v>
      </c>
      <c r="G117" s="49">
        <v>134</v>
      </c>
      <c r="H117" s="49">
        <v>5</v>
      </c>
      <c r="I117" s="141">
        <f t="shared" si="123"/>
        <v>1880.4</v>
      </c>
      <c r="J117" s="157">
        <f t="shared" si="124"/>
        <v>726.30769230769226</v>
      </c>
      <c r="K117" s="50">
        <v>1000</v>
      </c>
      <c r="L117" s="49">
        <v>67</v>
      </c>
      <c r="M117" s="49">
        <v>0</v>
      </c>
      <c r="N117" s="141">
        <f t="shared" si="218"/>
        <v>440.2</v>
      </c>
      <c r="O117" s="157">
        <f t="shared" si="219"/>
        <v>169.30769230769232</v>
      </c>
      <c r="P117" s="50">
        <v>14000</v>
      </c>
      <c r="Q117" s="49">
        <v>67</v>
      </c>
      <c r="R117" s="49">
        <v>5</v>
      </c>
      <c r="S117" s="141">
        <f t="shared" si="220"/>
        <v>5640.2</v>
      </c>
      <c r="T117" s="157">
        <f t="shared" si="221"/>
        <v>2172.3846153846152</v>
      </c>
      <c r="U117" s="50">
        <v>12000</v>
      </c>
      <c r="V117" s="49">
        <v>470</v>
      </c>
      <c r="W117" s="49">
        <v>26</v>
      </c>
      <c r="X117" s="141">
        <f t="shared" si="222"/>
        <v>5082</v>
      </c>
      <c r="Y117" s="157">
        <f t="shared" si="223"/>
        <v>1970.6153846153845</v>
      </c>
      <c r="Z117" s="50"/>
      <c r="AA117" s="49"/>
      <c r="AB117" s="49"/>
      <c r="AC117" s="141"/>
      <c r="AD117" s="157"/>
      <c r="AE117" s="46">
        <f t="shared" si="131"/>
        <v>31500</v>
      </c>
      <c r="AF117" s="46">
        <f t="shared" si="132"/>
        <v>738</v>
      </c>
      <c r="AG117" s="46">
        <f t="shared" si="133"/>
        <v>36</v>
      </c>
      <c r="AH117" s="141">
        <f t="shared" si="224"/>
        <v>13042.8</v>
      </c>
      <c r="AI117" s="157">
        <f t="shared" si="225"/>
        <v>5038.6153846153848</v>
      </c>
      <c r="AJ117" s="48">
        <v>200</v>
      </c>
      <c r="AK117" s="49">
        <v>0</v>
      </c>
      <c r="AL117" s="49">
        <v>0</v>
      </c>
      <c r="AM117" s="141">
        <f t="shared" si="226"/>
        <v>80</v>
      </c>
      <c r="AN117" s="157">
        <f t="shared" si="227"/>
        <v>30.76923076923077</v>
      </c>
      <c r="AO117" s="50">
        <v>12300</v>
      </c>
      <c r="AP117" s="49">
        <v>2010</v>
      </c>
      <c r="AQ117" s="49">
        <v>78</v>
      </c>
      <c r="AR117" s="141">
        <f t="shared" si="228"/>
        <v>6126</v>
      </c>
      <c r="AS117" s="157">
        <f t="shared" si="229"/>
        <v>2404.1538461538462</v>
      </c>
      <c r="AT117" s="50">
        <v>4500</v>
      </c>
      <c r="AU117" s="49">
        <v>200</v>
      </c>
      <c r="AV117" s="49">
        <v>0</v>
      </c>
      <c r="AW117" s="141">
        <f t="shared" si="230"/>
        <v>1920</v>
      </c>
      <c r="AX117" s="157">
        <f t="shared" si="231"/>
        <v>738.46153846153845</v>
      </c>
      <c r="AY117" s="50">
        <v>0</v>
      </c>
      <c r="AZ117" s="49">
        <v>67</v>
      </c>
      <c r="BA117" s="49">
        <v>0</v>
      </c>
      <c r="BB117" s="141">
        <f t="shared" si="232"/>
        <v>40.200000000000003</v>
      </c>
      <c r="BC117" s="157">
        <f t="shared" si="233"/>
        <v>15.461538461538462</v>
      </c>
      <c r="BD117" s="46">
        <v>17000</v>
      </c>
      <c r="BE117" s="46">
        <v>2277</v>
      </c>
      <c r="BF117" s="46">
        <v>78</v>
      </c>
      <c r="BG117" s="141">
        <f t="shared" si="234"/>
        <v>8166.2</v>
      </c>
      <c r="BH117" s="157">
        <f t="shared" si="235"/>
        <v>3188.8461538461538</v>
      </c>
    </row>
    <row r="118" spans="1:60">
      <c r="A118" s="12">
        <v>9</v>
      </c>
      <c r="B118" s="13">
        <v>8</v>
      </c>
      <c r="C118" s="14">
        <v>2001</v>
      </c>
      <c r="D118" s="11">
        <v>37112</v>
      </c>
      <c r="E118" s="88">
        <v>220</v>
      </c>
      <c r="F118" s="48">
        <v>4600</v>
      </c>
      <c r="G118" s="49">
        <v>134</v>
      </c>
      <c r="H118" s="49">
        <v>0</v>
      </c>
      <c r="I118" s="141">
        <f t="shared" si="123"/>
        <v>1920.4</v>
      </c>
      <c r="J118" s="157">
        <f t="shared" si="124"/>
        <v>738.61538461538464</v>
      </c>
      <c r="K118" s="50">
        <v>800</v>
      </c>
      <c r="L118" s="49">
        <v>67</v>
      </c>
      <c r="M118" s="49">
        <v>0</v>
      </c>
      <c r="N118" s="141">
        <f t="shared" si="218"/>
        <v>360.2</v>
      </c>
      <c r="O118" s="157">
        <f t="shared" si="219"/>
        <v>138.53846153846155</v>
      </c>
      <c r="P118" s="50">
        <v>11000</v>
      </c>
      <c r="Q118" s="49">
        <v>270</v>
      </c>
      <c r="R118" s="49">
        <v>2</v>
      </c>
      <c r="S118" s="141">
        <f t="shared" si="220"/>
        <v>4562</v>
      </c>
      <c r="T118" s="157">
        <f t="shared" si="221"/>
        <v>1755.8461538461538</v>
      </c>
      <c r="U118" s="50">
        <v>4000</v>
      </c>
      <c r="V118" s="49">
        <v>67</v>
      </c>
      <c r="W118" s="49">
        <v>3</v>
      </c>
      <c r="X118" s="141">
        <f t="shared" si="222"/>
        <v>1640.2</v>
      </c>
      <c r="Y118" s="157">
        <f t="shared" si="223"/>
        <v>632.69230769230774</v>
      </c>
      <c r="Z118" s="50"/>
      <c r="AA118" s="49"/>
      <c r="AB118" s="49"/>
      <c r="AC118" s="141"/>
      <c r="AD118" s="157"/>
      <c r="AE118" s="46">
        <f t="shared" si="131"/>
        <v>20400</v>
      </c>
      <c r="AF118" s="46">
        <f t="shared" si="132"/>
        <v>538</v>
      </c>
      <c r="AG118" s="46">
        <f t="shared" si="133"/>
        <v>5</v>
      </c>
      <c r="AH118" s="141">
        <f t="shared" si="224"/>
        <v>8482.7999999999993</v>
      </c>
      <c r="AI118" s="157">
        <f t="shared" si="225"/>
        <v>3265.6923076923076</v>
      </c>
      <c r="AJ118" s="48">
        <v>200</v>
      </c>
      <c r="AK118" s="49">
        <v>0</v>
      </c>
      <c r="AL118" s="49">
        <v>0</v>
      </c>
      <c r="AM118" s="141">
        <f t="shared" si="226"/>
        <v>80</v>
      </c>
      <c r="AN118" s="157">
        <f t="shared" si="227"/>
        <v>30.76923076923077</v>
      </c>
      <c r="AO118" s="50">
        <v>12200</v>
      </c>
      <c r="AP118" s="49">
        <v>2880</v>
      </c>
      <c r="AQ118" s="49">
        <v>232</v>
      </c>
      <c r="AR118" s="141">
        <f t="shared" si="228"/>
        <v>6608</v>
      </c>
      <c r="AS118" s="157">
        <f t="shared" si="229"/>
        <v>2684.3076923076924</v>
      </c>
      <c r="AT118" s="50">
        <v>12400</v>
      </c>
      <c r="AU118" s="49">
        <v>335</v>
      </c>
      <c r="AV118" s="49">
        <v>58</v>
      </c>
      <c r="AW118" s="141">
        <f t="shared" si="230"/>
        <v>5161</v>
      </c>
      <c r="AX118" s="157">
        <f t="shared" si="231"/>
        <v>2020.6923076923076</v>
      </c>
      <c r="AY118" s="50">
        <v>40</v>
      </c>
      <c r="AZ118" s="49">
        <v>67</v>
      </c>
      <c r="BA118" s="49">
        <v>0</v>
      </c>
      <c r="BB118" s="141">
        <f t="shared" si="232"/>
        <v>56.2</v>
      </c>
      <c r="BC118" s="157">
        <f t="shared" si="233"/>
        <v>21.615384615384617</v>
      </c>
      <c r="BD118" s="46">
        <v>24840</v>
      </c>
      <c r="BE118" s="46">
        <v>3282</v>
      </c>
      <c r="BF118" s="46">
        <v>290</v>
      </c>
      <c r="BG118" s="141">
        <f t="shared" si="234"/>
        <v>11905.2</v>
      </c>
      <c r="BH118" s="157">
        <f t="shared" si="235"/>
        <v>4757.3846153846152</v>
      </c>
    </row>
    <row r="119" spans="1:60">
      <c r="A119" s="12">
        <v>21</v>
      </c>
      <c r="B119" s="13">
        <v>8</v>
      </c>
      <c r="C119" s="14">
        <v>2001</v>
      </c>
      <c r="D119" s="11">
        <v>37124</v>
      </c>
      <c r="E119" s="88">
        <v>230</v>
      </c>
      <c r="F119" s="48">
        <v>7300</v>
      </c>
      <c r="G119" s="49">
        <v>1050</v>
      </c>
      <c r="H119" s="49">
        <v>0</v>
      </c>
      <c r="I119" s="141">
        <f t="shared" si="123"/>
        <v>3550</v>
      </c>
      <c r="J119" s="157">
        <f t="shared" si="124"/>
        <v>1365.3846153846155</v>
      </c>
      <c r="K119" s="50">
        <v>1200</v>
      </c>
      <c r="L119" s="49">
        <v>280</v>
      </c>
      <c r="M119" s="49">
        <v>0</v>
      </c>
      <c r="N119" s="141">
        <f t="shared" si="218"/>
        <v>648</v>
      </c>
      <c r="O119" s="157">
        <f t="shared" si="219"/>
        <v>249.23076923076923</v>
      </c>
      <c r="P119" s="50">
        <v>15400</v>
      </c>
      <c r="Q119" s="49">
        <v>7070</v>
      </c>
      <c r="R119" s="49">
        <v>180</v>
      </c>
      <c r="S119" s="141">
        <f t="shared" si="220"/>
        <v>10402</v>
      </c>
      <c r="T119" s="157">
        <f t="shared" si="221"/>
        <v>4111.5384615384619</v>
      </c>
      <c r="U119" s="50">
        <v>12000</v>
      </c>
      <c r="V119" s="49">
        <v>3080</v>
      </c>
      <c r="W119" s="49">
        <v>72</v>
      </c>
      <c r="X119" s="141">
        <f t="shared" si="222"/>
        <v>6648</v>
      </c>
      <c r="Y119" s="157">
        <f t="shared" si="223"/>
        <v>2601.2307692307691</v>
      </c>
      <c r="Z119" s="50"/>
      <c r="AA119" s="49"/>
      <c r="AB119" s="49"/>
      <c r="AC119" s="141"/>
      <c r="AD119" s="157"/>
      <c r="AE119" s="46">
        <f t="shared" si="131"/>
        <v>35900</v>
      </c>
      <c r="AF119" s="46">
        <f t="shared" si="132"/>
        <v>11480</v>
      </c>
      <c r="AG119" s="46">
        <f t="shared" si="133"/>
        <v>252</v>
      </c>
      <c r="AH119" s="141">
        <f t="shared" si="224"/>
        <v>21248</v>
      </c>
      <c r="AI119" s="157">
        <f t="shared" si="225"/>
        <v>8327.3846153846152</v>
      </c>
      <c r="AJ119" s="48">
        <v>0</v>
      </c>
      <c r="AK119" s="49">
        <v>0</v>
      </c>
      <c r="AL119" s="49">
        <v>0</v>
      </c>
      <c r="AM119" s="141">
        <f t="shared" si="226"/>
        <v>0</v>
      </c>
      <c r="AN119" s="157">
        <f t="shared" si="227"/>
        <v>0</v>
      </c>
      <c r="AO119" s="50">
        <v>10000</v>
      </c>
      <c r="AP119" s="49">
        <v>3080</v>
      </c>
      <c r="AQ119" s="49">
        <v>940</v>
      </c>
      <c r="AR119" s="141">
        <f t="shared" si="228"/>
        <v>5848</v>
      </c>
      <c r="AS119" s="157">
        <f t="shared" si="229"/>
        <v>2827.6923076923076</v>
      </c>
      <c r="AT119" s="50">
        <v>8300</v>
      </c>
      <c r="AU119" s="49">
        <v>280</v>
      </c>
      <c r="AV119" s="49">
        <v>360</v>
      </c>
      <c r="AW119" s="141">
        <f t="shared" si="230"/>
        <v>3488</v>
      </c>
      <c r="AX119" s="157">
        <f t="shared" si="231"/>
        <v>1563.0769230769231</v>
      </c>
      <c r="AY119" s="50">
        <v>0</v>
      </c>
      <c r="AZ119" s="49">
        <v>0</v>
      </c>
      <c r="BA119" s="49">
        <v>0</v>
      </c>
      <c r="BB119" s="141">
        <f t="shared" si="232"/>
        <v>0</v>
      </c>
      <c r="BC119" s="157">
        <f t="shared" si="233"/>
        <v>0</v>
      </c>
      <c r="BD119" s="46">
        <v>18300</v>
      </c>
      <c r="BE119" s="46">
        <v>3360</v>
      </c>
      <c r="BF119" s="46">
        <v>1300</v>
      </c>
      <c r="BG119" s="141">
        <f t="shared" si="234"/>
        <v>9336</v>
      </c>
      <c r="BH119" s="157">
        <f t="shared" si="235"/>
        <v>4390.7692307692305</v>
      </c>
    </row>
    <row r="120" spans="1:60">
      <c r="A120" s="12">
        <v>30</v>
      </c>
      <c r="B120" s="13">
        <v>8</v>
      </c>
      <c r="C120" s="14">
        <v>2001</v>
      </c>
      <c r="D120" s="16">
        <v>37133</v>
      </c>
      <c r="E120" s="88">
        <v>240</v>
      </c>
      <c r="F120" s="48">
        <v>4300</v>
      </c>
      <c r="G120" s="49">
        <v>0</v>
      </c>
      <c r="H120" s="49">
        <v>0</v>
      </c>
      <c r="I120" s="141">
        <f t="shared" si="123"/>
        <v>1720</v>
      </c>
      <c r="J120" s="157">
        <f t="shared" si="124"/>
        <v>661.53846153846155</v>
      </c>
      <c r="K120" s="50">
        <v>300</v>
      </c>
      <c r="L120" s="49">
        <v>0</v>
      </c>
      <c r="M120" s="49">
        <v>0</v>
      </c>
      <c r="N120" s="141">
        <f t="shared" si="218"/>
        <v>120</v>
      </c>
      <c r="O120" s="157">
        <f t="shared" si="219"/>
        <v>46.153846153846153</v>
      </c>
      <c r="P120" s="50">
        <v>6400</v>
      </c>
      <c r="Q120" s="49">
        <v>280</v>
      </c>
      <c r="R120" s="49">
        <v>30</v>
      </c>
      <c r="S120" s="141">
        <f t="shared" si="220"/>
        <v>2728</v>
      </c>
      <c r="T120" s="157">
        <f t="shared" si="221"/>
        <v>1067.6923076923076</v>
      </c>
      <c r="U120" s="50">
        <v>1900</v>
      </c>
      <c r="V120" s="49">
        <v>0</v>
      </c>
      <c r="W120" s="49">
        <v>0</v>
      </c>
      <c r="X120" s="141">
        <f t="shared" si="222"/>
        <v>760</v>
      </c>
      <c r="Y120" s="157">
        <f t="shared" si="223"/>
        <v>292.30769230769232</v>
      </c>
      <c r="Z120" s="50"/>
      <c r="AA120" s="49"/>
      <c r="AB120" s="49"/>
      <c r="AC120" s="141"/>
      <c r="AD120" s="157"/>
      <c r="AE120" s="46">
        <f t="shared" si="131"/>
        <v>12900</v>
      </c>
      <c r="AF120" s="46">
        <f t="shared" si="132"/>
        <v>280</v>
      </c>
      <c r="AG120" s="46">
        <f t="shared" si="133"/>
        <v>30</v>
      </c>
      <c r="AH120" s="141">
        <f t="shared" si="224"/>
        <v>5328</v>
      </c>
      <c r="AI120" s="157">
        <f t="shared" si="225"/>
        <v>2067.6923076923076</v>
      </c>
      <c r="AJ120" s="48">
        <v>0</v>
      </c>
      <c r="AK120" s="49">
        <v>0</v>
      </c>
      <c r="AL120" s="49">
        <v>0</v>
      </c>
      <c r="AM120" s="141">
        <f t="shared" si="226"/>
        <v>0</v>
      </c>
      <c r="AN120" s="157">
        <f t="shared" si="227"/>
        <v>0</v>
      </c>
      <c r="AO120" s="50">
        <v>20800</v>
      </c>
      <c r="AP120" s="49">
        <v>3830</v>
      </c>
      <c r="AQ120" s="49">
        <v>600</v>
      </c>
      <c r="AR120" s="141">
        <f t="shared" si="228"/>
        <v>10618</v>
      </c>
      <c r="AS120" s="157">
        <f t="shared" si="229"/>
        <v>4453.0769230769229</v>
      </c>
      <c r="AT120" s="50">
        <v>1800</v>
      </c>
      <c r="AU120" s="49">
        <v>0</v>
      </c>
      <c r="AV120" s="49">
        <v>0</v>
      </c>
      <c r="AW120" s="141">
        <f t="shared" si="230"/>
        <v>720</v>
      </c>
      <c r="AX120" s="157">
        <f t="shared" si="231"/>
        <v>276.92307692307691</v>
      </c>
      <c r="AY120" s="50">
        <v>0</v>
      </c>
      <c r="AZ120" s="49">
        <v>0</v>
      </c>
      <c r="BA120" s="49">
        <v>0</v>
      </c>
      <c r="BB120" s="141">
        <f t="shared" si="232"/>
        <v>0</v>
      </c>
      <c r="BC120" s="157">
        <f t="shared" si="233"/>
        <v>0</v>
      </c>
      <c r="BD120" s="46">
        <v>22600</v>
      </c>
      <c r="BE120" s="46">
        <v>3830</v>
      </c>
      <c r="BF120" s="46">
        <v>600</v>
      </c>
      <c r="BG120" s="141">
        <f t="shared" si="234"/>
        <v>11338</v>
      </c>
      <c r="BH120" s="157">
        <f t="shared" si="235"/>
        <v>4730</v>
      </c>
    </row>
    <row r="121" spans="1:60">
      <c r="A121" s="12">
        <v>10</v>
      </c>
      <c r="B121" s="13">
        <v>9</v>
      </c>
      <c r="C121" s="7">
        <v>2001</v>
      </c>
      <c r="D121" s="16">
        <v>37144</v>
      </c>
      <c r="E121" s="88">
        <v>250</v>
      </c>
      <c r="F121" s="48">
        <v>500</v>
      </c>
      <c r="G121" s="49">
        <v>134</v>
      </c>
      <c r="H121" s="49">
        <v>3</v>
      </c>
      <c r="I121" s="141">
        <f t="shared" si="123"/>
        <v>280.39999999999998</v>
      </c>
      <c r="J121" s="157">
        <f t="shared" si="124"/>
        <v>109.69230769230769</v>
      </c>
      <c r="K121" s="50">
        <v>200</v>
      </c>
      <c r="L121" s="49">
        <v>7</v>
      </c>
      <c r="M121" s="49">
        <v>0</v>
      </c>
      <c r="N121" s="141">
        <f t="shared" si="218"/>
        <v>84.2</v>
      </c>
      <c r="O121" s="157">
        <f t="shared" si="219"/>
        <v>32.384615384615387</v>
      </c>
      <c r="P121" s="50">
        <v>4200</v>
      </c>
      <c r="Q121" s="49">
        <v>1540</v>
      </c>
      <c r="R121" s="49">
        <v>240</v>
      </c>
      <c r="S121" s="141">
        <f t="shared" si="220"/>
        <v>2604</v>
      </c>
      <c r="T121" s="157">
        <f t="shared" si="221"/>
        <v>1149.2307692307693</v>
      </c>
      <c r="U121" s="50">
        <v>2400</v>
      </c>
      <c r="V121" s="49">
        <v>0</v>
      </c>
      <c r="W121" s="49">
        <v>0</v>
      </c>
      <c r="X121" s="141">
        <f t="shared" si="222"/>
        <v>960</v>
      </c>
      <c r="Y121" s="157">
        <f t="shared" si="223"/>
        <v>369.23076923076923</v>
      </c>
      <c r="Z121" s="50"/>
      <c r="AA121" s="49"/>
      <c r="AB121" s="49"/>
      <c r="AC121" s="141"/>
      <c r="AD121" s="157"/>
      <c r="AE121" s="46">
        <f t="shared" si="131"/>
        <v>7300</v>
      </c>
      <c r="AF121" s="46">
        <f t="shared" si="132"/>
        <v>1681</v>
      </c>
      <c r="AG121" s="46">
        <f t="shared" si="133"/>
        <v>243</v>
      </c>
      <c r="AH121" s="141">
        <f t="shared" si="224"/>
        <v>3928.6</v>
      </c>
      <c r="AI121" s="157">
        <f t="shared" si="225"/>
        <v>1660.5384615384614</v>
      </c>
      <c r="AJ121" s="48">
        <v>0</v>
      </c>
      <c r="AK121" s="49">
        <v>0</v>
      </c>
      <c r="AL121" s="49">
        <v>0</v>
      </c>
      <c r="AM121" s="141">
        <f t="shared" si="226"/>
        <v>0</v>
      </c>
      <c r="AN121" s="157">
        <f t="shared" si="227"/>
        <v>0</v>
      </c>
      <c r="AO121" s="50">
        <v>2400</v>
      </c>
      <c r="AP121" s="49">
        <v>2950</v>
      </c>
      <c r="AQ121" s="49">
        <v>1140</v>
      </c>
      <c r="AR121" s="141">
        <f t="shared" si="228"/>
        <v>2730</v>
      </c>
      <c r="AS121" s="157">
        <f t="shared" si="229"/>
        <v>1751.5384615384614</v>
      </c>
      <c r="AT121" s="50">
        <v>100</v>
      </c>
      <c r="AU121" s="49">
        <v>67</v>
      </c>
      <c r="AV121" s="49">
        <v>120</v>
      </c>
      <c r="AW121" s="141">
        <f t="shared" si="230"/>
        <v>80.2</v>
      </c>
      <c r="AX121" s="157">
        <f t="shared" si="231"/>
        <v>104.69230769230769</v>
      </c>
      <c r="AY121" s="50">
        <v>0</v>
      </c>
      <c r="AZ121" s="49">
        <v>0</v>
      </c>
      <c r="BA121" s="49">
        <v>0</v>
      </c>
      <c r="BB121" s="141">
        <f t="shared" si="232"/>
        <v>0</v>
      </c>
      <c r="BC121" s="157">
        <f t="shared" si="233"/>
        <v>0</v>
      </c>
      <c r="BD121" s="46">
        <v>2500</v>
      </c>
      <c r="BE121" s="46">
        <v>3017</v>
      </c>
      <c r="BF121" s="46">
        <v>1260</v>
      </c>
      <c r="BG121" s="141">
        <f t="shared" si="234"/>
        <v>2810.2</v>
      </c>
      <c r="BH121" s="157">
        <f t="shared" si="235"/>
        <v>1856.2307692307693</v>
      </c>
    </row>
    <row r="122" spans="1:60">
      <c r="A122" s="12">
        <v>20</v>
      </c>
      <c r="B122" s="13">
        <v>9</v>
      </c>
      <c r="C122" s="7">
        <v>2001</v>
      </c>
      <c r="D122" s="16">
        <v>37154</v>
      </c>
      <c r="E122" s="88">
        <v>260</v>
      </c>
      <c r="F122" s="48">
        <v>1000</v>
      </c>
      <c r="G122" s="49">
        <v>940</v>
      </c>
      <c r="H122" s="49">
        <v>12</v>
      </c>
      <c r="I122" s="141">
        <f t="shared" si="123"/>
        <v>964</v>
      </c>
      <c r="J122" s="157">
        <f t="shared" si="124"/>
        <v>378.15384615384613</v>
      </c>
      <c r="K122" s="50">
        <v>100</v>
      </c>
      <c r="L122" s="49">
        <v>0</v>
      </c>
      <c r="M122" s="49">
        <v>2</v>
      </c>
      <c r="N122" s="141">
        <f t="shared" si="218"/>
        <v>40</v>
      </c>
      <c r="O122" s="157">
        <f t="shared" si="219"/>
        <v>16.615384615384617</v>
      </c>
      <c r="P122" s="50">
        <v>11600</v>
      </c>
      <c r="Q122" s="49">
        <v>9850</v>
      </c>
      <c r="R122" s="49">
        <v>1800</v>
      </c>
      <c r="S122" s="141">
        <f t="shared" si="220"/>
        <v>10550</v>
      </c>
      <c r="T122" s="157">
        <f t="shared" si="221"/>
        <v>5165.3846153846152</v>
      </c>
      <c r="U122" s="50">
        <v>9000</v>
      </c>
      <c r="V122" s="49">
        <v>6430</v>
      </c>
      <c r="W122" s="49">
        <v>180</v>
      </c>
      <c r="X122" s="141">
        <f t="shared" si="222"/>
        <v>7458</v>
      </c>
      <c r="Y122" s="157">
        <f t="shared" si="223"/>
        <v>2979.2307692307691</v>
      </c>
      <c r="Z122" s="50"/>
      <c r="AA122" s="49"/>
      <c r="AB122" s="49"/>
      <c r="AC122" s="141"/>
      <c r="AD122" s="157"/>
      <c r="AE122" s="46">
        <f t="shared" si="131"/>
        <v>21700</v>
      </c>
      <c r="AF122" s="46">
        <f t="shared" si="132"/>
        <v>17220</v>
      </c>
      <c r="AG122" s="46">
        <f t="shared" si="133"/>
        <v>1994</v>
      </c>
      <c r="AH122" s="141">
        <f t="shared" si="224"/>
        <v>19012</v>
      </c>
      <c r="AI122" s="157">
        <f t="shared" si="225"/>
        <v>8539.3846153846152</v>
      </c>
      <c r="AJ122" s="48">
        <v>0</v>
      </c>
      <c r="AK122" s="49">
        <v>0</v>
      </c>
      <c r="AL122" s="49">
        <v>0</v>
      </c>
      <c r="AM122" s="141">
        <f t="shared" si="226"/>
        <v>0</v>
      </c>
      <c r="AN122" s="157">
        <f t="shared" si="227"/>
        <v>0</v>
      </c>
      <c r="AO122" s="50">
        <v>200</v>
      </c>
      <c r="AP122" s="49">
        <v>940</v>
      </c>
      <c r="AQ122" s="49">
        <v>1350</v>
      </c>
      <c r="AR122" s="141">
        <f t="shared" si="228"/>
        <v>644</v>
      </c>
      <c r="AS122" s="157">
        <f t="shared" si="229"/>
        <v>1078.4615384615386</v>
      </c>
      <c r="AT122" s="50">
        <v>200</v>
      </c>
      <c r="AU122" s="49">
        <v>0</v>
      </c>
      <c r="AV122" s="49">
        <v>0</v>
      </c>
      <c r="AW122" s="141">
        <f t="shared" si="230"/>
        <v>80</v>
      </c>
      <c r="AX122" s="157">
        <f t="shared" si="231"/>
        <v>30.76923076923077</v>
      </c>
      <c r="AY122" s="50">
        <v>0</v>
      </c>
      <c r="AZ122" s="49">
        <v>0</v>
      </c>
      <c r="BA122" s="49">
        <v>0</v>
      </c>
      <c r="BB122" s="141">
        <f t="shared" si="232"/>
        <v>0</v>
      </c>
      <c r="BC122" s="157">
        <f t="shared" si="233"/>
        <v>0</v>
      </c>
      <c r="BD122" s="46">
        <v>400</v>
      </c>
      <c r="BE122" s="46">
        <v>940</v>
      </c>
      <c r="BF122" s="46">
        <v>1350</v>
      </c>
      <c r="BG122" s="141">
        <f t="shared" si="234"/>
        <v>724</v>
      </c>
      <c r="BH122" s="157">
        <f t="shared" si="235"/>
        <v>1109.2307692307693</v>
      </c>
    </row>
    <row r="123" spans="1:60">
      <c r="A123" s="12">
        <v>2</v>
      </c>
      <c r="B123" s="13">
        <v>10</v>
      </c>
      <c r="C123" s="7">
        <v>2001</v>
      </c>
      <c r="D123" s="16">
        <v>37166</v>
      </c>
      <c r="E123" s="88">
        <v>270</v>
      </c>
      <c r="F123" s="48">
        <v>800</v>
      </c>
      <c r="G123" s="49">
        <v>67</v>
      </c>
      <c r="H123" s="49">
        <v>0</v>
      </c>
      <c r="I123" s="141">
        <f t="shared" si="123"/>
        <v>360.2</v>
      </c>
      <c r="J123" s="157">
        <f t="shared" si="124"/>
        <v>138.53846153846155</v>
      </c>
      <c r="K123" s="50">
        <v>40</v>
      </c>
      <c r="L123" s="49">
        <v>3</v>
      </c>
      <c r="M123" s="49">
        <v>0</v>
      </c>
      <c r="N123" s="141">
        <f t="shared" si="218"/>
        <v>17.8</v>
      </c>
      <c r="O123" s="157">
        <f t="shared" si="219"/>
        <v>6.8461538461538458</v>
      </c>
      <c r="P123" s="50">
        <v>17000</v>
      </c>
      <c r="Q123" s="49">
        <v>8580</v>
      </c>
      <c r="R123" s="49">
        <v>360</v>
      </c>
      <c r="S123" s="141">
        <f t="shared" si="220"/>
        <v>11948</v>
      </c>
      <c r="T123" s="157">
        <f t="shared" si="221"/>
        <v>4816.9230769230771</v>
      </c>
      <c r="U123" s="50">
        <v>6800</v>
      </c>
      <c r="V123" s="49">
        <v>2950</v>
      </c>
      <c r="W123" s="49">
        <v>0</v>
      </c>
      <c r="X123" s="141">
        <f t="shared" si="222"/>
        <v>4490</v>
      </c>
      <c r="Y123" s="157">
        <f t="shared" si="223"/>
        <v>1726.9230769230769</v>
      </c>
      <c r="Z123" s="50"/>
      <c r="AA123" s="49"/>
      <c r="AB123" s="49"/>
      <c r="AC123" s="141"/>
      <c r="AD123" s="157"/>
      <c r="AE123" s="46">
        <f t="shared" si="131"/>
        <v>24640</v>
      </c>
      <c r="AF123" s="46">
        <f t="shared" si="132"/>
        <v>11600</v>
      </c>
      <c r="AG123" s="46">
        <f t="shared" si="133"/>
        <v>360</v>
      </c>
      <c r="AH123" s="141">
        <f t="shared" si="224"/>
        <v>16816</v>
      </c>
      <c r="AI123" s="157">
        <f t="shared" si="225"/>
        <v>6689.2307692307695</v>
      </c>
      <c r="AJ123" s="48">
        <v>0</v>
      </c>
      <c r="AK123" s="49">
        <v>0</v>
      </c>
      <c r="AL123" s="49">
        <v>0</v>
      </c>
      <c r="AM123" s="141">
        <f t="shared" si="226"/>
        <v>0</v>
      </c>
      <c r="AN123" s="157">
        <f t="shared" si="227"/>
        <v>0</v>
      </c>
      <c r="AO123" s="50">
        <v>1800</v>
      </c>
      <c r="AP123" s="49">
        <v>2010</v>
      </c>
      <c r="AQ123" s="49">
        <v>120</v>
      </c>
      <c r="AR123" s="141">
        <f t="shared" si="228"/>
        <v>1926</v>
      </c>
      <c r="AS123" s="157">
        <f t="shared" si="229"/>
        <v>814.61538461538464</v>
      </c>
      <c r="AT123" s="50">
        <v>0</v>
      </c>
      <c r="AU123" s="49">
        <v>0</v>
      </c>
      <c r="AV123" s="49">
        <v>0</v>
      </c>
      <c r="AW123" s="141">
        <f t="shared" si="230"/>
        <v>0</v>
      </c>
      <c r="AX123" s="157">
        <f t="shared" si="231"/>
        <v>0</v>
      </c>
      <c r="AY123" s="50">
        <v>0</v>
      </c>
      <c r="AZ123" s="49">
        <v>0</v>
      </c>
      <c r="BA123" s="49">
        <v>0</v>
      </c>
      <c r="BB123" s="141">
        <f t="shared" si="232"/>
        <v>0</v>
      </c>
      <c r="BC123" s="157">
        <f t="shared" si="233"/>
        <v>0</v>
      </c>
      <c r="BD123" s="46">
        <v>1800</v>
      </c>
      <c r="BE123" s="46">
        <v>2010</v>
      </c>
      <c r="BF123" s="46">
        <v>120</v>
      </c>
      <c r="BG123" s="141">
        <f t="shared" si="234"/>
        <v>1926</v>
      </c>
      <c r="BH123" s="157">
        <f t="shared" si="235"/>
        <v>814.61538461538464</v>
      </c>
    </row>
    <row r="124" spans="1:60">
      <c r="A124" s="14">
        <v>11</v>
      </c>
      <c r="B124" s="13">
        <v>10</v>
      </c>
      <c r="C124" s="14">
        <v>2001</v>
      </c>
      <c r="D124" s="11">
        <v>37175</v>
      </c>
      <c r="E124" s="88">
        <v>280</v>
      </c>
      <c r="F124" s="48"/>
      <c r="G124" s="49"/>
      <c r="H124" s="49"/>
      <c r="I124" s="141"/>
      <c r="J124" s="157"/>
      <c r="K124" s="50"/>
      <c r="L124" s="49"/>
      <c r="M124" s="49"/>
      <c r="N124" s="141"/>
      <c r="O124" s="157"/>
      <c r="P124" s="50"/>
      <c r="Q124" s="49"/>
      <c r="R124" s="49"/>
      <c r="S124" s="141"/>
      <c r="T124" s="157"/>
      <c r="U124" s="50"/>
      <c r="V124" s="49"/>
      <c r="W124" s="49"/>
      <c r="X124" s="141"/>
      <c r="Y124" s="157"/>
      <c r="Z124" s="50"/>
      <c r="AA124" s="49"/>
      <c r="AB124" s="49"/>
      <c r="AC124" s="141"/>
      <c r="AD124" s="157"/>
      <c r="AE124" s="46"/>
      <c r="AF124" s="46"/>
      <c r="AG124" s="46"/>
      <c r="AH124" s="141"/>
      <c r="AI124" s="157"/>
      <c r="AJ124" s="48"/>
      <c r="AK124" s="49"/>
      <c r="AL124" s="49"/>
      <c r="AM124" s="141"/>
      <c r="AN124" s="157"/>
      <c r="AO124" s="50"/>
      <c r="AP124" s="49"/>
      <c r="AQ124" s="49"/>
      <c r="AR124" s="141"/>
      <c r="AS124" s="157"/>
      <c r="AT124" s="50"/>
      <c r="AU124" s="49"/>
      <c r="AV124" s="49"/>
      <c r="AW124" s="141"/>
      <c r="AX124" s="157"/>
      <c r="AY124" s="50"/>
      <c r="AZ124" s="49"/>
      <c r="BA124" s="49"/>
      <c r="BB124" s="141"/>
      <c r="BC124" s="157"/>
      <c r="BD124" s="46"/>
      <c r="BE124" s="46"/>
      <c r="BF124" s="46"/>
      <c r="BG124" s="141"/>
      <c r="BH124" s="157"/>
    </row>
    <row r="125" spans="1:60">
      <c r="A125" s="14">
        <v>20</v>
      </c>
      <c r="B125" s="13">
        <v>10</v>
      </c>
      <c r="C125" s="14">
        <v>2001</v>
      </c>
      <c r="D125" s="11">
        <v>37184</v>
      </c>
      <c r="E125" s="88">
        <v>290</v>
      </c>
      <c r="F125" s="48"/>
      <c r="G125" s="49"/>
      <c r="H125" s="49"/>
      <c r="I125" s="141"/>
      <c r="J125" s="157"/>
      <c r="K125" s="50"/>
      <c r="L125" s="49"/>
      <c r="M125" s="49"/>
      <c r="N125" s="141"/>
      <c r="O125" s="157"/>
      <c r="P125" s="50"/>
      <c r="Q125" s="49"/>
      <c r="R125" s="49"/>
      <c r="S125" s="141"/>
      <c r="T125" s="157"/>
      <c r="U125" s="50"/>
      <c r="V125" s="49"/>
      <c r="W125" s="49"/>
      <c r="X125" s="141"/>
      <c r="Y125" s="157"/>
      <c r="Z125" s="50"/>
      <c r="AA125" s="49"/>
      <c r="AB125" s="49"/>
      <c r="AC125" s="141"/>
      <c r="AD125" s="157"/>
      <c r="AE125" s="46"/>
      <c r="AF125" s="46"/>
      <c r="AG125" s="46"/>
      <c r="AH125" s="141"/>
      <c r="AI125" s="157"/>
      <c r="AJ125" s="48"/>
      <c r="AK125" s="49"/>
      <c r="AL125" s="49"/>
      <c r="AM125" s="141"/>
      <c r="AN125" s="157"/>
      <c r="AO125" s="50"/>
      <c r="AP125" s="49"/>
      <c r="AQ125" s="49"/>
      <c r="AR125" s="141"/>
      <c r="AS125" s="157"/>
      <c r="AT125" s="50"/>
      <c r="AU125" s="49"/>
      <c r="AV125" s="49"/>
      <c r="AW125" s="141"/>
      <c r="AX125" s="157"/>
      <c r="AY125" s="50"/>
      <c r="AZ125" s="49"/>
      <c r="BA125" s="49"/>
      <c r="BB125" s="141"/>
      <c r="BC125" s="157"/>
      <c r="BD125" s="46"/>
      <c r="BE125" s="46"/>
      <c r="BF125" s="46"/>
      <c r="BG125" s="141"/>
      <c r="BH125" s="157"/>
    </row>
    <row r="126" spans="1:60">
      <c r="A126" s="14">
        <v>30</v>
      </c>
      <c r="B126" s="13">
        <v>10</v>
      </c>
      <c r="C126" s="14">
        <v>2001</v>
      </c>
      <c r="D126" s="11">
        <v>37194</v>
      </c>
      <c r="E126" s="88">
        <v>300</v>
      </c>
      <c r="F126" s="48"/>
      <c r="G126" s="49"/>
      <c r="H126" s="49"/>
      <c r="I126" s="141"/>
      <c r="J126" s="157"/>
      <c r="K126" s="50"/>
      <c r="L126" s="49"/>
      <c r="M126" s="49"/>
      <c r="N126" s="141"/>
      <c r="O126" s="157"/>
      <c r="P126" s="50"/>
      <c r="Q126" s="49"/>
      <c r="R126" s="49"/>
      <c r="S126" s="141"/>
      <c r="T126" s="157"/>
      <c r="U126" s="50"/>
      <c r="V126" s="49"/>
      <c r="W126" s="49"/>
      <c r="X126" s="141"/>
      <c r="Y126" s="157"/>
      <c r="Z126" s="50"/>
      <c r="AA126" s="49"/>
      <c r="AB126" s="49"/>
      <c r="AC126" s="141"/>
      <c r="AD126" s="157"/>
      <c r="AE126" s="46"/>
      <c r="AF126" s="46"/>
      <c r="AG126" s="46"/>
      <c r="AH126" s="141"/>
      <c r="AI126" s="157"/>
      <c r="AJ126" s="48"/>
      <c r="AK126" s="49"/>
      <c r="AL126" s="49"/>
      <c r="AM126" s="141"/>
      <c r="AN126" s="157"/>
      <c r="AO126" s="50"/>
      <c r="AP126" s="49"/>
      <c r="AQ126" s="49"/>
      <c r="AR126" s="141"/>
      <c r="AS126" s="157"/>
      <c r="AT126" s="50"/>
      <c r="AU126" s="49"/>
      <c r="AV126" s="49"/>
      <c r="AW126" s="141"/>
      <c r="AX126" s="157"/>
      <c r="AY126" s="50"/>
      <c r="AZ126" s="49"/>
      <c r="BA126" s="49"/>
      <c r="BB126" s="141"/>
      <c r="BC126" s="157"/>
      <c r="BD126" s="46"/>
      <c r="BE126" s="46"/>
      <c r="BF126" s="46"/>
      <c r="BG126" s="141"/>
      <c r="BH126" s="157"/>
    </row>
    <row r="127" spans="1:60">
      <c r="A127" s="14"/>
      <c r="B127" s="13"/>
      <c r="C127" s="14"/>
      <c r="D127" s="11"/>
      <c r="E127" s="88">
        <v>310</v>
      </c>
      <c r="F127" s="48"/>
      <c r="G127" s="49"/>
      <c r="H127" s="49"/>
      <c r="I127" s="141"/>
      <c r="J127" s="157"/>
      <c r="K127" s="50"/>
      <c r="L127" s="49"/>
      <c r="M127" s="49"/>
      <c r="N127" s="141"/>
      <c r="O127" s="157"/>
      <c r="P127" s="50"/>
      <c r="Q127" s="49"/>
      <c r="R127" s="49"/>
      <c r="S127" s="141"/>
      <c r="T127" s="157"/>
      <c r="U127" s="50"/>
      <c r="V127" s="49"/>
      <c r="W127" s="49"/>
      <c r="X127" s="141"/>
      <c r="Y127" s="157"/>
      <c r="Z127" s="50"/>
      <c r="AA127" s="49"/>
      <c r="AB127" s="49"/>
      <c r="AC127" s="141"/>
      <c r="AD127" s="157"/>
      <c r="AE127" s="46"/>
      <c r="AF127" s="46"/>
      <c r="AG127" s="46"/>
      <c r="AH127" s="141"/>
      <c r="AI127" s="157"/>
      <c r="AJ127" s="48"/>
      <c r="AK127" s="49"/>
      <c r="AL127" s="49"/>
      <c r="AM127" s="141"/>
      <c r="AN127" s="157"/>
      <c r="AO127" s="50"/>
      <c r="AP127" s="49"/>
      <c r="AQ127" s="49"/>
      <c r="AR127" s="141"/>
      <c r="AS127" s="157"/>
      <c r="AT127" s="50"/>
      <c r="AU127" s="49"/>
      <c r="AV127" s="49"/>
      <c r="AW127" s="141"/>
      <c r="AX127" s="157"/>
      <c r="AY127" s="50"/>
      <c r="AZ127" s="49"/>
      <c r="BA127" s="49"/>
      <c r="BB127" s="141"/>
      <c r="BC127" s="157"/>
      <c r="BD127" s="46"/>
      <c r="BE127" s="46"/>
      <c r="BF127" s="46"/>
      <c r="BG127" s="141"/>
      <c r="BH127" s="157"/>
    </row>
    <row r="128" spans="1:60">
      <c r="A128" s="14">
        <v>15</v>
      </c>
      <c r="B128" s="13">
        <v>11</v>
      </c>
      <c r="C128" s="14">
        <v>2001</v>
      </c>
      <c r="D128" s="11">
        <v>37210</v>
      </c>
      <c r="E128" s="88">
        <v>320</v>
      </c>
      <c r="F128" s="48">
        <v>150</v>
      </c>
      <c r="G128" s="49">
        <v>34</v>
      </c>
      <c r="H128" s="49">
        <v>0</v>
      </c>
      <c r="I128" s="141">
        <f t="shared" si="123"/>
        <v>80.400000000000006</v>
      </c>
      <c r="J128" s="157">
        <f t="shared" si="124"/>
        <v>30.923076923076923</v>
      </c>
      <c r="K128" s="50">
        <v>0</v>
      </c>
      <c r="L128" s="49">
        <v>0</v>
      </c>
      <c r="M128" s="49">
        <v>0</v>
      </c>
      <c r="N128" s="141">
        <f t="shared" ref="N128:N191" si="236">((K128)*10+(L128)*15)/25</f>
        <v>0</v>
      </c>
      <c r="O128" s="157">
        <f t="shared" ref="O128:O191" si="237">((K128)*10+(L128)*15+(M128)*40)/65</f>
        <v>0</v>
      </c>
      <c r="P128" s="50">
        <v>2500</v>
      </c>
      <c r="Q128" s="49">
        <v>134</v>
      </c>
      <c r="R128" s="49">
        <v>320</v>
      </c>
      <c r="S128" s="141">
        <f t="shared" ref="S128:S191" si="238">((P128)*10+(Q128)*15)/25</f>
        <v>1080.4000000000001</v>
      </c>
      <c r="T128" s="157">
        <f t="shared" ref="T128:T191" si="239">((P128)*10+(Q128)*15+(R128)*40)/65</f>
        <v>612.46153846153845</v>
      </c>
      <c r="U128" s="50">
        <v>1250</v>
      </c>
      <c r="V128" s="49">
        <v>0</v>
      </c>
      <c r="W128" s="49">
        <v>80</v>
      </c>
      <c r="X128" s="141">
        <f t="shared" ref="X128:X191" si="240">((U128)*10+(V128)*15)/25</f>
        <v>500</v>
      </c>
      <c r="Y128" s="157">
        <f t="shared" ref="Y128:Y191" si="241">((U128)*10+(V128)*15+(W128)*40)/65</f>
        <v>241.53846153846155</v>
      </c>
      <c r="Z128" s="50"/>
      <c r="AA128" s="49"/>
      <c r="AB128" s="49"/>
      <c r="AC128" s="141"/>
      <c r="AD128" s="157"/>
      <c r="AE128" s="46">
        <f t="shared" si="131"/>
        <v>3900</v>
      </c>
      <c r="AF128" s="46">
        <f t="shared" si="132"/>
        <v>168</v>
      </c>
      <c r="AG128" s="46">
        <f t="shared" si="133"/>
        <v>400</v>
      </c>
      <c r="AH128" s="141">
        <f t="shared" ref="AH128:AH191" si="242">((AE128)*10+(AF128)*15)/25</f>
        <v>1660.8</v>
      </c>
      <c r="AI128" s="157">
        <f t="shared" ref="AI128:AI191" si="243">((AE128)*10+(AF128)*15+(AG128)*40)/65</f>
        <v>884.92307692307691</v>
      </c>
      <c r="AJ128" s="48">
        <v>0</v>
      </c>
      <c r="AK128" s="49">
        <v>0</v>
      </c>
      <c r="AL128" s="49">
        <v>0</v>
      </c>
      <c r="AM128" s="141">
        <f t="shared" ref="AM128:AM191" si="244">((AJ128)*10+(AK128)*15)/25</f>
        <v>0</v>
      </c>
      <c r="AN128" s="157">
        <f t="shared" ref="AN128:AN191" si="245">((AJ128)*10+(AK128)*15+(AL128)*40)/65</f>
        <v>0</v>
      </c>
      <c r="AO128" s="50">
        <v>1200</v>
      </c>
      <c r="AP128" s="49">
        <v>270</v>
      </c>
      <c r="AQ128" s="49">
        <v>360</v>
      </c>
      <c r="AR128" s="141">
        <f t="shared" ref="AR128:AR191" si="246">((AO128)*10+(AP128)*15)/25</f>
        <v>642</v>
      </c>
      <c r="AS128" s="157">
        <f t="shared" ref="AS128:AS191" si="247">((AO128)*10+(AP128)*15+(AQ128)*40)/65</f>
        <v>468.46153846153845</v>
      </c>
      <c r="AT128" s="50">
        <v>500</v>
      </c>
      <c r="AU128" s="49">
        <v>0</v>
      </c>
      <c r="AV128" s="49">
        <v>60</v>
      </c>
      <c r="AW128" s="141">
        <f t="shared" ref="AW128:AW191" si="248">((AT128)*10+(AU128)*15)/25</f>
        <v>200</v>
      </c>
      <c r="AX128" s="157">
        <f t="shared" ref="AX128:AX191" si="249">((AT128)*10+(AU128)*15+(AV128)*40)/65</f>
        <v>113.84615384615384</v>
      </c>
      <c r="AY128" s="50">
        <v>0</v>
      </c>
      <c r="AZ128" s="49">
        <v>0</v>
      </c>
      <c r="BA128" s="49">
        <v>0</v>
      </c>
      <c r="BB128" s="141">
        <f t="shared" ref="BB128:BB191" si="250">((AY128)*10+(AZ128)*15)/25</f>
        <v>0</v>
      </c>
      <c r="BC128" s="157">
        <f t="shared" ref="BC128:BC191" si="251">((AY128)*10+(AZ128)*15+(BA128)*40)/65</f>
        <v>0</v>
      </c>
      <c r="BD128" s="46">
        <v>1700</v>
      </c>
      <c r="BE128" s="46">
        <v>270</v>
      </c>
      <c r="BF128" s="46">
        <v>420</v>
      </c>
      <c r="BG128" s="141">
        <f t="shared" ref="BG128:BG191" si="252">((BD128)*10+(BE128)*15)/25</f>
        <v>842</v>
      </c>
      <c r="BH128" s="157">
        <f t="shared" ref="BH128:BH191" si="253">((BD128)*10+(BE128)*15+(BF128)*40)/65</f>
        <v>582.30769230769226</v>
      </c>
    </row>
    <row r="129" spans="1:60">
      <c r="A129" s="14">
        <v>1</v>
      </c>
      <c r="B129" s="13">
        <v>12</v>
      </c>
      <c r="C129" s="14">
        <v>2001</v>
      </c>
      <c r="D129" s="11">
        <v>37226</v>
      </c>
      <c r="E129" s="88">
        <v>330</v>
      </c>
      <c r="F129" s="48">
        <v>50</v>
      </c>
      <c r="G129" s="49">
        <v>100</v>
      </c>
      <c r="H129" s="49">
        <v>0</v>
      </c>
      <c r="I129" s="141">
        <f t="shared" si="123"/>
        <v>80</v>
      </c>
      <c r="J129" s="157">
        <f t="shared" si="124"/>
        <v>30.76923076923077</v>
      </c>
      <c r="K129" s="50">
        <v>5</v>
      </c>
      <c r="L129" s="49">
        <v>0</v>
      </c>
      <c r="M129" s="49">
        <v>0</v>
      </c>
      <c r="N129" s="141">
        <f t="shared" si="236"/>
        <v>2</v>
      </c>
      <c r="O129" s="157">
        <f t="shared" si="237"/>
        <v>0.76923076923076927</v>
      </c>
      <c r="P129" s="50">
        <v>4100</v>
      </c>
      <c r="Q129" s="49">
        <v>1810</v>
      </c>
      <c r="R129" s="49">
        <v>490</v>
      </c>
      <c r="S129" s="141">
        <f t="shared" si="238"/>
        <v>2726</v>
      </c>
      <c r="T129" s="157">
        <f t="shared" si="239"/>
        <v>1350</v>
      </c>
      <c r="U129" s="50">
        <v>50</v>
      </c>
      <c r="V129" s="49">
        <v>100</v>
      </c>
      <c r="W129" s="49">
        <v>0</v>
      </c>
      <c r="X129" s="141">
        <f t="shared" si="240"/>
        <v>80</v>
      </c>
      <c r="Y129" s="157">
        <f t="shared" si="241"/>
        <v>30.76923076923077</v>
      </c>
      <c r="Z129" s="50"/>
      <c r="AA129" s="49"/>
      <c r="AB129" s="49"/>
      <c r="AC129" s="141"/>
      <c r="AD129" s="157"/>
      <c r="AE129" s="46">
        <f t="shared" si="131"/>
        <v>4205</v>
      </c>
      <c r="AF129" s="46">
        <f t="shared" si="132"/>
        <v>2010</v>
      </c>
      <c r="AG129" s="46">
        <f t="shared" si="133"/>
        <v>490</v>
      </c>
      <c r="AH129" s="141">
        <f t="shared" si="242"/>
        <v>2888</v>
      </c>
      <c r="AI129" s="157">
        <f t="shared" si="243"/>
        <v>1412.3076923076924</v>
      </c>
      <c r="AJ129" s="48">
        <v>0</v>
      </c>
      <c r="AK129" s="49">
        <v>0</v>
      </c>
      <c r="AL129" s="49">
        <v>0</v>
      </c>
      <c r="AM129" s="141">
        <f t="shared" si="244"/>
        <v>0</v>
      </c>
      <c r="AN129" s="157">
        <f t="shared" si="245"/>
        <v>0</v>
      </c>
      <c r="AO129" s="50">
        <v>1200</v>
      </c>
      <c r="AP129" s="49">
        <v>800</v>
      </c>
      <c r="AQ129" s="49">
        <v>525</v>
      </c>
      <c r="AR129" s="141">
        <f t="shared" si="246"/>
        <v>960</v>
      </c>
      <c r="AS129" s="157">
        <f t="shared" si="247"/>
        <v>692.30769230769226</v>
      </c>
      <c r="AT129" s="50">
        <v>0</v>
      </c>
      <c r="AU129" s="49">
        <v>0</v>
      </c>
      <c r="AV129" s="49">
        <v>0</v>
      </c>
      <c r="AW129" s="141">
        <f t="shared" si="248"/>
        <v>0</v>
      </c>
      <c r="AX129" s="157">
        <f t="shared" si="249"/>
        <v>0</v>
      </c>
      <c r="AY129" s="50">
        <v>0</v>
      </c>
      <c r="AZ129" s="49">
        <v>0</v>
      </c>
      <c r="BA129" s="49">
        <v>0</v>
      </c>
      <c r="BB129" s="141">
        <f t="shared" si="250"/>
        <v>0</v>
      </c>
      <c r="BC129" s="157">
        <f t="shared" si="251"/>
        <v>0</v>
      </c>
      <c r="BD129" s="46">
        <v>1200</v>
      </c>
      <c r="BE129" s="46">
        <v>800</v>
      </c>
      <c r="BF129" s="46">
        <v>525</v>
      </c>
      <c r="BG129" s="141">
        <f t="shared" si="252"/>
        <v>960</v>
      </c>
      <c r="BH129" s="157">
        <f t="shared" si="253"/>
        <v>692.30769230769226</v>
      </c>
    </row>
    <row r="130" spans="1:60">
      <c r="A130" s="14"/>
      <c r="B130" s="13"/>
      <c r="C130" s="14"/>
      <c r="D130" s="11"/>
      <c r="E130" s="88">
        <v>340</v>
      </c>
      <c r="F130" s="48"/>
      <c r="G130" s="49"/>
      <c r="H130" s="49"/>
      <c r="I130" s="141"/>
      <c r="J130" s="157"/>
      <c r="K130" s="50"/>
      <c r="L130" s="49"/>
      <c r="M130" s="49"/>
      <c r="N130" s="141"/>
      <c r="O130" s="157"/>
      <c r="P130" s="50"/>
      <c r="Q130" s="49"/>
      <c r="R130" s="49"/>
      <c r="S130" s="141"/>
      <c r="T130" s="157"/>
      <c r="U130" s="50"/>
      <c r="V130" s="49"/>
      <c r="W130" s="49"/>
      <c r="X130" s="141"/>
      <c r="Y130" s="157"/>
      <c r="Z130" s="50"/>
      <c r="AA130" s="49"/>
      <c r="AB130" s="49"/>
      <c r="AC130" s="141"/>
      <c r="AD130" s="157"/>
      <c r="AE130" s="46"/>
      <c r="AF130" s="46"/>
      <c r="AG130" s="46"/>
      <c r="AH130" s="141"/>
      <c r="AI130" s="157"/>
      <c r="AJ130" s="48"/>
      <c r="AK130" s="49"/>
      <c r="AL130" s="49"/>
      <c r="AM130" s="141"/>
      <c r="AN130" s="157"/>
      <c r="AO130" s="50"/>
      <c r="AP130" s="49"/>
      <c r="AQ130" s="49"/>
      <c r="AR130" s="141"/>
      <c r="AS130" s="157"/>
      <c r="AT130" s="50"/>
      <c r="AU130" s="49"/>
      <c r="AV130" s="49"/>
      <c r="AW130" s="141"/>
      <c r="AX130" s="157"/>
      <c r="AY130" s="50"/>
      <c r="AZ130" s="49"/>
      <c r="BA130" s="49"/>
      <c r="BB130" s="141"/>
      <c r="BC130" s="157"/>
      <c r="BD130" s="46"/>
      <c r="BE130" s="46"/>
      <c r="BF130" s="46"/>
      <c r="BG130" s="141"/>
      <c r="BH130" s="157"/>
    </row>
    <row r="131" spans="1:60">
      <c r="A131" s="14"/>
      <c r="B131" s="13"/>
      <c r="C131" s="14"/>
      <c r="D131" s="11"/>
      <c r="E131" s="88">
        <v>350</v>
      </c>
      <c r="F131" s="48"/>
      <c r="G131" s="49"/>
      <c r="H131" s="49"/>
      <c r="I131" s="141"/>
      <c r="J131" s="157"/>
      <c r="K131" s="50"/>
      <c r="L131" s="49"/>
      <c r="M131" s="49"/>
      <c r="N131" s="141"/>
      <c r="O131" s="157"/>
      <c r="P131" s="50"/>
      <c r="Q131" s="49"/>
      <c r="R131" s="49"/>
      <c r="S131" s="141"/>
      <c r="T131" s="157"/>
      <c r="U131" s="50"/>
      <c r="V131" s="49"/>
      <c r="W131" s="49"/>
      <c r="X131" s="141"/>
      <c r="Y131" s="157"/>
      <c r="Z131" s="50"/>
      <c r="AA131" s="49"/>
      <c r="AB131" s="49"/>
      <c r="AC131" s="141"/>
      <c r="AD131" s="157"/>
      <c r="AE131" s="46"/>
      <c r="AF131" s="46"/>
      <c r="AG131" s="46"/>
      <c r="AH131" s="141"/>
      <c r="AI131" s="157"/>
      <c r="AJ131" s="48"/>
      <c r="AK131" s="49"/>
      <c r="AL131" s="49"/>
      <c r="AM131" s="141"/>
      <c r="AN131" s="157"/>
      <c r="AO131" s="50"/>
      <c r="AP131" s="49"/>
      <c r="AQ131" s="49"/>
      <c r="AR131" s="141"/>
      <c r="AS131" s="157"/>
      <c r="AT131" s="50"/>
      <c r="AU131" s="49"/>
      <c r="AV131" s="49"/>
      <c r="AW131" s="141"/>
      <c r="AX131" s="157"/>
      <c r="AY131" s="50"/>
      <c r="AZ131" s="49"/>
      <c r="BA131" s="49"/>
      <c r="BB131" s="141"/>
      <c r="BC131" s="157"/>
      <c r="BD131" s="46"/>
      <c r="BE131" s="46"/>
      <c r="BF131" s="46"/>
      <c r="BG131" s="141"/>
      <c r="BH131" s="157"/>
    </row>
    <row r="132" spans="1:60">
      <c r="A132" s="14"/>
      <c r="B132" s="13"/>
      <c r="C132" s="14"/>
      <c r="D132" s="11"/>
      <c r="E132" s="88">
        <v>360</v>
      </c>
      <c r="F132" s="48"/>
      <c r="G132" s="49"/>
      <c r="H132" s="49"/>
      <c r="I132" s="141"/>
      <c r="J132" s="157"/>
      <c r="K132" s="50"/>
      <c r="L132" s="49"/>
      <c r="M132" s="49"/>
      <c r="N132" s="141"/>
      <c r="O132" s="157"/>
      <c r="P132" s="50"/>
      <c r="Q132" s="49"/>
      <c r="R132" s="49"/>
      <c r="S132" s="141"/>
      <c r="T132" s="157"/>
      <c r="U132" s="50"/>
      <c r="V132" s="49"/>
      <c r="W132" s="49"/>
      <c r="X132" s="141"/>
      <c r="Y132" s="157"/>
      <c r="Z132" s="50"/>
      <c r="AA132" s="49"/>
      <c r="AB132" s="49"/>
      <c r="AC132" s="141"/>
      <c r="AD132" s="157"/>
      <c r="AE132" s="46"/>
      <c r="AF132" s="46"/>
      <c r="AG132" s="46"/>
      <c r="AH132" s="141"/>
      <c r="AI132" s="157"/>
      <c r="AJ132" s="48"/>
      <c r="AK132" s="49"/>
      <c r="AL132" s="49"/>
      <c r="AM132" s="141"/>
      <c r="AN132" s="157"/>
      <c r="AO132" s="50"/>
      <c r="AP132" s="49"/>
      <c r="AQ132" s="49"/>
      <c r="AR132" s="141"/>
      <c r="AS132" s="157"/>
      <c r="AT132" s="50"/>
      <c r="AU132" s="49"/>
      <c r="AV132" s="49"/>
      <c r="AW132" s="141"/>
      <c r="AX132" s="157"/>
      <c r="AY132" s="50"/>
      <c r="AZ132" s="49"/>
      <c r="BA132" s="49"/>
      <c r="BB132" s="141"/>
      <c r="BC132" s="157"/>
      <c r="BD132" s="46"/>
      <c r="BE132" s="46"/>
      <c r="BF132" s="46"/>
      <c r="BG132" s="141"/>
      <c r="BH132" s="157"/>
    </row>
    <row r="133" spans="1:60">
      <c r="A133" s="14"/>
      <c r="B133" s="13"/>
      <c r="C133" s="14"/>
      <c r="D133" s="11"/>
      <c r="E133" s="88">
        <v>10</v>
      </c>
      <c r="F133" s="48"/>
      <c r="G133" s="49"/>
      <c r="H133" s="49"/>
      <c r="I133" s="141"/>
      <c r="J133" s="157"/>
      <c r="K133" s="50"/>
      <c r="L133" s="49"/>
      <c r="M133" s="49"/>
      <c r="N133" s="141"/>
      <c r="O133" s="157"/>
      <c r="P133" s="50"/>
      <c r="Q133" s="49"/>
      <c r="R133" s="49"/>
      <c r="S133" s="141"/>
      <c r="T133" s="157"/>
      <c r="U133" s="50"/>
      <c r="V133" s="49"/>
      <c r="W133" s="49"/>
      <c r="X133" s="141"/>
      <c r="Y133" s="157"/>
      <c r="Z133" s="50"/>
      <c r="AA133" s="49"/>
      <c r="AB133" s="49"/>
      <c r="AC133" s="141"/>
      <c r="AD133" s="157"/>
      <c r="AE133" s="46"/>
      <c r="AF133" s="46"/>
      <c r="AG133" s="46"/>
      <c r="AH133" s="141"/>
      <c r="AI133" s="157"/>
      <c r="AJ133" s="48"/>
      <c r="AK133" s="49"/>
      <c r="AL133" s="49"/>
      <c r="AM133" s="141"/>
      <c r="AN133" s="157"/>
      <c r="AO133" s="50"/>
      <c r="AP133" s="49"/>
      <c r="AQ133" s="49"/>
      <c r="AR133" s="141"/>
      <c r="AS133" s="157"/>
      <c r="AT133" s="50"/>
      <c r="AU133" s="49"/>
      <c r="AV133" s="49"/>
      <c r="AW133" s="141"/>
      <c r="AX133" s="157"/>
      <c r="AY133" s="50"/>
      <c r="AZ133" s="49"/>
      <c r="BA133" s="49"/>
      <c r="BB133" s="141"/>
      <c r="BC133" s="157"/>
      <c r="BD133" s="46"/>
      <c r="BE133" s="46"/>
      <c r="BF133" s="46"/>
      <c r="BG133" s="141"/>
      <c r="BH133" s="157"/>
    </row>
    <row r="134" spans="1:60">
      <c r="A134" s="14">
        <v>20</v>
      </c>
      <c r="B134" s="13">
        <v>1</v>
      </c>
      <c r="C134" s="14">
        <v>2002</v>
      </c>
      <c r="D134" s="11">
        <v>37276</v>
      </c>
      <c r="E134" s="88">
        <v>20</v>
      </c>
      <c r="F134" s="48">
        <v>0</v>
      </c>
      <c r="G134" s="49">
        <v>3</v>
      </c>
      <c r="H134" s="49">
        <v>0</v>
      </c>
      <c r="I134" s="141">
        <f t="shared" ref="I134:I197" si="254">((F134)*10+(G134)*15)/25</f>
        <v>1.8</v>
      </c>
      <c r="J134" s="157">
        <f t="shared" ref="J134:J197" si="255">((F134)*10+(G134)*15+(H134)*40)/65</f>
        <v>0.69230769230769229</v>
      </c>
      <c r="K134" s="50">
        <v>0</v>
      </c>
      <c r="L134" s="49">
        <v>0</v>
      </c>
      <c r="M134" s="49">
        <v>0</v>
      </c>
      <c r="N134" s="141">
        <f t="shared" ref="N134:N197" si="256">((K134)*10+(L134)*15)/25</f>
        <v>0</v>
      </c>
      <c r="O134" s="157">
        <f t="shared" ref="O134:O197" si="257">((K134)*10+(L134)*15+(M134)*40)/65</f>
        <v>0</v>
      </c>
      <c r="P134" s="50">
        <v>0</v>
      </c>
      <c r="Q134" s="49">
        <v>1940</v>
      </c>
      <c r="R134" s="49">
        <v>4</v>
      </c>
      <c r="S134" s="141">
        <f t="shared" ref="S134:S197" si="258">((P134)*10+(Q134)*15)/25</f>
        <v>1164</v>
      </c>
      <c r="T134" s="157">
        <f t="shared" ref="T134:T197" si="259">((P134)*10+(Q134)*15+(R134)*40)/65</f>
        <v>450.15384615384613</v>
      </c>
      <c r="U134" s="50">
        <v>0</v>
      </c>
      <c r="V134" s="49">
        <v>3</v>
      </c>
      <c r="W134" s="49">
        <v>1</v>
      </c>
      <c r="X134" s="141">
        <f t="shared" ref="X134:X197" si="260">((U134)*10+(V134)*15)/25</f>
        <v>1.8</v>
      </c>
      <c r="Y134" s="157">
        <f t="shared" ref="Y134:Y197" si="261">((U134)*10+(V134)*15+(W134)*40)/65</f>
        <v>1.3076923076923077</v>
      </c>
      <c r="Z134" s="50"/>
      <c r="AA134" s="49"/>
      <c r="AB134" s="49"/>
      <c r="AC134" s="141"/>
      <c r="AD134" s="157"/>
      <c r="AE134" s="46">
        <f t="shared" ref="AE134:AE197" si="262">SUM(F134,K134,P134,U134)</f>
        <v>0</v>
      </c>
      <c r="AF134" s="46">
        <f t="shared" ref="AF134:AF197" si="263">SUM(G134,L134,Q134,V134)</f>
        <v>1946</v>
      </c>
      <c r="AG134" s="46">
        <f t="shared" ref="AG134:AG197" si="264">SUM(H134,M134,R134,W134)</f>
        <v>5</v>
      </c>
      <c r="AH134" s="141">
        <f t="shared" ref="AH134:AH197" si="265">((AE134)*10+(AF134)*15)/25</f>
        <v>1167.5999999999999</v>
      </c>
      <c r="AI134" s="157">
        <f t="shared" ref="AI134:AI197" si="266">((AE134)*10+(AF134)*15+(AG134)*40)/65</f>
        <v>452.15384615384613</v>
      </c>
      <c r="AJ134" s="48">
        <v>0</v>
      </c>
      <c r="AK134" s="49">
        <v>0</v>
      </c>
      <c r="AL134" s="49">
        <v>0</v>
      </c>
      <c r="AM134" s="141">
        <f t="shared" ref="AM134:AM197" si="267">((AJ134)*10+(AK134)*15)/25</f>
        <v>0</v>
      </c>
      <c r="AN134" s="157">
        <f t="shared" ref="AN134:AN197" si="268">((AJ134)*10+(AK134)*15+(AL134)*40)/65</f>
        <v>0</v>
      </c>
      <c r="AO134" s="50">
        <v>200</v>
      </c>
      <c r="AP134" s="49">
        <v>1070</v>
      </c>
      <c r="AQ134" s="49">
        <v>290</v>
      </c>
      <c r="AR134" s="141">
        <f t="shared" ref="AR134:AR197" si="269">((AO134)*10+(AP134)*15)/25</f>
        <v>722</v>
      </c>
      <c r="AS134" s="157">
        <f t="shared" ref="AS134:AS197" si="270">((AO134)*10+(AP134)*15+(AQ134)*40)/65</f>
        <v>456.15384615384613</v>
      </c>
      <c r="AT134" s="50">
        <v>0</v>
      </c>
      <c r="AU134" s="49">
        <v>0</v>
      </c>
      <c r="AV134" s="49">
        <v>36</v>
      </c>
      <c r="AW134" s="141">
        <f t="shared" ref="AW134:AW197" si="271">((AT134)*10+(AU134)*15)/25</f>
        <v>0</v>
      </c>
      <c r="AX134" s="157">
        <f t="shared" ref="AX134:AX197" si="272">((AT134)*10+(AU134)*15+(AV134)*40)/65</f>
        <v>22.153846153846153</v>
      </c>
      <c r="AY134" s="50">
        <v>0</v>
      </c>
      <c r="AZ134" s="49">
        <v>0</v>
      </c>
      <c r="BA134" s="49">
        <v>0</v>
      </c>
      <c r="BB134" s="141">
        <f t="shared" ref="BB134:BB197" si="273">((AY134)*10+(AZ134)*15)/25</f>
        <v>0</v>
      </c>
      <c r="BC134" s="157">
        <f t="shared" ref="BC134:BC197" si="274">((AY134)*10+(AZ134)*15+(BA134)*40)/65</f>
        <v>0</v>
      </c>
      <c r="BD134" s="46">
        <v>200</v>
      </c>
      <c r="BE134" s="46">
        <v>1070</v>
      </c>
      <c r="BF134" s="46">
        <v>326</v>
      </c>
      <c r="BG134" s="141">
        <f t="shared" ref="BG134:BG197" si="275">((BD134)*10+(BE134)*15)/25</f>
        <v>722</v>
      </c>
      <c r="BH134" s="157">
        <f t="shared" ref="BH134:BH197" si="276">((BD134)*10+(BE134)*15+(BF134)*40)/65</f>
        <v>478.30769230769232</v>
      </c>
    </row>
    <row r="135" spans="1:60">
      <c r="A135" s="14"/>
      <c r="B135" s="13"/>
      <c r="C135" s="14"/>
      <c r="D135" s="11"/>
      <c r="E135" s="88">
        <v>30</v>
      </c>
      <c r="F135" s="48"/>
      <c r="G135" s="49"/>
      <c r="H135" s="49"/>
      <c r="I135" s="141"/>
      <c r="J135" s="157"/>
      <c r="K135" s="50"/>
      <c r="L135" s="49"/>
      <c r="M135" s="49"/>
      <c r="N135" s="141"/>
      <c r="O135" s="157"/>
      <c r="P135" s="50"/>
      <c r="Q135" s="49"/>
      <c r="R135" s="49"/>
      <c r="S135" s="141"/>
      <c r="T135" s="157"/>
      <c r="U135" s="50"/>
      <c r="V135" s="49"/>
      <c r="W135" s="49"/>
      <c r="X135" s="141"/>
      <c r="Y135" s="157"/>
      <c r="Z135" s="50"/>
      <c r="AA135" s="49"/>
      <c r="AB135" s="49"/>
      <c r="AC135" s="141"/>
      <c r="AD135" s="157"/>
      <c r="AE135" s="46"/>
      <c r="AF135" s="46"/>
      <c r="AG135" s="46"/>
      <c r="AH135" s="141"/>
      <c r="AI135" s="157"/>
      <c r="AJ135" s="48"/>
      <c r="AK135" s="49"/>
      <c r="AL135" s="49"/>
      <c r="AM135" s="141"/>
      <c r="AN135" s="157"/>
      <c r="AO135" s="50"/>
      <c r="AP135" s="49"/>
      <c r="AQ135" s="49"/>
      <c r="AR135" s="141"/>
      <c r="AS135" s="157"/>
      <c r="AT135" s="50"/>
      <c r="AU135" s="49"/>
      <c r="AV135" s="49"/>
      <c r="AW135" s="141"/>
      <c r="AX135" s="157"/>
      <c r="AY135" s="50"/>
      <c r="AZ135" s="49"/>
      <c r="BA135" s="49"/>
      <c r="BB135" s="141"/>
      <c r="BC135" s="157"/>
      <c r="BD135" s="46"/>
      <c r="BE135" s="46"/>
      <c r="BF135" s="46"/>
      <c r="BG135" s="141"/>
      <c r="BH135" s="157"/>
    </row>
    <row r="136" spans="1:60">
      <c r="A136" s="14">
        <v>5</v>
      </c>
      <c r="B136" s="13">
        <v>2</v>
      </c>
      <c r="C136" s="14">
        <v>2002</v>
      </c>
      <c r="D136" s="11">
        <v>37292</v>
      </c>
      <c r="E136" s="88">
        <v>40</v>
      </c>
      <c r="F136" s="48">
        <v>150</v>
      </c>
      <c r="G136" s="49">
        <v>0</v>
      </c>
      <c r="H136" s="49">
        <v>0</v>
      </c>
      <c r="I136" s="141">
        <f t="shared" si="254"/>
        <v>60</v>
      </c>
      <c r="J136" s="157">
        <f t="shared" si="255"/>
        <v>23.076923076923077</v>
      </c>
      <c r="K136" s="50">
        <v>0</v>
      </c>
      <c r="L136" s="49">
        <v>0</v>
      </c>
      <c r="M136" s="49">
        <v>0</v>
      </c>
      <c r="N136" s="141">
        <f t="shared" ref="N136:N199" si="277">((K136)*10+(L136)*15)/25</f>
        <v>0</v>
      </c>
      <c r="O136" s="157">
        <f t="shared" ref="O136:O199" si="278">((K136)*10+(L136)*15+(M136)*40)/65</f>
        <v>0</v>
      </c>
      <c r="P136" s="50">
        <v>4300</v>
      </c>
      <c r="Q136" s="49">
        <v>570</v>
      </c>
      <c r="R136" s="49">
        <v>120</v>
      </c>
      <c r="S136" s="141">
        <f t="shared" ref="S136:S199" si="279">((P136)*10+(Q136)*15)/25</f>
        <v>2062</v>
      </c>
      <c r="T136" s="157">
        <f t="shared" ref="T136:T199" si="280">((P136)*10+(Q136)*15+(R136)*40)/65</f>
        <v>866.92307692307691</v>
      </c>
      <c r="U136" s="50">
        <v>5</v>
      </c>
      <c r="V136" s="49">
        <v>0</v>
      </c>
      <c r="W136" s="49">
        <v>0</v>
      </c>
      <c r="X136" s="141">
        <f t="shared" ref="X136:X199" si="281">((U136)*10+(V136)*15)/25</f>
        <v>2</v>
      </c>
      <c r="Y136" s="157">
        <f t="shared" ref="Y136:Y199" si="282">((U136)*10+(V136)*15+(W136)*40)/65</f>
        <v>0.76923076923076927</v>
      </c>
      <c r="Z136" s="50"/>
      <c r="AA136" s="49"/>
      <c r="AB136" s="49"/>
      <c r="AC136" s="141"/>
      <c r="AD136" s="157"/>
      <c r="AE136" s="46">
        <f t="shared" si="262"/>
        <v>4455</v>
      </c>
      <c r="AF136" s="46">
        <f t="shared" si="263"/>
        <v>570</v>
      </c>
      <c r="AG136" s="46">
        <f t="shared" si="264"/>
        <v>120</v>
      </c>
      <c r="AH136" s="141">
        <f t="shared" ref="AH136:AH199" si="283">((AE136)*10+(AF136)*15)/25</f>
        <v>2124</v>
      </c>
      <c r="AI136" s="157">
        <f t="shared" ref="AI136:AI199" si="284">((AE136)*10+(AF136)*15+(AG136)*40)/65</f>
        <v>890.76923076923072</v>
      </c>
      <c r="AJ136" s="48">
        <v>0</v>
      </c>
      <c r="AK136" s="49">
        <v>0</v>
      </c>
      <c r="AL136" s="49">
        <v>0</v>
      </c>
      <c r="AM136" s="141">
        <f t="shared" ref="AM136:AM199" si="285">((AJ136)*10+(AK136)*15)/25</f>
        <v>0</v>
      </c>
      <c r="AN136" s="157">
        <f t="shared" ref="AN136:AN199" si="286">((AJ136)*10+(AK136)*15+(AL136)*40)/65</f>
        <v>0</v>
      </c>
      <c r="AO136" s="50">
        <v>300</v>
      </c>
      <c r="AP136" s="49">
        <v>268</v>
      </c>
      <c r="AQ136" s="49">
        <v>120</v>
      </c>
      <c r="AR136" s="141">
        <f t="shared" ref="AR136:AR199" si="287">((AO136)*10+(AP136)*15)/25</f>
        <v>280.8</v>
      </c>
      <c r="AS136" s="157">
        <f t="shared" ref="AS136:AS199" si="288">((AO136)*10+(AP136)*15+(AQ136)*40)/65</f>
        <v>181.84615384615384</v>
      </c>
      <c r="AT136" s="50">
        <v>200</v>
      </c>
      <c r="AU136" s="49">
        <v>0</v>
      </c>
      <c r="AV136" s="49">
        <v>12</v>
      </c>
      <c r="AW136" s="141">
        <f t="shared" ref="AW136:AW199" si="289">((AT136)*10+(AU136)*15)/25</f>
        <v>80</v>
      </c>
      <c r="AX136" s="157">
        <f t="shared" ref="AX136:AX199" si="290">((AT136)*10+(AU136)*15+(AV136)*40)/65</f>
        <v>38.153846153846153</v>
      </c>
      <c r="AY136" s="50">
        <v>0</v>
      </c>
      <c r="AZ136" s="49">
        <v>0</v>
      </c>
      <c r="BA136" s="49">
        <v>0</v>
      </c>
      <c r="BB136" s="141">
        <f t="shared" ref="BB136:BB199" si="291">((AY136)*10+(AZ136)*15)/25</f>
        <v>0</v>
      </c>
      <c r="BC136" s="157">
        <f t="shared" ref="BC136:BC199" si="292">((AY136)*10+(AZ136)*15+(BA136)*40)/65</f>
        <v>0</v>
      </c>
      <c r="BD136" s="46">
        <v>500</v>
      </c>
      <c r="BE136" s="46">
        <v>268</v>
      </c>
      <c r="BF136" s="46">
        <v>132</v>
      </c>
      <c r="BG136" s="141">
        <f t="shared" ref="BG136:BG199" si="293">((BD136)*10+(BE136)*15)/25</f>
        <v>360.8</v>
      </c>
      <c r="BH136" s="157">
        <f t="shared" ref="BH136:BH199" si="294">((BD136)*10+(BE136)*15+(BF136)*40)/65</f>
        <v>220</v>
      </c>
    </row>
    <row r="137" spans="1:60">
      <c r="A137" s="14"/>
      <c r="B137" s="13"/>
      <c r="C137" s="14"/>
      <c r="D137" s="11"/>
      <c r="E137" s="88">
        <v>50</v>
      </c>
      <c r="F137" s="48"/>
      <c r="G137" s="49"/>
      <c r="H137" s="49"/>
      <c r="I137" s="141"/>
      <c r="J137" s="157"/>
      <c r="K137" s="50"/>
      <c r="L137" s="49"/>
      <c r="M137" s="49"/>
      <c r="N137" s="141"/>
      <c r="O137" s="157"/>
      <c r="P137" s="50"/>
      <c r="Q137" s="49"/>
      <c r="R137" s="49"/>
      <c r="S137" s="141"/>
      <c r="T137" s="157"/>
      <c r="U137" s="50"/>
      <c r="V137" s="49"/>
      <c r="W137" s="49"/>
      <c r="X137" s="141"/>
      <c r="Y137" s="157"/>
      <c r="Z137" s="50"/>
      <c r="AA137" s="49"/>
      <c r="AB137" s="49"/>
      <c r="AC137" s="141"/>
      <c r="AD137" s="157"/>
      <c r="AE137" s="46"/>
      <c r="AF137" s="46"/>
      <c r="AG137" s="46"/>
      <c r="AH137" s="141"/>
      <c r="AI137" s="157"/>
      <c r="AJ137" s="48"/>
      <c r="AK137" s="49"/>
      <c r="AL137" s="49"/>
      <c r="AM137" s="141"/>
      <c r="AN137" s="157"/>
      <c r="AO137" s="50"/>
      <c r="AP137" s="49"/>
      <c r="AQ137" s="49"/>
      <c r="AR137" s="141"/>
      <c r="AS137" s="157"/>
      <c r="AT137" s="50"/>
      <c r="AU137" s="49"/>
      <c r="AV137" s="49"/>
      <c r="AW137" s="141"/>
      <c r="AX137" s="157"/>
      <c r="AY137" s="50"/>
      <c r="AZ137" s="49"/>
      <c r="BA137" s="49"/>
      <c r="BB137" s="141"/>
      <c r="BC137" s="157"/>
      <c r="BD137" s="46"/>
      <c r="BE137" s="46"/>
      <c r="BF137" s="46"/>
      <c r="BG137" s="141"/>
      <c r="BH137" s="157"/>
    </row>
    <row r="138" spans="1:60">
      <c r="A138" s="14"/>
      <c r="B138" s="13"/>
      <c r="C138" s="14"/>
      <c r="D138" s="11"/>
      <c r="E138" s="88">
        <v>60</v>
      </c>
      <c r="F138" s="48"/>
      <c r="G138" s="49"/>
      <c r="H138" s="49"/>
      <c r="I138" s="141"/>
      <c r="J138" s="157"/>
      <c r="K138" s="50"/>
      <c r="L138" s="49"/>
      <c r="M138" s="49"/>
      <c r="N138" s="141"/>
      <c r="O138" s="157"/>
      <c r="P138" s="50"/>
      <c r="Q138" s="49"/>
      <c r="R138" s="49"/>
      <c r="S138" s="141"/>
      <c r="T138" s="157"/>
      <c r="U138" s="50"/>
      <c r="V138" s="49"/>
      <c r="W138" s="49"/>
      <c r="X138" s="141"/>
      <c r="Y138" s="157"/>
      <c r="Z138" s="50"/>
      <c r="AA138" s="49"/>
      <c r="AB138" s="49"/>
      <c r="AC138" s="141"/>
      <c r="AD138" s="157"/>
      <c r="AE138" s="46"/>
      <c r="AF138" s="46"/>
      <c r="AG138" s="46"/>
      <c r="AH138" s="141"/>
      <c r="AI138" s="157"/>
      <c r="AJ138" s="48"/>
      <c r="AK138" s="49"/>
      <c r="AL138" s="49"/>
      <c r="AM138" s="141"/>
      <c r="AN138" s="157"/>
      <c r="AO138" s="50"/>
      <c r="AP138" s="49"/>
      <c r="AQ138" s="49"/>
      <c r="AR138" s="141"/>
      <c r="AS138" s="157"/>
      <c r="AT138" s="50"/>
      <c r="AU138" s="49"/>
      <c r="AV138" s="49"/>
      <c r="AW138" s="141"/>
      <c r="AX138" s="157"/>
      <c r="AY138" s="50"/>
      <c r="AZ138" s="49"/>
      <c r="BA138" s="49"/>
      <c r="BB138" s="141"/>
      <c r="BC138" s="157"/>
      <c r="BD138" s="46"/>
      <c r="BE138" s="46"/>
      <c r="BF138" s="46"/>
      <c r="BG138" s="141"/>
      <c r="BH138" s="157"/>
    </row>
    <row r="139" spans="1:60">
      <c r="A139" s="14"/>
      <c r="B139" s="13"/>
      <c r="C139" s="14"/>
      <c r="D139" s="11"/>
      <c r="E139" s="88">
        <v>70</v>
      </c>
      <c r="F139" s="48"/>
      <c r="G139" s="49"/>
      <c r="H139" s="49"/>
      <c r="I139" s="141"/>
      <c r="J139" s="157"/>
      <c r="K139" s="50"/>
      <c r="L139" s="49"/>
      <c r="M139" s="49"/>
      <c r="N139" s="141"/>
      <c r="O139" s="157"/>
      <c r="P139" s="50"/>
      <c r="Q139" s="49"/>
      <c r="R139" s="49"/>
      <c r="S139" s="141"/>
      <c r="T139" s="157"/>
      <c r="U139" s="50"/>
      <c r="V139" s="49"/>
      <c r="W139" s="49"/>
      <c r="X139" s="141"/>
      <c r="Y139" s="157"/>
      <c r="Z139" s="50"/>
      <c r="AA139" s="49"/>
      <c r="AB139" s="49"/>
      <c r="AC139" s="141"/>
      <c r="AD139" s="157"/>
      <c r="AE139" s="46"/>
      <c r="AF139" s="46"/>
      <c r="AG139" s="46"/>
      <c r="AH139" s="141"/>
      <c r="AI139" s="157"/>
      <c r="AJ139" s="48"/>
      <c r="AK139" s="49"/>
      <c r="AL139" s="49"/>
      <c r="AM139" s="141"/>
      <c r="AN139" s="157"/>
      <c r="AO139" s="50"/>
      <c r="AP139" s="49"/>
      <c r="AQ139" s="49"/>
      <c r="AR139" s="141"/>
      <c r="AS139" s="157"/>
      <c r="AT139" s="50"/>
      <c r="AU139" s="49"/>
      <c r="AV139" s="49"/>
      <c r="AW139" s="141"/>
      <c r="AX139" s="157"/>
      <c r="AY139" s="50"/>
      <c r="AZ139" s="49"/>
      <c r="BA139" s="49"/>
      <c r="BB139" s="141"/>
      <c r="BC139" s="157"/>
      <c r="BD139" s="46"/>
      <c r="BE139" s="46"/>
      <c r="BF139" s="46"/>
      <c r="BG139" s="141"/>
      <c r="BH139" s="157"/>
    </row>
    <row r="140" spans="1:60">
      <c r="A140" s="14">
        <v>17</v>
      </c>
      <c r="B140" s="13">
        <v>3</v>
      </c>
      <c r="C140" s="14">
        <v>2002</v>
      </c>
      <c r="D140" s="11">
        <v>37332</v>
      </c>
      <c r="E140" s="88">
        <v>80</v>
      </c>
      <c r="F140" s="48">
        <v>100</v>
      </c>
      <c r="G140" s="49">
        <v>3</v>
      </c>
      <c r="H140" s="49">
        <v>0</v>
      </c>
      <c r="I140" s="141">
        <f t="shared" si="254"/>
        <v>41.8</v>
      </c>
      <c r="J140" s="157">
        <f t="shared" si="255"/>
        <v>16.076923076923077</v>
      </c>
      <c r="K140" s="50">
        <v>1</v>
      </c>
      <c r="L140" s="49">
        <v>1</v>
      </c>
      <c r="M140" s="49">
        <v>0</v>
      </c>
      <c r="N140" s="141">
        <f t="shared" ref="N140:N203" si="295">((K140)*10+(L140)*15)/25</f>
        <v>1</v>
      </c>
      <c r="O140" s="157">
        <f t="shared" ref="O140:O203" si="296">((K140)*10+(L140)*15+(M140)*40)/65</f>
        <v>0.38461538461538464</v>
      </c>
      <c r="P140" s="50">
        <v>6800</v>
      </c>
      <c r="Q140" s="49">
        <v>870</v>
      </c>
      <c r="R140" s="49">
        <v>37</v>
      </c>
      <c r="S140" s="141">
        <f t="shared" ref="S140:S203" si="297">((P140)*10+(Q140)*15)/25</f>
        <v>3242</v>
      </c>
      <c r="T140" s="157">
        <f t="shared" ref="T140:T203" si="298">((P140)*10+(Q140)*15+(R140)*40)/65</f>
        <v>1269.6923076923076</v>
      </c>
      <c r="U140" s="50">
        <v>1</v>
      </c>
      <c r="V140" s="49">
        <v>3</v>
      </c>
      <c r="W140" s="49">
        <v>0</v>
      </c>
      <c r="X140" s="141">
        <f t="shared" ref="X140:X203" si="299">((U140)*10+(V140)*15)/25</f>
        <v>2.2000000000000002</v>
      </c>
      <c r="Y140" s="157">
        <f t="shared" ref="Y140:Y203" si="300">((U140)*10+(V140)*15+(W140)*40)/65</f>
        <v>0.84615384615384615</v>
      </c>
      <c r="Z140" s="50"/>
      <c r="AA140" s="49"/>
      <c r="AB140" s="49"/>
      <c r="AC140" s="141"/>
      <c r="AD140" s="157"/>
      <c r="AE140" s="46">
        <f t="shared" si="262"/>
        <v>6902</v>
      </c>
      <c r="AF140" s="46">
        <f t="shared" si="263"/>
        <v>877</v>
      </c>
      <c r="AG140" s="46">
        <f t="shared" si="264"/>
        <v>37</v>
      </c>
      <c r="AH140" s="141">
        <f t="shared" ref="AH140:AH203" si="301">((AE140)*10+(AF140)*15)/25</f>
        <v>3287</v>
      </c>
      <c r="AI140" s="157">
        <f t="shared" ref="AI140:AI203" si="302">((AE140)*10+(AF140)*15+(AG140)*40)/65</f>
        <v>1287</v>
      </c>
      <c r="AJ140" s="48">
        <v>0</v>
      </c>
      <c r="AK140" s="49">
        <v>0</v>
      </c>
      <c r="AL140" s="49">
        <v>0</v>
      </c>
      <c r="AM140" s="141">
        <f t="shared" ref="AM140:AM203" si="303">((AJ140)*10+(AK140)*15)/25</f>
        <v>0</v>
      </c>
      <c r="AN140" s="157">
        <f t="shared" ref="AN140:AN203" si="304">((AJ140)*10+(AK140)*15+(AL140)*40)/65</f>
        <v>0</v>
      </c>
      <c r="AO140" s="50">
        <v>150</v>
      </c>
      <c r="AP140" s="49">
        <v>200</v>
      </c>
      <c r="AQ140" s="49">
        <v>315</v>
      </c>
      <c r="AR140" s="141">
        <f t="shared" ref="AR140:AR203" si="305">((AO140)*10+(AP140)*15)/25</f>
        <v>180</v>
      </c>
      <c r="AS140" s="157">
        <f t="shared" ref="AS140:AS203" si="306">((AO140)*10+(AP140)*15+(AQ140)*40)/65</f>
        <v>263.07692307692309</v>
      </c>
      <c r="AT140" s="50">
        <v>0</v>
      </c>
      <c r="AU140" s="49">
        <v>0</v>
      </c>
      <c r="AV140" s="49">
        <v>0</v>
      </c>
      <c r="AW140" s="141">
        <f t="shared" ref="AW140:AW203" si="307">((AT140)*10+(AU140)*15)/25</f>
        <v>0</v>
      </c>
      <c r="AX140" s="157">
        <f t="shared" ref="AX140:AX203" si="308">((AT140)*10+(AU140)*15+(AV140)*40)/65</f>
        <v>0</v>
      </c>
      <c r="AY140" s="50">
        <v>0</v>
      </c>
      <c r="AZ140" s="49">
        <v>0</v>
      </c>
      <c r="BA140" s="49">
        <v>0</v>
      </c>
      <c r="BB140" s="141">
        <f t="shared" ref="BB140:BB203" si="309">((AY140)*10+(AZ140)*15)/25</f>
        <v>0</v>
      </c>
      <c r="BC140" s="157">
        <f t="shared" ref="BC140:BC203" si="310">((AY140)*10+(AZ140)*15+(BA140)*40)/65</f>
        <v>0</v>
      </c>
      <c r="BD140" s="46">
        <v>150</v>
      </c>
      <c r="BE140" s="46">
        <v>200</v>
      </c>
      <c r="BF140" s="46">
        <v>315</v>
      </c>
      <c r="BG140" s="141">
        <f t="shared" ref="BG140:BG203" si="311">((BD140)*10+(BE140)*15)/25</f>
        <v>180</v>
      </c>
      <c r="BH140" s="157">
        <f t="shared" ref="BH140:BH203" si="312">((BD140)*10+(BE140)*15+(BF140)*40)/65</f>
        <v>263.07692307692309</v>
      </c>
    </row>
    <row r="141" spans="1:60">
      <c r="A141" s="14"/>
      <c r="B141" s="13"/>
      <c r="C141" s="14"/>
      <c r="D141" s="11"/>
      <c r="E141" s="88">
        <v>90</v>
      </c>
      <c r="F141" s="48"/>
      <c r="G141" s="49"/>
      <c r="H141" s="49"/>
      <c r="I141" s="141"/>
      <c r="J141" s="157"/>
      <c r="K141" s="50"/>
      <c r="L141" s="49"/>
      <c r="M141" s="49"/>
      <c r="N141" s="141"/>
      <c r="O141" s="157"/>
      <c r="P141" s="50"/>
      <c r="Q141" s="49"/>
      <c r="R141" s="49"/>
      <c r="S141" s="141"/>
      <c r="T141" s="157"/>
      <c r="U141" s="50"/>
      <c r="V141" s="49"/>
      <c r="W141" s="49"/>
      <c r="X141" s="141"/>
      <c r="Y141" s="157"/>
      <c r="Z141" s="50"/>
      <c r="AA141" s="49"/>
      <c r="AB141" s="49"/>
      <c r="AC141" s="141"/>
      <c r="AD141" s="157"/>
      <c r="AE141" s="46"/>
      <c r="AF141" s="46"/>
      <c r="AG141" s="46"/>
      <c r="AH141" s="141"/>
      <c r="AI141" s="157"/>
      <c r="AJ141" s="48"/>
      <c r="AK141" s="49"/>
      <c r="AL141" s="49"/>
      <c r="AM141" s="141"/>
      <c r="AN141" s="157"/>
      <c r="AO141" s="50"/>
      <c r="AP141" s="49"/>
      <c r="AQ141" s="49"/>
      <c r="AR141" s="141"/>
      <c r="AS141" s="157"/>
      <c r="AT141" s="50"/>
      <c r="AU141" s="49"/>
      <c r="AV141" s="49"/>
      <c r="AW141" s="141"/>
      <c r="AX141" s="157"/>
      <c r="AY141" s="50"/>
      <c r="AZ141" s="49"/>
      <c r="BA141" s="49"/>
      <c r="BB141" s="141"/>
      <c r="BC141" s="157"/>
      <c r="BD141" s="46"/>
      <c r="BE141" s="46"/>
      <c r="BF141" s="46"/>
      <c r="BG141" s="141"/>
      <c r="BH141" s="157"/>
    </row>
    <row r="142" spans="1:60">
      <c r="A142" s="14">
        <v>12</v>
      </c>
      <c r="B142" s="13">
        <v>4</v>
      </c>
      <c r="C142" s="14">
        <v>2002</v>
      </c>
      <c r="D142" s="11">
        <v>37358</v>
      </c>
      <c r="E142" s="88">
        <v>100</v>
      </c>
      <c r="F142" s="48">
        <v>0</v>
      </c>
      <c r="G142" s="49">
        <v>0</v>
      </c>
      <c r="H142" s="49">
        <v>0</v>
      </c>
      <c r="I142" s="141">
        <f t="shared" si="254"/>
        <v>0</v>
      </c>
      <c r="J142" s="157">
        <f t="shared" si="255"/>
        <v>0</v>
      </c>
      <c r="K142" s="50">
        <v>0</v>
      </c>
      <c r="L142" s="49">
        <v>0</v>
      </c>
      <c r="M142" s="49">
        <v>0</v>
      </c>
      <c r="N142" s="141">
        <f t="shared" ref="N142:N205" si="313">((K142)*10+(L142)*15)/25</f>
        <v>0</v>
      </c>
      <c r="O142" s="157">
        <f t="shared" ref="O142:O205" si="314">((K142)*10+(L142)*15+(M142)*40)/65</f>
        <v>0</v>
      </c>
      <c r="P142" s="50">
        <v>2200</v>
      </c>
      <c r="Q142" s="49">
        <v>400</v>
      </c>
      <c r="R142" s="49">
        <v>4</v>
      </c>
      <c r="S142" s="141">
        <f t="shared" ref="S142:S205" si="315">((P142)*10+(Q142)*15)/25</f>
        <v>1120</v>
      </c>
      <c r="T142" s="157">
        <f t="shared" ref="T142:T205" si="316">((P142)*10+(Q142)*15+(R142)*40)/65</f>
        <v>433.23076923076923</v>
      </c>
      <c r="U142" s="50">
        <v>3133</v>
      </c>
      <c r="V142" s="49">
        <v>17</v>
      </c>
      <c r="W142" s="49">
        <v>3</v>
      </c>
      <c r="X142" s="141">
        <f t="shared" ref="X142:X205" si="317">((U142)*10+(V142)*15)/25</f>
        <v>1263.4000000000001</v>
      </c>
      <c r="Y142" s="157">
        <f t="shared" ref="Y142:Y205" si="318">((U142)*10+(V142)*15+(W142)*40)/65</f>
        <v>487.76923076923077</v>
      </c>
      <c r="Z142" s="50"/>
      <c r="AA142" s="49"/>
      <c r="AB142" s="49"/>
      <c r="AC142" s="141"/>
      <c r="AD142" s="157"/>
      <c r="AE142" s="46">
        <f t="shared" si="262"/>
        <v>5333</v>
      </c>
      <c r="AF142" s="46">
        <f t="shared" si="263"/>
        <v>417</v>
      </c>
      <c r="AG142" s="46">
        <f t="shared" si="264"/>
        <v>7</v>
      </c>
      <c r="AH142" s="141">
        <f t="shared" ref="AH142:AH205" si="319">((AE142)*10+(AF142)*15)/25</f>
        <v>2383.4</v>
      </c>
      <c r="AI142" s="157">
        <f t="shared" ref="AI142:AI205" si="320">((AE142)*10+(AF142)*15+(AG142)*40)/65</f>
        <v>921</v>
      </c>
      <c r="AJ142" s="48">
        <v>0</v>
      </c>
      <c r="AK142" s="49">
        <v>0</v>
      </c>
      <c r="AL142" s="49">
        <v>0</v>
      </c>
      <c r="AM142" s="141">
        <f t="shared" ref="AM142:AM205" si="321">((AJ142)*10+(AK142)*15)/25</f>
        <v>0</v>
      </c>
      <c r="AN142" s="157">
        <f t="shared" ref="AN142:AN205" si="322">((AJ142)*10+(AK142)*15+(AL142)*40)/65</f>
        <v>0</v>
      </c>
      <c r="AO142" s="50">
        <v>460</v>
      </c>
      <c r="AP142" s="49">
        <v>447</v>
      </c>
      <c r="AQ142" s="49">
        <v>30</v>
      </c>
      <c r="AR142" s="141">
        <f t="shared" ref="AR142:AR205" si="323">((AO142)*10+(AP142)*15)/25</f>
        <v>452.2</v>
      </c>
      <c r="AS142" s="157">
        <f t="shared" ref="AS142:AS205" si="324">((AO142)*10+(AP142)*15+(AQ142)*40)/65</f>
        <v>192.38461538461539</v>
      </c>
      <c r="AT142" s="50">
        <v>2</v>
      </c>
      <c r="AU142" s="49">
        <v>0</v>
      </c>
      <c r="AV142" s="49">
        <v>0</v>
      </c>
      <c r="AW142" s="141">
        <f t="shared" ref="AW142:AW205" si="325">((AT142)*10+(AU142)*15)/25</f>
        <v>0.8</v>
      </c>
      <c r="AX142" s="157">
        <f t="shared" ref="AX142:AX205" si="326">((AT142)*10+(AU142)*15+(AV142)*40)/65</f>
        <v>0.30769230769230771</v>
      </c>
      <c r="AY142" s="50">
        <v>0</v>
      </c>
      <c r="AZ142" s="49">
        <v>0</v>
      </c>
      <c r="BA142" s="49">
        <v>0</v>
      </c>
      <c r="BB142" s="141">
        <f t="shared" ref="BB142:BB205" si="327">((AY142)*10+(AZ142)*15)/25</f>
        <v>0</v>
      </c>
      <c r="BC142" s="157">
        <f t="shared" ref="BC142:BC205" si="328">((AY142)*10+(AZ142)*15+(BA142)*40)/65</f>
        <v>0</v>
      </c>
      <c r="BD142" s="46">
        <v>462</v>
      </c>
      <c r="BE142" s="46">
        <v>447</v>
      </c>
      <c r="BF142" s="46">
        <v>30</v>
      </c>
      <c r="BG142" s="141">
        <f t="shared" ref="BG142:BG205" si="329">((BD142)*10+(BE142)*15)/25</f>
        <v>453</v>
      </c>
      <c r="BH142" s="157">
        <f t="shared" ref="BH142:BH205" si="330">((BD142)*10+(BE142)*15+(BF142)*40)/65</f>
        <v>192.69230769230768</v>
      </c>
    </row>
    <row r="143" spans="1:60">
      <c r="A143" s="14"/>
      <c r="B143" s="13"/>
      <c r="C143" s="14"/>
      <c r="D143" s="11"/>
      <c r="E143" s="88">
        <v>110</v>
      </c>
      <c r="F143" s="48"/>
      <c r="G143" s="49"/>
      <c r="H143" s="49"/>
      <c r="I143" s="141"/>
      <c r="J143" s="157"/>
      <c r="K143" s="50"/>
      <c r="L143" s="49"/>
      <c r="M143" s="49"/>
      <c r="N143" s="141"/>
      <c r="O143" s="157"/>
      <c r="P143" s="50"/>
      <c r="Q143" s="49"/>
      <c r="R143" s="49"/>
      <c r="S143" s="141"/>
      <c r="T143" s="157"/>
      <c r="U143" s="50"/>
      <c r="V143" s="49"/>
      <c r="W143" s="49"/>
      <c r="X143" s="141"/>
      <c r="Y143" s="157"/>
      <c r="Z143" s="50"/>
      <c r="AA143" s="49"/>
      <c r="AB143" s="49"/>
      <c r="AC143" s="141"/>
      <c r="AD143" s="157"/>
      <c r="AE143" s="46"/>
      <c r="AF143" s="46"/>
      <c r="AG143" s="46"/>
      <c r="AH143" s="141"/>
      <c r="AI143" s="157"/>
      <c r="AJ143" s="48"/>
      <c r="AK143" s="49"/>
      <c r="AL143" s="49"/>
      <c r="AM143" s="141"/>
      <c r="AN143" s="157"/>
      <c r="AO143" s="50"/>
      <c r="AP143" s="49"/>
      <c r="AQ143" s="49"/>
      <c r="AR143" s="141"/>
      <c r="AS143" s="157"/>
      <c r="AT143" s="50"/>
      <c r="AU143" s="49"/>
      <c r="AV143" s="49"/>
      <c r="AW143" s="141"/>
      <c r="AX143" s="157"/>
      <c r="AY143" s="50"/>
      <c r="AZ143" s="49"/>
      <c r="BA143" s="49"/>
      <c r="BB143" s="141"/>
      <c r="BC143" s="157"/>
      <c r="BD143" s="46"/>
      <c r="BE143" s="46"/>
      <c r="BF143" s="46"/>
      <c r="BG143" s="141"/>
      <c r="BH143" s="157"/>
    </row>
    <row r="144" spans="1:60">
      <c r="A144" s="14"/>
      <c r="B144" s="13"/>
      <c r="C144" s="14"/>
      <c r="D144" s="11"/>
      <c r="E144" s="88">
        <v>120</v>
      </c>
      <c r="F144" s="48"/>
      <c r="G144" s="49"/>
      <c r="H144" s="49"/>
      <c r="I144" s="141"/>
      <c r="J144" s="157"/>
      <c r="K144" s="50"/>
      <c r="L144" s="49"/>
      <c r="M144" s="49"/>
      <c r="N144" s="141"/>
      <c r="O144" s="157"/>
      <c r="P144" s="50"/>
      <c r="Q144" s="49"/>
      <c r="R144" s="49"/>
      <c r="S144" s="141"/>
      <c r="T144" s="157"/>
      <c r="U144" s="50"/>
      <c r="V144" s="49"/>
      <c r="W144" s="49"/>
      <c r="X144" s="141"/>
      <c r="Y144" s="157"/>
      <c r="Z144" s="50"/>
      <c r="AA144" s="49"/>
      <c r="AB144" s="49"/>
      <c r="AC144" s="141"/>
      <c r="AD144" s="157"/>
      <c r="AE144" s="46"/>
      <c r="AF144" s="46"/>
      <c r="AG144" s="46"/>
      <c r="AH144" s="141"/>
      <c r="AI144" s="157"/>
      <c r="AJ144" s="48"/>
      <c r="AK144" s="49"/>
      <c r="AL144" s="49"/>
      <c r="AM144" s="141"/>
      <c r="AN144" s="157"/>
      <c r="AO144" s="50"/>
      <c r="AP144" s="49"/>
      <c r="AQ144" s="49"/>
      <c r="AR144" s="141"/>
      <c r="AS144" s="157"/>
      <c r="AT144" s="50"/>
      <c r="AU144" s="49"/>
      <c r="AV144" s="49"/>
      <c r="AW144" s="141"/>
      <c r="AX144" s="157"/>
      <c r="AY144" s="50"/>
      <c r="AZ144" s="49"/>
      <c r="BA144" s="49"/>
      <c r="BB144" s="141"/>
      <c r="BC144" s="157"/>
      <c r="BD144" s="46"/>
      <c r="BE144" s="46"/>
      <c r="BF144" s="46"/>
      <c r="BG144" s="141"/>
      <c r="BH144" s="157"/>
    </row>
    <row r="145" spans="1:60">
      <c r="A145" s="14"/>
      <c r="B145" s="13"/>
      <c r="C145" s="14"/>
      <c r="D145" s="11"/>
      <c r="E145" s="88">
        <v>130</v>
      </c>
      <c r="F145" s="48"/>
      <c r="G145" s="49"/>
      <c r="H145" s="49"/>
      <c r="I145" s="141"/>
      <c r="J145" s="157"/>
      <c r="K145" s="50"/>
      <c r="L145" s="49"/>
      <c r="M145" s="49"/>
      <c r="N145" s="141"/>
      <c r="O145" s="157"/>
      <c r="P145" s="50"/>
      <c r="Q145" s="49"/>
      <c r="R145" s="49"/>
      <c r="S145" s="141"/>
      <c r="T145" s="157"/>
      <c r="U145" s="50"/>
      <c r="V145" s="49"/>
      <c r="W145" s="49"/>
      <c r="X145" s="141"/>
      <c r="Y145" s="157"/>
      <c r="Z145" s="50"/>
      <c r="AA145" s="49"/>
      <c r="AB145" s="49"/>
      <c r="AC145" s="141"/>
      <c r="AD145" s="157"/>
      <c r="AE145" s="46"/>
      <c r="AF145" s="46"/>
      <c r="AG145" s="46"/>
      <c r="AH145" s="141"/>
      <c r="AI145" s="157"/>
      <c r="AJ145" s="48"/>
      <c r="AK145" s="49"/>
      <c r="AL145" s="49"/>
      <c r="AM145" s="141"/>
      <c r="AN145" s="157"/>
      <c r="AO145" s="50"/>
      <c r="AP145" s="49"/>
      <c r="AQ145" s="49"/>
      <c r="AR145" s="141"/>
      <c r="AS145" s="157"/>
      <c r="AT145" s="50"/>
      <c r="AU145" s="49"/>
      <c r="AV145" s="49"/>
      <c r="AW145" s="141"/>
      <c r="AX145" s="157"/>
      <c r="AY145" s="50"/>
      <c r="AZ145" s="49"/>
      <c r="BA145" s="49"/>
      <c r="BB145" s="141"/>
      <c r="BC145" s="157"/>
      <c r="BD145" s="46"/>
      <c r="BE145" s="46"/>
      <c r="BF145" s="46"/>
      <c r="BG145" s="141"/>
      <c r="BH145" s="157"/>
    </row>
    <row r="146" spans="1:60">
      <c r="A146" s="14">
        <v>14</v>
      </c>
      <c r="B146" s="13">
        <v>5</v>
      </c>
      <c r="C146" s="14">
        <v>2002</v>
      </c>
      <c r="D146" s="11">
        <v>37390</v>
      </c>
      <c r="E146" s="88">
        <v>140</v>
      </c>
      <c r="F146" s="48">
        <v>1270</v>
      </c>
      <c r="G146" s="49">
        <v>3</v>
      </c>
      <c r="H146" s="49">
        <v>1</v>
      </c>
      <c r="I146" s="141">
        <f t="shared" si="254"/>
        <v>509.8</v>
      </c>
      <c r="J146" s="157">
        <f t="shared" si="255"/>
        <v>196.69230769230768</v>
      </c>
      <c r="K146" s="50">
        <v>2670</v>
      </c>
      <c r="L146" s="49">
        <v>3</v>
      </c>
      <c r="M146" s="49">
        <v>2</v>
      </c>
      <c r="N146" s="141">
        <f t="shared" ref="N146:N209" si="331">((K146)*10+(L146)*15)/25</f>
        <v>1069.8</v>
      </c>
      <c r="O146" s="157">
        <f t="shared" ref="O146:O209" si="332">((K146)*10+(L146)*15+(M146)*40)/65</f>
        <v>412.69230769230768</v>
      </c>
      <c r="P146" s="50">
        <v>8400</v>
      </c>
      <c r="Q146" s="49">
        <v>27</v>
      </c>
      <c r="R146" s="49">
        <v>4</v>
      </c>
      <c r="S146" s="141">
        <f t="shared" ref="S146:S209" si="333">((P146)*10+(Q146)*15)/25</f>
        <v>3376.2</v>
      </c>
      <c r="T146" s="157">
        <f t="shared" ref="T146:T209" si="334">((P146)*10+(Q146)*15+(R146)*40)/65</f>
        <v>1301</v>
      </c>
      <c r="U146" s="50">
        <v>2</v>
      </c>
      <c r="V146" s="49">
        <v>1</v>
      </c>
      <c r="W146" s="49">
        <v>0</v>
      </c>
      <c r="X146" s="141">
        <f t="shared" ref="X146:X209" si="335">((U146)*10+(V146)*15)/25</f>
        <v>1.4</v>
      </c>
      <c r="Y146" s="157">
        <f t="shared" ref="Y146:Y209" si="336">((U146)*10+(V146)*15+(W146)*40)/65</f>
        <v>0.53846153846153844</v>
      </c>
      <c r="Z146" s="50"/>
      <c r="AA146" s="49"/>
      <c r="AB146" s="49"/>
      <c r="AC146" s="141"/>
      <c r="AD146" s="157"/>
      <c r="AE146" s="46">
        <f t="shared" si="262"/>
        <v>12342</v>
      </c>
      <c r="AF146" s="46">
        <f t="shared" si="263"/>
        <v>34</v>
      </c>
      <c r="AG146" s="46">
        <f t="shared" si="264"/>
        <v>7</v>
      </c>
      <c r="AH146" s="141">
        <f t="shared" ref="AH146:AH209" si="337">((AE146)*10+(AF146)*15)/25</f>
        <v>4957.2</v>
      </c>
      <c r="AI146" s="157">
        <f t="shared" ref="AI146:AI209" si="338">((AE146)*10+(AF146)*15+(AG146)*40)/65</f>
        <v>1910.9230769230769</v>
      </c>
      <c r="AJ146" s="48">
        <v>0</v>
      </c>
      <c r="AK146" s="49">
        <v>0</v>
      </c>
      <c r="AL146" s="49">
        <v>0</v>
      </c>
      <c r="AM146" s="141">
        <f t="shared" ref="AM146:AM209" si="339">((AJ146)*10+(AK146)*15)/25</f>
        <v>0</v>
      </c>
      <c r="AN146" s="157">
        <f t="shared" ref="AN146:AN209" si="340">((AJ146)*10+(AK146)*15+(AL146)*40)/65</f>
        <v>0</v>
      </c>
      <c r="AO146" s="50">
        <v>4200</v>
      </c>
      <c r="AP146" s="49">
        <v>625</v>
      </c>
      <c r="AQ146" s="49">
        <v>124</v>
      </c>
      <c r="AR146" s="141">
        <f t="shared" ref="AR146:AR209" si="341">((AO146)*10+(AP146)*15)/25</f>
        <v>2055</v>
      </c>
      <c r="AS146" s="157">
        <f t="shared" ref="AS146:AS209" si="342">((AO146)*10+(AP146)*15+(AQ146)*40)/65</f>
        <v>866.69230769230774</v>
      </c>
      <c r="AT146" s="50">
        <v>0</v>
      </c>
      <c r="AU146" s="49">
        <v>0</v>
      </c>
      <c r="AV146" s="49">
        <v>0</v>
      </c>
      <c r="AW146" s="141">
        <f t="shared" ref="AW146:AW209" si="343">((AT146)*10+(AU146)*15)/25</f>
        <v>0</v>
      </c>
      <c r="AX146" s="157">
        <f t="shared" ref="AX146:AX209" si="344">((AT146)*10+(AU146)*15+(AV146)*40)/65</f>
        <v>0</v>
      </c>
      <c r="AY146" s="50">
        <v>0</v>
      </c>
      <c r="AZ146" s="49">
        <v>0</v>
      </c>
      <c r="BA146" s="49">
        <v>0</v>
      </c>
      <c r="BB146" s="141">
        <f t="shared" ref="BB146:BB209" si="345">((AY146)*10+(AZ146)*15)/25</f>
        <v>0</v>
      </c>
      <c r="BC146" s="157">
        <f t="shared" ref="BC146:BC209" si="346">((AY146)*10+(AZ146)*15+(BA146)*40)/65</f>
        <v>0</v>
      </c>
      <c r="BD146" s="46">
        <v>4200</v>
      </c>
      <c r="BE146" s="46">
        <v>625</v>
      </c>
      <c r="BF146" s="46">
        <v>124</v>
      </c>
      <c r="BG146" s="141">
        <f t="shared" ref="BG146:BG209" si="347">((BD146)*10+(BE146)*15)/25</f>
        <v>2055</v>
      </c>
      <c r="BH146" s="157">
        <f t="shared" ref="BH146:BH209" si="348">((BD146)*10+(BE146)*15+(BF146)*40)/65</f>
        <v>866.69230769230774</v>
      </c>
    </row>
    <row r="147" spans="1:60">
      <c r="A147" s="14">
        <v>1</v>
      </c>
      <c r="B147" s="13">
        <v>6</v>
      </c>
      <c r="C147" s="14">
        <v>2002</v>
      </c>
      <c r="D147" s="11">
        <v>37408</v>
      </c>
      <c r="E147" s="88">
        <v>150</v>
      </c>
      <c r="F147" s="48"/>
      <c r="G147" s="49"/>
      <c r="H147" s="49"/>
      <c r="I147" s="141"/>
      <c r="J147" s="157"/>
      <c r="K147" s="50"/>
      <c r="L147" s="49"/>
      <c r="M147" s="49"/>
      <c r="N147" s="141"/>
      <c r="O147" s="157"/>
      <c r="P147" s="50"/>
      <c r="Q147" s="49"/>
      <c r="R147" s="49"/>
      <c r="S147" s="141"/>
      <c r="T147" s="157"/>
      <c r="U147" s="50"/>
      <c r="V147" s="49"/>
      <c r="W147" s="49"/>
      <c r="X147" s="141"/>
      <c r="Y147" s="157"/>
      <c r="Z147" s="50"/>
      <c r="AA147" s="49"/>
      <c r="AB147" s="49"/>
      <c r="AC147" s="141"/>
      <c r="AD147" s="157"/>
      <c r="AE147" s="46"/>
      <c r="AF147" s="46"/>
      <c r="AG147" s="46"/>
      <c r="AH147" s="141"/>
      <c r="AI147" s="157"/>
      <c r="AJ147" s="48"/>
      <c r="AK147" s="49"/>
      <c r="AL147" s="49"/>
      <c r="AM147" s="141"/>
      <c r="AN147" s="157"/>
      <c r="AO147" s="50"/>
      <c r="AP147" s="49"/>
      <c r="AQ147" s="49"/>
      <c r="AR147" s="141"/>
      <c r="AS147" s="157"/>
      <c r="AT147" s="50"/>
      <c r="AU147" s="49"/>
      <c r="AV147" s="49"/>
      <c r="AW147" s="141"/>
      <c r="AX147" s="157"/>
      <c r="AY147" s="50"/>
      <c r="AZ147" s="49"/>
      <c r="BA147" s="49"/>
      <c r="BB147" s="141"/>
      <c r="BC147" s="157"/>
      <c r="BD147" s="46"/>
      <c r="BE147" s="46"/>
      <c r="BF147" s="46"/>
      <c r="BG147" s="141"/>
      <c r="BH147" s="157"/>
    </row>
    <row r="148" spans="1:60">
      <c r="A148" s="14">
        <v>11</v>
      </c>
      <c r="B148" s="13">
        <v>6</v>
      </c>
      <c r="C148" s="14">
        <v>2002</v>
      </c>
      <c r="D148" s="11">
        <v>37418</v>
      </c>
      <c r="E148" s="88">
        <v>160</v>
      </c>
      <c r="F148" s="48"/>
      <c r="G148" s="49"/>
      <c r="H148" s="49"/>
      <c r="I148" s="141"/>
      <c r="J148" s="157"/>
      <c r="K148" s="50"/>
      <c r="L148" s="49"/>
      <c r="M148" s="49"/>
      <c r="N148" s="141"/>
      <c r="O148" s="157"/>
      <c r="P148" s="50"/>
      <c r="Q148" s="49"/>
      <c r="R148" s="49"/>
      <c r="S148" s="141"/>
      <c r="T148" s="157"/>
      <c r="U148" s="50"/>
      <c r="V148" s="49"/>
      <c r="W148" s="49"/>
      <c r="X148" s="141"/>
      <c r="Y148" s="157"/>
      <c r="Z148" s="50"/>
      <c r="AA148" s="49"/>
      <c r="AB148" s="49"/>
      <c r="AC148" s="141"/>
      <c r="AD148" s="157"/>
      <c r="AE148" s="46"/>
      <c r="AF148" s="46"/>
      <c r="AG148" s="46"/>
      <c r="AH148" s="141"/>
      <c r="AI148" s="157"/>
      <c r="AJ148" s="48"/>
      <c r="AK148" s="49"/>
      <c r="AL148" s="49"/>
      <c r="AM148" s="141"/>
      <c r="AN148" s="157"/>
      <c r="AO148" s="50"/>
      <c r="AP148" s="49"/>
      <c r="AQ148" s="49"/>
      <c r="AR148" s="141"/>
      <c r="AS148" s="157"/>
      <c r="AT148" s="50"/>
      <c r="AU148" s="49"/>
      <c r="AV148" s="49"/>
      <c r="AW148" s="141"/>
      <c r="AX148" s="157"/>
      <c r="AY148" s="50"/>
      <c r="AZ148" s="49"/>
      <c r="BA148" s="49"/>
      <c r="BB148" s="141"/>
      <c r="BC148" s="157"/>
      <c r="BD148" s="46"/>
      <c r="BE148" s="46"/>
      <c r="BF148" s="46"/>
      <c r="BG148" s="141"/>
      <c r="BH148" s="157"/>
    </row>
    <row r="149" spans="1:60">
      <c r="A149" s="14">
        <v>20</v>
      </c>
      <c r="B149" s="13">
        <v>6</v>
      </c>
      <c r="C149" s="14">
        <v>2002</v>
      </c>
      <c r="D149" s="11">
        <v>37427</v>
      </c>
      <c r="E149" s="88">
        <v>170</v>
      </c>
      <c r="F149" s="48"/>
      <c r="G149" s="49"/>
      <c r="H149" s="49"/>
      <c r="I149" s="141"/>
      <c r="J149" s="157"/>
      <c r="K149" s="50"/>
      <c r="L149" s="49"/>
      <c r="M149" s="49"/>
      <c r="N149" s="141"/>
      <c r="O149" s="157"/>
      <c r="P149" s="50"/>
      <c r="Q149" s="49"/>
      <c r="R149" s="49"/>
      <c r="S149" s="141"/>
      <c r="T149" s="157"/>
      <c r="U149" s="50"/>
      <c r="V149" s="49"/>
      <c r="W149" s="49"/>
      <c r="X149" s="141"/>
      <c r="Y149" s="157"/>
      <c r="Z149" s="50"/>
      <c r="AA149" s="49"/>
      <c r="AB149" s="49"/>
      <c r="AC149" s="141"/>
      <c r="AD149" s="157"/>
      <c r="AE149" s="46"/>
      <c r="AF149" s="46"/>
      <c r="AG149" s="46"/>
      <c r="AH149" s="141"/>
      <c r="AI149" s="157"/>
      <c r="AJ149" s="48"/>
      <c r="AK149" s="49"/>
      <c r="AL149" s="49"/>
      <c r="AM149" s="141"/>
      <c r="AN149" s="157"/>
      <c r="AO149" s="50"/>
      <c r="AP149" s="49"/>
      <c r="AQ149" s="49"/>
      <c r="AR149" s="141"/>
      <c r="AS149" s="157"/>
      <c r="AT149" s="50"/>
      <c r="AU149" s="49"/>
      <c r="AV149" s="49"/>
      <c r="AW149" s="141"/>
      <c r="AX149" s="157"/>
      <c r="AY149" s="50"/>
      <c r="AZ149" s="49"/>
      <c r="BA149" s="49"/>
      <c r="BB149" s="141"/>
      <c r="BC149" s="157"/>
      <c r="BD149" s="46"/>
      <c r="BE149" s="46"/>
      <c r="BF149" s="46"/>
      <c r="BG149" s="141"/>
      <c r="BH149" s="157"/>
    </row>
    <row r="150" spans="1:60">
      <c r="A150" s="14">
        <v>1</v>
      </c>
      <c r="B150" s="13">
        <v>7</v>
      </c>
      <c r="C150" s="14">
        <v>2002</v>
      </c>
      <c r="D150" s="11">
        <v>37438</v>
      </c>
      <c r="E150" s="88">
        <v>180</v>
      </c>
      <c r="F150" s="48"/>
      <c r="G150" s="49"/>
      <c r="H150" s="49"/>
      <c r="I150" s="141"/>
      <c r="J150" s="157"/>
      <c r="K150" s="50"/>
      <c r="L150" s="49"/>
      <c r="M150" s="49"/>
      <c r="N150" s="141"/>
      <c r="O150" s="157"/>
      <c r="P150" s="50"/>
      <c r="Q150" s="49"/>
      <c r="R150" s="49"/>
      <c r="S150" s="141"/>
      <c r="T150" s="157"/>
      <c r="U150" s="50"/>
      <c r="V150" s="49"/>
      <c r="W150" s="49"/>
      <c r="X150" s="141"/>
      <c r="Y150" s="157"/>
      <c r="Z150" s="50"/>
      <c r="AA150" s="49"/>
      <c r="AB150" s="49"/>
      <c r="AC150" s="141"/>
      <c r="AD150" s="157"/>
      <c r="AE150" s="46"/>
      <c r="AF150" s="46"/>
      <c r="AG150" s="46"/>
      <c r="AH150" s="141"/>
      <c r="AI150" s="157"/>
      <c r="AJ150" s="48"/>
      <c r="AK150" s="49"/>
      <c r="AL150" s="49"/>
      <c r="AM150" s="141"/>
      <c r="AN150" s="157"/>
      <c r="AO150" s="50"/>
      <c r="AP150" s="49"/>
      <c r="AQ150" s="49"/>
      <c r="AR150" s="141"/>
      <c r="AS150" s="157"/>
      <c r="AT150" s="50"/>
      <c r="AU150" s="49"/>
      <c r="AV150" s="49"/>
      <c r="AW150" s="141"/>
      <c r="AX150" s="157"/>
      <c r="AY150" s="50"/>
      <c r="AZ150" s="49"/>
      <c r="BA150" s="49"/>
      <c r="BB150" s="141"/>
      <c r="BC150" s="157"/>
      <c r="BD150" s="46"/>
      <c r="BE150" s="46"/>
      <c r="BF150" s="46"/>
      <c r="BG150" s="141"/>
      <c r="BH150" s="157"/>
    </row>
    <row r="151" spans="1:60">
      <c r="A151" s="14">
        <v>10</v>
      </c>
      <c r="B151" s="13">
        <v>7</v>
      </c>
      <c r="C151" s="14">
        <v>2002</v>
      </c>
      <c r="D151" s="11">
        <v>37447</v>
      </c>
      <c r="E151" s="88">
        <v>190</v>
      </c>
      <c r="F151" s="48"/>
      <c r="G151" s="49"/>
      <c r="H151" s="49"/>
      <c r="I151" s="141"/>
      <c r="J151" s="157"/>
      <c r="K151" s="50"/>
      <c r="L151" s="49"/>
      <c r="M151" s="49"/>
      <c r="N151" s="141"/>
      <c r="O151" s="157"/>
      <c r="P151" s="50"/>
      <c r="Q151" s="49"/>
      <c r="R151" s="49"/>
      <c r="S151" s="141"/>
      <c r="T151" s="157"/>
      <c r="U151" s="50"/>
      <c r="V151" s="49"/>
      <c r="W151" s="49"/>
      <c r="X151" s="141"/>
      <c r="Y151" s="157"/>
      <c r="Z151" s="50"/>
      <c r="AA151" s="49"/>
      <c r="AB151" s="49"/>
      <c r="AC151" s="141"/>
      <c r="AD151" s="157"/>
      <c r="AE151" s="46"/>
      <c r="AF151" s="46"/>
      <c r="AG151" s="46"/>
      <c r="AH151" s="141"/>
      <c r="AI151" s="157"/>
      <c r="AJ151" s="48"/>
      <c r="AK151" s="49"/>
      <c r="AL151" s="49"/>
      <c r="AM151" s="141"/>
      <c r="AN151" s="157"/>
      <c r="AO151" s="50"/>
      <c r="AP151" s="49"/>
      <c r="AQ151" s="49"/>
      <c r="AR151" s="141"/>
      <c r="AS151" s="157"/>
      <c r="AT151" s="50"/>
      <c r="AU151" s="49"/>
      <c r="AV151" s="49"/>
      <c r="AW151" s="141"/>
      <c r="AX151" s="157"/>
      <c r="AY151" s="50"/>
      <c r="AZ151" s="49"/>
      <c r="BA151" s="49"/>
      <c r="BB151" s="141"/>
      <c r="BC151" s="157"/>
      <c r="BD151" s="46"/>
      <c r="BE151" s="46"/>
      <c r="BF151" s="46"/>
      <c r="BG151" s="141"/>
      <c r="BH151" s="157"/>
    </row>
    <row r="152" spans="1:60">
      <c r="A152" s="14">
        <v>20</v>
      </c>
      <c r="B152" s="13">
        <v>7</v>
      </c>
      <c r="C152" s="14">
        <v>2002</v>
      </c>
      <c r="D152" s="11">
        <v>37457</v>
      </c>
      <c r="E152" s="88">
        <v>200</v>
      </c>
      <c r="F152" s="48"/>
      <c r="G152" s="49"/>
      <c r="H152" s="49"/>
      <c r="I152" s="141"/>
      <c r="J152" s="157"/>
      <c r="K152" s="50"/>
      <c r="L152" s="49"/>
      <c r="M152" s="49"/>
      <c r="N152" s="141"/>
      <c r="O152" s="157"/>
      <c r="P152" s="50"/>
      <c r="Q152" s="49"/>
      <c r="R152" s="49"/>
      <c r="S152" s="141"/>
      <c r="T152" s="157"/>
      <c r="U152" s="50"/>
      <c r="V152" s="49"/>
      <c r="W152" s="49"/>
      <c r="X152" s="141"/>
      <c r="Y152" s="157"/>
      <c r="Z152" s="50"/>
      <c r="AA152" s="49"/>
      <c r="AB152" s="49"/>
      <c r="AC152" s="141"/>
      <c r="AD152" s="157"/>
      <c r="AE152" s="46"/>
      <c r="AF152" s="46"/>
      <c r="AG152" s="46"/>
      <c r="AH152" s="141"/>
      <c r="AI152" s="157"/>
      <c r="AJ152" s="48"/>
      <c r="AK152" s="49"/>
      <c r="AL152" s="49"/>
      <c r="AM152" s="141"/>
      <c r="AN152" s="157"/>
      <c r="AO152" s="50"/>
      <c r="AP152" s="49"/>
      <c r="AQ152" s="49"/>
      <c r="AR152" s="141"/>
      <c r="AS152" s="157"/>
      <c r="AT152" s="50"/>
      <c r="AU152" s="49"/>
      <c r="AV152" s="49"/>
      <c r="AW152" s="141"/>
      <c r="AX152" s="157"/>
      <c r="AY152" s="50"/>
      <c r="AZ152" s="49"/>
      <c r="BA152" s="49"/>
      <c r="BB152" s="141"/>
      <c r="BC152" s="157"/>
      <c r="BD152" s="46"/>
      <c r="BE152" s="46"/>
      <c r="BF152" s="46"/>
      <c r="BG152" s="141"/>
      <c r="BH152" s="157"/>
    </row>
    <row r="153" spans="1:60">
      <c r="A153" s="14">
        <v>30</v>
      </c>
      <c r="B153" s="13">
        <v>7</v>
      </c>
      <c r="C153" s="14">
        <v>2002</v>
      </c>
      <c r="D153" s="11">
        <v>37467</v>
      </c>
      <c r="E153" s="88">
        <v>210</v>
      </c>
      <c r="F153" s="48"/>
      <c r="G153" s="49"/>
      <c r="H153" s="49"/>
      <c r="I153" s="141"/>
      <c r="J153" s="157"/>
      <c r="K153" s="50"/>
      <c r="L153" s="49"/>
      <c r="M153" s="49"/>
      <c r="N153" s="141"/>
      <c r="O153" s="157"/>
      <c r="P153" s="50"/>
      <c r="Q153" s="49"/>
      <c r="R153" s="49"/>
      <c r="S153" s="141"/>
      <c r="T153" s="157"/>
      <c r="U153" s="50"/>
      <c r="V153" s="49"/>
      <c r="W153" s="49"/>
      <c r="X153" s="141"/>
      <c r="Y153" s="157"/>
      <c r="Z153" s="50"/>
      <c r="AA153" s="49"/>
      <c r="AB153" s="49"/>
      <c r="AC153" s="141"/>
      <c r="AD153" s="157"/>
      <c r="AE153" s="46"/>
      <c r="AF153" s="46"/>
      <c r="AG153" s="46"/>
      <c r="AH153" s="141"/>
      <c r="AI153" s="157"/>
      <c r="AJ153" s="48"/>
      <c r="AK153" s="49"/>
      <c r="AL153" s="49"/>
      <c r="AM153" s="141"/>
      <c r="AN153" s="157"/>
      <c r="AO153" s="50"/>
      <c r="AP153" s="49"/>
      <c r="AQ153" s="49"/>
      <c r="AR153" s="141"/>
      <c r="AS153" s="157"/>
      <c r="AT153" s="50"/>
      <c r="AU153" s="49"/>
      <c r="AV153" s="49"/>
      <c r="AW153" s="141"/>
      <c r="AX153" s="157"/>
      <c r="AY153" s="50"/>
      <c r="AZ153" s="49"/>
      <c r="BA153" s="49"/>
      <c r="BB153" s="141"/>
      <c r="BC153" s="157"/>
      <c r="BD153" s="46"/>
      <c r="BE153" s="46"/>
      <c r="BF153" s="46"/>
      <c r="BG153" s="141"/>
      <c r="BH153" s="157"/>
    </row>
    <row r="154" spans="1:60">
      <c r="A154" s="14">
        <v>10</v>
      </c>
      <c r="B154" s="13">
        <v>8</v>
      </c>
      <c r="C154" s="14">
        <v>2002</v>
      </c>
      <c r="D154" s="11">
        <v>37478</v>
      </c>
      <c r="E154" s="88">
        <v>220</v>
      </c>
      <c r="F154" s="48">
        <v>2600</v>
      </c>
      <c r="G154" s="49">
        <v>270</v>
      </c>
      <c r="H154" s="49"/>
      <c r="I154" s="141">
        <f t="shared" si="254"/>
        <v>1202</v>
      </c>
      <c r="J154" s="157"/>
      <c r="K154" s="50">
        <v>200</v>
      </c>
      <c r="L154" s="49">
        <v>20</v>
      </c>
      <c r="M154" s="49"/>
      <c r="N154" s="141">
        <f t="shared" ref="N154:N217" si="349">((K154)*10+(L154)*15)/25</f>
        <v>92</v>
      </c>
      <c r="O154" s="157"/>
      <c r="P154" s="50">
        <v>18000</v>
      </c>
      <c r="Q154" s="49">
        <v>1000</v>
      </c>
      <c r="R154" s="49"/>
      <c r="S154" s="141">
        <f t="shared" ref="S154:S217" si="350">((P154)*10+(Q154)*15)/25</f>
        <v>7800</v>
      </c>
      <c r="T154" s="157"/>
      <c r="U154" s="50">
        <v>1100</v>
      </c>
      <c r="V154" s="49">
        <v>270</v>
      </c>
      <c r="W154" s="49"/>
      <c r="X154" s="141">
        <f t="shared" ref="X154:X217" si="351">((U154)*10+(V154)*15)/25</f>
        <v>602</v>
      </c>
      <c r="Y154" s="157"/>
      <c r="Z154" s="50"/>
      <c r="AA154" s="49"/>
      <c r="AB154" s="49"/>
      <c r="AC154" s="141"/>
      <c r="AD154" s="157"/>
      <c r="AE154" s="46">
        <f t="shared" si="262"/>
        <v>21900</v>
      </c>
      <c r="AF154" s="46">
        <f t="shared" si="263"/>
        <v>1560</v>
      </c>
      <c r="AG154" s="46"/>
      <c r="AH154" s="141">
        <f t="shared" ref="AH154:AH217" si="352">((AE154)*10+(AF154)*15)/25</f>
        <v>9696</v>
      </c>
      <c r="AI154" s="157"/>
      <c r="AJ154" s="48">
        <v>0</v>
      </c>
      <c r="AK154" s="49">
        <v>0</v>
      </c>
      <c r="AL154" s="49"/>
      <c r="AM154" s="141">
        <f t="shared" ref="AM154:AM217" si="353">((AJ154)*10+(AK154)*15)/25</f>
        <v>0</v>
      </c>
      <c r="AN154" s="157"/>
      <c r="AO154" s="50">
        <v>10000</v>
      </c>
      <c r="AP154" s="49">
        <v>3350</v>
      </c>
      <c r="AQ154" s="49"/>
      <c r="AR154" s="141">
        <f t="shared" ref="AR154:AR217" si="354">((AO154)*10+(AP154)*15)/25</f>
        <v>6010</v>
      </c>
      <c r="AS154" s="157"/>
      <c r="AT154" s="50">
        <v>2800</v>
      </c>
      <c r="AU154" s="49">
        <v>670</v>
      </c>
      <c r="AV154" s="49"/>
      <c r="AW154" s="141">
        <f t="shared" ref="AW154:AW217" si="355">((AT154)*10+(AU154)*15)/25</f>
        <v>1522</v>
      </c>
      <c r="AX154" s="157"/>
      <c r="AY154" s="50">
        <v>0</v>
      </c>
      <c r="AZ154" s="49">
        <v>0</v>
      </c>
      <c r="BA154" s="49"/>
      <c r="BB154" s="141">
        <f t="shared" ref="BB154:BB217" si="356">((AY154)*10+(AZ154)*15)/25</f>
        <v>0</v>
      </c>
      <c r="BC154" s="157"/>
      <c r="BD154" s="46">
        <v>12800</v>
      </c>
      <c r="BE154" s="46">
        <v>4020</v>
      </c>
      <c r="BF154" s="46"/>
      <c r="BG154" s="141">
        <f t="shared" ref="BG154:BG217" si="357">((BD154)*10+(BE154)*15)/25</f>
        <v>7532</v>
      </c>
      <c r="BH154" s="157"/>
    </row>
    <row r="155" spans="1:60">
      <c r="A155" s="14">
        <v>20</v>
      </c>
      <c r="B155" s="13">
        <v>8</v>
      </c>
      <c r="C155" s="14">
        <v>2002</v>
      </c>
      <c r="D155" s="11">
        <v>37488</v>
      </c>
      <c r="E155" s="88">
        <v>230</v>
      </c>
      <c r="F155" s="48">
        <v>6600</v>
      </c>
      <c r="G155" s="49">
        <v>200</v>
      </c>
      <c r="H155" s="49">
        <v>30</v>
      </c>
      <c r="I155" s="141">
        <f t="shared" si="254"/>
        <v>2760</v>
      </c>
      <c r="J155" s="157">
        <f t="shared" si="255"/>
        <v>1080</v>
      </c>
      <c r="K155" s="50">
        <v>1300</v>
      </c>
      <c r="L155" s="49">
        <v>27</v>
      </c>
      <c r="M155" s="49">
        <v>2</v>
      </c>
      <c r="N155" s="141">
        <f t="shared" si="349"/>
        <v>536.20000000000005</v>
      </c>
      <c r="O155" s="157">
        <f t="shared" ref="O154:O217" si="358">((K155)*10+(L155)*15+(M155)*40)/65</f>
        <v>207.46153846153845</v>
      </c>
      <c r="P155" s="50">
        <v>13600</v>
      </c>
      <c r="Q155" s="49">
        <v>1600</v>
      </c>
      <c r="R155" s="49">
        <v>300</v>
      </c>
      <c r="S155" s="141">
        <f t="shared" si="350"/>
        <v>6400</v>
      </c>
      <c r="T155" s="157">
        <f t="shared" ref="T154:T217" si="359">((P155)*10+(Q155)*15+(R155)*40)/65</f>
        <v>2646.1538461538462</v>
      </c>
      <c r="U155" s="50">
        <v>12500</v>
      </c>
      <c r="V155" s="49">
        <v>600</v>
      </c>
      <c r="W155" s="49">
        <v>360</v>
      </c>
      <c r="X155" s="141">
        <f t="shared" si="351"/>
        <v>5360</v>
      </c>
      <c r="Y155" s="157">
        <f t="shared" ref="Y154:Y217" si="360">((U155)*10+(V155)*15+(W155)*40)/65</f>
        <v>2283.0769230769229</v>
      </c>
      <c r="Z155" s="50"/>
      <c r="AA155" s="49"/>
      <c r="AB155" s="49"/>
      <c r="AC155" s="141"/>
      <c r="AD155" s="157"/>
      <c r="AE155" s="46">
        <f t="shared" si="262"/>
        <v>34000</v>
      </c>
      <c r="AF155" s="46">
        <f t="shared" si="263"/>
        <v>2427</v>
      </c>
      <c r="AG155" s="46">
        <f t="shared" si="264"/>
        <v>692</v>
      </c>
      <c r="AH155" s="141">
        <f t="shared" si="352"/>
        <v>15056.2</v>
      </c>
      <c r="AI155" s="157">
        <f t="shared" ref="AI154:AI217" si="361">((AE155)*10+(AF155)*15+(AG155)*40)/65</f>
        <v>6216.6923076923076</v>
      </c>
      <c r="AJ155" s="48">
        <v>0</v>
      </c>
      <c r="AK155" s="49">
        <v>0</v>
      </c>
      <c r="AL155" s="49">
        <v>0</v>
      </c>
      <c r="AM155" s="141">
        <f t="shared" si="353"/>
        <v>0</v>
      </c>
      <c r="AN155" s="157">
        <f t="shared" ref="AN154:AN217" si="362">((AJ155)*10+(AK155)*15+(AL155)*40)/65</f>
        <v>0</v>
      </c>
      <c r="AO155" s="50">
        <v>3200</v>
      </c>
      <c r="AP155" s="49">
        <v>600</v>
      </c>
      <c r="AQ155" s="49">
        <v>300</v>
      </c>
      <c r="AR155" s="141">
        <f t="shared" si="354"/>
        <v>1640</v>
      </c>
      <c r="AS155" s="157">
        <f t="shared" ref="AS154:AS217" si="363">((AO155)*10+(AP155)*15+(AQ155)*40)/65</f>
        <v>815.38461538461536</v>
      </c>
      <c r="AT155" s="50">
        <v>1200</v>
      </c>
      <c r="AU155" s="49">
        <v>500</v>
      </c>
      <c r="AV155" s="49">
        <v>120</v>
      </c>
      <c r="AW155" s="141">
        <f t="shared" si="355"/>
        <v>780</v>
      </c>
      <c r="AX155" s="157">
        <f t="shared" ref="AX154:AX217" si="364">((AT155)*10+(AU155)*15+(AV155)*40)/65</f>
        <v>373.84615384615387</v>
      </c>
      <c r="AY155" s="50">
        <v>0</v>
      </c>
      <c r="AZ155" s="49">
        <v>0</v>
      </c>
      <c r="BA155" s="49">
        <v>0</v>
      </c>
      <c r="BB155" s="141">
        <f t="shared" si="356"/>
        <v>0</v>
      </c>
      <c r="BC155" s="157">
        <f t="shared" ref="BC154:BC217" si="365">((AY155)*10+(AZ155)*15+(BA155)*40)/65</f>
        <v>0</v>
      </c>
      <c r="BD155" s="46">
        <v>4400</v>
      </c>
      <c r="BE155" s="46">
        <v>1100</v>
      </c>
      <c r="BF155" s="46">
        <v>420</v>
      </c>
      <c r="BG155" s="141">
        <f t="shared" si="357"/>
        <v>2420</v>
      </c>
      <c r="BH155" s="157">
        <f t="shared" ref="BH154:BH217" si="366">((BD155)*10+(BE155)*15+(BF155)*40)/65</f>
        <v>1189.2307692307693</v>
      </c>
    </row>
    <row r="156" spans="1:60">
      <c r="A156" s="14">
        <v>31</v>
      </c>
      <c r="B156" s="13">
        <v>8</v>
      </c>
      <c r="C156" s="14">
        <v>2002</v>
      </c>
      <c r="D156" s="11">
        <v>37499</v>
      </c>
      <c r="E156" s="88">
        <v>240</v>
      </c>
      <c r="F156" s="48"/>
      <c r="G156" s="49"/>
      <c r="H156" s="49"/>
      <c r="I156" s="141"/>
      <c r="J156" s="157"/>
      <c r="K156" s="50"/>
      <c r="L156" s="49"/>
      <c r="M156" s="49"/>
      <c r="N156" s="141"/>
      <c r="O156" s="157"/>
      <c r="P156" s="50"/>
      <c r="Q156" s="49"/>
      <c r="R156" s="49"/>
      <c r="S156" s="141"/>
      <c r="T156" s="157"/>
      <c r="U156" s="50"/>
      <c r="V156" s="49"/>
      <c r="W156" s="49"/>
      <c r="X156" s="141"/>
      <c r="Y156" s="157"/>
      <c r="Z156" s="50"/>
      <c r="AA156" s="49"/>
      <c r="AB156" s="49"/>
      <c r="AC156" s="141"/>
      <c r="AD156" s="157"/>
      <c r="AE156" s="46"/>
      <c r="AF156" s="46"/>
      <c r="AG156" s="46"/>
      <c r="AH156" s="141"/>
      <c r="AI156" s="157"/>
      <c r="AJ156" s="48"/>
      <c r="AK156" s="49"/>
      <c r="AL156" s="49"/>
      <c r="AM156" s="141"/>
      <c r="AN156" s="157"/>
      <c r="AO156" s="50"/>
      <c r="AP156" s="49"/>
      <c r="AQ156" s="49"/>
      <c r="AR156" s="141"/>
      <c r="AS156" s="157"/>
      <c r="AT156" s="50"/>
      <c r="AU156" s="49"/>
      <c r="AV156" s="49"/>
      <c r="AW156" s="141"/>
      <c r="AX156" s="157"/>
      <c r="AY156" s="50"/>
      <c r="AZ156" s="49"/>
      <c r="BA156" s="49"/>
      <c r="BB156" s="141"/>
      <c r="BC156" s="157"/>
      <c r="BD156" s="46"/>
      <c r="BE156" s="46"/>
      <c r="BF156" s="46"/>
      <c r="BG156" s="141"/>
      <c r="BH156" s="157"/>
    </row>
    <row r="157" spans="1:60">
      <c r="A157" s="14">
        <v>10</v>
      </c>
      <c r="B157" s="13">
        <v>9</v>
      </c>
      <c r="C157" s="14">
        <v>2002</v>
      </c>
      <c r="D157" s="11">
        <v>37509</v>
      </c>
      <c r="E157" s="88">
        <v>250</v>
      </c>
      <c r="F157" s="48">
        <v>3200</v>
      </c>
      <c r="G157" s="49">
        <v>1070</v>
      </c>
      <c r="H157" s="49">
        <v>0</v>
      </c>
      <c r="I157" s="141">
        <f t="shared" si="254"/>
        <v>1922</v>
      </c>
      <c r="J157" s="157">
        <f t="shared" si="255"/>
        <v>739.23076923076928</v>
      </c>
      <c r="K157" s="50">
        <v>400</v>
      </c>
      <c r="L157" s="49">
        <v>134</v>
      </c>
      <c r="M157" s="49">
        <v>0</v>
      </c>
      <c r="N157" s="141">
        <f t="shared" ref="N157:N220" si="367">((K157)*10+(L157)*15)/25</f>
        <v>240.4</v>
      </c>
      <c r="O157" s="157">
        <f t="shared" ref="O157:O220" si="368">((K157)*10+(L157)*15+(M157)*40)/65</f>
        <v>92.461538461538467</v>
      </c>
      <c r="P157" s="50">
        <v>11700</v>
      </c>
      <c r="Q157" s="49">
        <v>7035</v>
      </c>
      <c r="R157" s="49">
        <v>780</v>
      </c>
      <c r="S157" s="141">
        <f t="shared" ref="S157:S220" si="369">((P157)*10+(Q157)*15)/25</f>
        <v>8901</v>
      </c>
      <c r="T157" s="157">
        <f t="shared" ref="T157:T220" si="370">((P157)*10+(Q157)*15+(R157)*40)/65</f>
        <v>3903.4615384615386</v>
      </c>
      <c r="U157" s="50">
        <v>8000</v>
      </c>
      <c r="V157" s="49">
        <v>1140</v>
      </c>
      <c r="W157" s="49">
        <v>30</v>
      </c>
      <c r="X157" s="141">
        <f t="shared" ref="X157:X220" si="371">((U157)*10+(V157)*15)/25</f>
        <v>3884</v>
      </c>
      <c r="Y157" s="157">
        <f t="shared" ref="Y157:Y220" si="372">((U157)*10+(V157)*15+(W157)*40)/65</f>
        <v>1512.3076923076924</v>
      </c>
      <c r="Z157" s="50"/>
      <c r="AA157" s="49"/>
      <c r="AB157" s="49"/>
      <c r="AC157" s="141"/>
      <c r="AD157" s="157"/>
      <c r="AE157" s="46">
        <f t="shared" si="262"/>
        <v>23300</v>
      </c>
      <c r="AF157" s="46">
        <f t="shared" si="263"/>
        <v>9379</v>
      </c>
      <c r="AG157" s="46">
        <f t="shared" si="264"/>
        <v>810</v>
      </c>
      <c r="AH157" s="141">
        <f t="shared" ref="AH157:AH220" si="373">((AE157)*10+(AF157)*15)/25</f>
        <v>14947.4</v>
      </c>
      <c r="AI157" s="157">
        <f t="shared" ref="AI157:AI220" si="374">((AE157)*10+(AF157)*15+(AG157)*40)/65</f>
        <v>6247.4615384615381</v>
      </c>
      <c r="AJ157" s="48">
        <v>0</v>
      </c>
      <c r="AK157" s="49">
        <v>0</v>
      </c>
      <c r="AL157" s="49">
        <v>0</v>
      </c>
      <c r="AM157" s="141">
        <f t="shared" ref="AM157:AM220" si="375">((AJ157)*10+(AK157)*15)/25</f>
        <v>0</v>
      </c>
      <c r="AN157" s="157">
        <f t="shared" ref="AN157:AN220" si="376">((AJ157)*10+(AK157)*15+(AL157)*40)/65</f>
        <v>0</v>
      </c>
      <c r="AO157" s="50">
        <v>600</v>
      </c>
      <c r="AP157" s="49">
        <v>1800</v>
      </c>
      <c r="AQ157" s="49">
        <v>420</v>
      </c>
      <c r="AR157" s="141">
        <f t="shared" ref="AR157:AR220" si="377">((AO157)*10+(AP157)*15)/25</f>
        <v>1320</v>
      </c>
      <c r="AS157" s="157">
        <f t="shared" ref="AS157:AS220" si="378">((AO157)*10+(AP157)*15+(AQ157)*40)/65</f>
        <v>766.15384615384619</v>
      </c>
      <c r="AT157" s="50">
        <v>0</v>
      </c>
      <c r="AU157" s="49">
        <v>0</v>
      </c>
      <c r="AV157" s="49">
        <v>120</v>
      </c>
      <c r="AW157" s="141">
        <f t="shared" ref="AW157:AW220" si="379">((AT157)*10+(AU157)*15)/25</f>
        <v>0</v>
      </c>
      <c r="AX157" s="157">
        <f t="shared" ref="AX157:AX220" si="380">((AT157)*10+(AU157)*15+(AV157)*40)/65</f>
        <v>73.84615384615384</v>
      </c>
      <c r="AY157" s="50">
        <v>0</v>
      </c>
      <c r="AZ157" s="49">
        <v>0</v>
      </c>
      <c r="BA157" s="49">
        <v>0</v>
      </c>
      <c r="BB157" s="141">
        <f t="shared" ref="BB157:BB220" si="381">((AY157)*10+(AZ157)*15)/25</f>
        <v>0</v>
      </c>
      <c r="BC157" s="157">
        <f t="shared" ref="BC157:BC220" si="382">((AY157)*10+(AZ157)*15+(BA157)*40)/65</f>
        <v>0</v>
      </c>
      <c r="BD157" s="46">
        <v>600</v>
      </c>
      <c r="BE157" s="46">
        <v>1800</v>
      </c>
      <c r="BF157" s="46">
        <v>540</v>
      </c>
      <c r="BG157" s="141">
        <f t="shared" ref="BG157:BG220" si="383">((BD157)*10+(BE157)*15)/25</f>
        <v>1320</v>
      </c>
      <c r="BH157" s="157">
        <f t="shared" ref="BH157:BH220" si="384">((BD157)*10+(BE157)*15+(BF157)*40)/65</f>
        <v>840</v>
      </c>
    </row>
    <row r="158" spans="1:60">
      <c r="A158" s="14">
        <v>19</v>
      </c>
      <c r="B158" s="13">
        <v>9</v>
      </c>
      <c r="C158" s="14">
        <v>2002</v>
      </c>
      <c r="D158" s="11">
        <v>37518</v>
      </c>
      <c r="E158" s="88">
        <v>260</v>
      </c>
      <c r="F158" s="48">
        <v>2800</v>
      </c>
      <c r="G158" s="49">
        <v>1340</v>
      </c>
      <c r="H158" s="49">
        <v>30</v>
      </c>
      <c r="I158" s="141">
        <f t="shared" si="254"/>
        <v>1924</v>
      </c>
      <c r="J158" s="157">
        <f t="shared" si="255"/>
        <v>758.46153846153845</v>
      </c>
      <c r="K158" s="50">
        <v>100</v>
      </c>
      <c r="L158" s="49">
        <v>40</v>
      </c>
      <c r="M158" s="49">
        <v>2</v>
      </c>
      <c r="N158" s="141">
        <f t="shared" si="367"/>
        <v>64</v>
      </c>
      <c r="O158" s="157">
        <f t="shared" si="368"/>
        <v>25.846153846153847</v>
      </c>
      <c r="P158" s="50">
        <v>14000</v>
      </c>
      <c r="Q158" s="49">
        <v>6700</v>
      </c>
      <c r="R158" s="49">
        <v>2100</v>
      </c>
      <c r="S158" s="141">
        <f t="shared" si="369"/>
        <v>9620</v>
      </c>
      <c r="T158" s="157">
        <f t="shared" si="370"/>
        <v>4992.3076923076924</v>
      </c>
      <c r="U158" s="50">
        <v>9700</v>
      </c>
      <c r="V158" s="49">
        <v>6160</v>
      </c>
      <c r="W158" s="49">
        <v>90</v>
      </c>
      <c r="X158" s="141">
        <f t="shared" si="371"/>
        <v>7576</v>
      </c>
      <c r="Y158" s="157">
        <f t="shared" si="372"/>
        <v>2969.2307692307691</v>
      </c>
      <c r="Z158" s="50"/>
      <c r="AA158" s="49"/>
      <c r="AB158" s="49"/>
      <c r="AC158" s="141"/>
      <c r="AD158" s="157"/>
      <c r="AE158" s="46">
        <f t="shared" si="262"/>
        <v>26600</v>
      </c>
      <c r="AF158" s="46">
        <f t="shared" si="263"/>
        <v>14240</v>
      </c>
      <c r="AG158" s="46">
        <f t="shared" si="264"/>
        <v>2222</v>
      </c>
      <c r="AH158" s="141">
        <f t="shared" si="373"/>
        <v>19184</v>
      </c>
      <c r="AI158" s="157">
        <f t="shared" si="374"/>
        <v>8745.8461538461543</v>
      </c>
      <c r="AJ158" s="48">
        <v>0</v>
      </c>
      <c r="AK158" s="49">
        <v>0</v>
      </c>
      <c r="AL158" s="49">
        <v>0</v>
      </c>
      <c r="AM158" s="141">
        <f t="shared" si="375"/>
        <v>0</v>
      </c>
      <c r="AN158" s="157">
        <f t="shared" si="376"/>
        <v>0</v>
      </c>
      <c r="AO158" s="50">
        <v>200</v>
      </c>
      <c r="AP158" s="49">
        <v>270</v>
      </c>
      <c r="AQ158" s="49">
        <v>270</v>
      </c>
      <c r="AR158" s="141">
        <f t="shared" si="377"/>
        <v>242</v>
      </c>
      <c r="AS158" s="157">
        <f t="shared" si="378"/>
        <v>259.23076923076923</v>
      </c>
      <c r="AT158" s="50">
        <v>100</v>
      </c>
      <c r="AU158" s="49">
        <v>0</v>
      </c>
      <c r="AV158" s="49">
        <v>120</v>
      </c>
      <c r="AW158" s="141">
        <f t="shared" si="379"/>
        <v>40</v>
      </c>
      <c r="AX158" s="157">
        <f t="shared" si="380"/>
        <v>89.230769230769226</v>
      </c>
      <c r="AY158" s="50">
        <v>0</v>
      </c>
      <c r="AZ158" s="49">
        <v>0</v>
      </c>
      <c r="BA158" s="49">
        <v>0</v>
      </c>
      <c r="BB158" s="141">
        <f t="shared" si="381"/>
        <v>0</v>
      </c>
      <c r="BC158" s="157">
        <f t="shared" si="382"/>
        <v>0</v>
      </c>
      <c r="BD158" s="46">
        <v>300</v>
      </c>
      <c r="BE158" s="46">
        <v>270</v>
      </c>
      <c r="BF158" s="46">
        <v>390</v>
      </c>
      <c r="BG158" s="141">
        <f t="shared" si="383"/>
        <v>282</v>
      </c>
      <c r="BH158" s="157">
        <f t="shared" si="384"/>
        <v>348.46153846153845</v>
      </c>
    </row>
    <row r="159" spans="1:60">
      <c r="A159" s="14">
        <v>30</v>
      </c>
      <c r="B159" s="13">
        <v>9</v>
      </c>
      <c r="C159" s="14">
        <v>2002</v>
      </c>
      <c r="D159" s="11">
        <v>37529</v>
      </c>
      <c r="E159" s="88">
        <v>270</v>
      </c>
      <c r="F159" s="48"/>
      <c r="G159" s="49"/>
      <c r="H159" s="49"/>
      <c r="I159" s="141"/>
      <c r="J159" s="157"/>
      <c r="K159" s="50"/>
      <c r="L159" s="49"/>
      <c r="M159" s="49"/>
      <c r="N159" s="141"/>
      <c r="O159" s="157"/>
      <c r="P159" s="50"/>
      <c r="Q159" s="49"/>
      <c r="R159" s="49"/>
      <c r="S159" s="141"/>
      <c r="T159" s="157"/>
      <c r="U159" s="50"/>
      <c r="V159" s="49"/>
      <c r="W159" s="49"/>
      <c r="X159" s="141"/>
      <c r="Y159" s="157"/>
      <c r="Z159" s="50"/>
      <c r="AA159" s="49"/>
      <c r="AB159" s="49"/>
      <c r="AC159" s="141"/>
      <c r="AD159" s="157"/>
      <c r="AE159" s="46"/>
      <c r="AF159" s="46"/>
      <c r="AG159" s="46"/>
      <c r="AH159" s="141"/>
      <c r="AI159" s="157"/>
      <c r="AJ159" s="48"/>
      <c r="AK159" s="49"/>
      <c r="AL159" s="49"/>
      <c r="AM159" s="141"/>
      <c r="AN159" s="157"/>
      <c r="AO159" s="50"/>
      <c r="AP159" s="49"/>
      <c r="AQ159" s="49"/>
      <c r="AR159" s="141"/>
      <c r="AS159" s="157"/>
      <c r="AT159" s="50"/>
      <c r="AU159" s="49"/>
      <c r="AV159" s="49"/>
      <c r="AW159" s="141"/>
      <c r="AX159" s="157"/>
      <c r="AY159" s="50"/>
      <c r="AZ159" s="49"/>
      <c r="BA159" s="49"/>
      <c r="BB159" s="141"/>
      <c r="BC159" s="157"/>
      <c r="BD159" s="46"/>
      <c r="BE159" s="46"/>
      <c r="BF159" s="46"/>
      <c r="BG159" s="141"/>
      <c r="BH159" s="157"/>
    </row>
    <row r="160" spans="1:60">
      <c r="A160" s="14">
        <v>10</v>
      </c>
      <c r="B160" s="13">
        <v>10</v>
      </c>
      <c r="C160" s="14">
        <v>2002</v>
      </c>
      <c r="D160" s="11">
        <v>37539</v>
      </c>
      <c r="E160" s="88">
        <v>280</v>
      </c>
      <c r="F160" s="48">
        <v>1200</v>
      </c>
      <c r="G160" s="49">
        <v>1810</v>
      </c>
      <c r="H160" s="49">
        <v>30</v>
      </c>
      <c r="I160" s="141">
        <f t="shared" si="254"/>
        <v>1566</v>
      </c>
      <c r="J160" s="157">
        <f t="shared" si="255"/>
        <v>620.76923076923072</v>
      </c>
      <c r="K160" s="50">
        <v>5</v>
      </c>
      <c r="L160" s="49">
        <v>13</v>
      </c>
      <c r="M160" s="49">
        <v>0</v>
      </c>
      <c r="N160" s="141">
        <f t="shared" ref="N160:N223" si="385">((K160)*10+(L160)*15)/25</f>
        <v>9.8000000000000007</v>
      </c>
      <c r="O160" s="157">
        <f t="shared" ref="O160:O223" si="386">((K160)*10+(L160)*15+(M160)*40)/65</f>
        <v>3.7692307692307692</v>
      </c>
      <c r="P160" s="50">
        <v>6600</v>
      </c>
      <c r="Q160" s="49">
        <v>8580</v>
      </c>
      <c r="R160" s="49">
        <v>600</v>
      </c>
      <c r="S160" s="141">
        <f t="shared" ref="S160:S223" si="387">((P160)*10+(Q160)*15)/25</f>
        <v>7788</v>
      </c>
      <c r="T160" s="157">
        <f t="shared" ref="T160:T223" si="388">((P160)*10+(Q160)*15+(R160)*40)/65</f>
        <v>3364.6153846153848</v>
      </c>
      <c r="U160" s="50">
        <v>9600</v>
      </c>
      <c r="V160" s="49">
        <v>3220</v>
      </c>
      <c r="W160" s="49">
        <v>120</v>
      </c>
      <c r="X160" s="141">
        <f t="shared" ref="X160:X223" si="389">((U160)*10+(V160)*15)/25</f>
        <v>5772</v>
      </c>
      <c r="Y160" s="157">
        <f t="shared" ref="Y160:Y223" si="390">((U160)*10+(V160)*15+(W160)*40)/65</f>
        <v>2293.8461538461538</v>
      </c>
      <c r="Z160" s="50"/>
      <c r="AA160" s="49"/>
      <c r="AB160" s="49"/>
      <c r="AC160" s="141"/>
      <c r="AD160" s="157"/>
      <c r="AE160" s="46">
        <f t="shared" si="262"/>
        <v>17405</v>
      </c>
      <c r="AF160" s="46">
        <f t="shared" si="263"/>
        <v>13623</v>
      </c>
      <c r="AG160" s="46">
        <f t="shared" si="264"/>
        <v>750</v>
      </c>
      <c r="AH160" s="141">
        <f t="shared" ref="AH160:AH223" si="391">((AE160)*10+(AF160)*15)/25</f>
        <v>15135.8</v>
      </c>
      <c r="AI160" s="157">
        <f t="shared" ref="AI160:AI223" si="392">((AE160)*10+(AF160)*15+(AG160)*40)/65</f>
        <v>6283</v>
      </c>
      <c r="AJ160" s="48">
        <v>0</v>
      </c>
      <c r="AK160" s="49">
        <v>0</v>
      </c>
      <c r="AL160" s="49">
        <v>0</v>
      </c>
      <c r="AM160" s="141">
        <f t="shared" ref="AM160:AM223" si="393">((AJ160)*10+(AK160)*15)/25</f>
        <v>0</v>
      </c>
      <c r="AN160" s="157">
        <f t="shared" ref="AN160:AN223" si="394">((AJ160)*10+(AK160)*15+(AL160)*40)/65</f>
        <v>0</v>
      </c>
      <c r="AO160" s="50">
        <v>200</v>
      </c>
      <c r="AP160" s="49">
        <v>67</v>
      </c>
      <c r="AQ160" s="49">
        <v>150</v>
      </c>
      <c r="AR160" s="141">
        <f t="shared" ref="AR160:AR223" si="395">((AO160)*10+(AP160)*15)/25</f>
        <v>120.2</v>
      </c>
      <c r="AS160" s="157">
        <f t="shared" ref="AS160:AS223" si="396">((AO160)*10+(AP160)*15+(AQ160)*40)/65</f>
        <v>138.53846153846155</v>
      </c>
      <c r="AT160" s="50">
        <v>0</v>
      </c>
      <c r="AU160" s="49">
        <v>20</v>
      </c>
      <c r="AV160" s="49">
        <v>30</v>
      </c>
      <c r="AW160" s="141">
        <f t="shared" ref="AW160:AW223" si="397">((AT160)*10+(AU160)*15)/25</f>
        <v>12</v>
      </c>
      <c r="AX160" s="157">
        <f t="shared" ref="AX160:AX223" si="398">((AT160)*10+(AU160)*15+(AV160)*40)/65</f>
        <v>23.076923076923077</v>
      </c>
      <c r="AY160" s="50">
        <v>0</v>
      </c>
      <c r="AZ160" s="49">
        <v>0</v>
      </c>
      <c r="BA160" s="49">
        <v>0</v>
      </c>
      <c r="BB160" s="141">
        <f t="shared" ref="BB160:BB223" si="399">((AY160)*10+(AZ160)*15)/25</f>
        <v>0</v>
      </c>
      <c r="BC160" s="157">
        <f t="shared" ref="BC160:BC223" si="400">((AY160)*10+(AZ160)*15+(BA160)*40)/65</f>
        <v>0</v>
      </c>
      <c r="BD160" s="46">
        <v>200</v>
      </c>
      <c r="BE160" s="46">
        <v>87</v>
      </c>
      <c r="BF160" s="46">
        <v>180</v>
      </c>
      <c r="BG160" s="141">
        <f t="shared" ref="BG160:BG223" si="401">((BD160)*10+(BE160)*15)/25</f>
        <v>132.19999999999999</v>
      </c>
      <c r="BH160" s="157">
        <f t="shared" ref="BH160:BH223" si="402">((BD160)*10+(BE160)*15+(BF160)*40)/65</f>
        <v>161.61538461538461</v>
      </c>
    </row>
    <row r="161" spans="1:60">
      <c r="A161" s="14">
        <v>20</v>
      </c>
      <c r="B161" s="13">
        <v>10</v>
      </c>
      <c r="C161" s="14">
        <v>2002</v>
      </c>
      <c r="D161" s="11">
        <v>37549</v>
      </c>
      <c r="E161" s="88">
        <v>290</v>
      </c>
      <c r="F161" s="48"/>
      <c r="G161" s="49"/>
      <c r="H161" s="49"/>
      <c r="I161" s="141"/>
      <c r="J161" s="157"/>
      <c r="K161" s="50"/>
      <c r="L161" s="49"/>
      <c r="M161" s="49"/>
      <c r="N161" s="141"/>
      <c r="O161" s="157"/>
      <c r="P161" s="50"/>
      <c r="Q161" s="49"/>
      <c r="R161" s="49"/>
      <c r="S161" s="141"/>
      <c r="T161" s="157"/>
      <c r="U161" s="50"/>
      <c r="V161" s="49"/>
      <c r="W161" s="49"/>
      <c r="X161" s="141"/>
      <c r="Y161" s="157"/>
      <c r="Z161" s="50"/>
      <c r="AA161" s="49"/>
      <c r="AB161" s="49"/>
      <c r="AC161" s="141"/>
      <c r="AD161" s="157"/>
      <c r="AE161" s="46"/>
      <c r="AF161" s="46"/>
      <c r="AG161" s="46"/>
      <c r="AH161" s="141"/>
      <c r="AI161" s="157"/>
      <c r="AJ161" s="48"/>
      <c r="AK161" s="49"/>
      <c r="AL161" s="49"/>
      <c r="AM161" s="141"/>
      <c r="AN161" s="157"/>
      <c r="AO161" s="50"/>
      <c r="AP161" s="49"/>
      <c r="AQ161" s="49"/>
      <c r="AR161" s="141"/>
      <c r="AS161" s="157"/>
      <c r="AT161" s="50"/>
      <c r="AU161" s="49"/>
      <c r="AV161" s="49"/>
      <c r="AW161" s="141"/>
      <c r="AX161" s="157"/>
      <c r="AY161" s="50"/>
      <c r="AZ161" s="49"/>
      <c r="BA161" s="49"/>
      <c r="BB161" s="141"/>
      <c r="BC161" s="157"/>
      <c r="BD161" s="46"/>
      <c r="BE161" s="46"/>
      <c r="BF161" s="46"/>
      <c r="BG161" s="141"/>
      <c r="BH161" s="157"/>
    </row>
    <row r="162" spans="1:60">
      <c r="A162" s="14">
        <v>30</v>
      </c>
      <c r="B162" s="13">
        <v>10</v>
      </c>
      <c r="C162" s="14">
        <v>2002</v>
      </c>
      <c r="D162" s="11">
        <v>37559</v>
      </c>
      <c r="E162" s="88">
        <v>300</v>
      </c>
      <c r="F162" s="48">
        <v>100</v>
      </c>
      <c r="G162" s="49">
        <v>67</v>
      </c>
      <c r="H162" s="49">
        <v>15</v>
      </c>
      <c r="I162" s="141">
        <f t="shared" si="254"/>
        <v>80.2</v>
      </c>
      <c r="J162" s="157">
        <f t="shared" si="255"/>
        <v>40.07692307692308</v>
      </c>
      <c r="K162" s="50">
        <v>0</v>
      </c>
      <c r="L162" s="49">
        <v>0</v>
      </c>
      <c r="M162" s="49">
        <v>0</v>
      </c>
      <c r="N162" s="141">
        <f t="shared" ref="N162:N225" si="403">((K162)*10+(L162)*15)/25</f>
        <v>0</v>
      </c>
      <c r="O162" s="157">
        <f t="shared" ref="O162:O225" si="404">((K162)*10+(L162)*15+(M162)*40)/65</f>
        <v>0</v>
      </c>
      <c r="P162" s="50">
        <v>4600</v>
      </c>
      <c r="Q162" s="49">
        <v>7170</v>
      </c>
      <c r="R162" s="49">
        <v>450</v>
      </c>
      <c r="S162" s="141">
        <f t="shared" ref="S162:S225" si="405">((P162)*10+(Q162)*15)/25</f>
        <v>6142</v>
      </c>
      <c r="T162" s="157">
        <f t="shared" ref="T162:T225" si="406">((P162)*10+(Q162)*15+(R162)*40)/65</f>
        <v>2639.2307692307691</v>
      </c>
      <c r="U162" s="50">
        <v>2000</v>
      </c>
      <c r="V162" s="49">
        <v>600</v>
      </c>
      <c r="W162" s="49">
        <v>9</v>
      </c>
      <c r="X162" s="141">
        <f t="shared" ref="X162:X225" si="407">((U162)*10+(V162)*15)/25</f>
        <v>1160</v>
      </c>
      <c r="Y162" s="157">
        <f t="shared" ref="Y162:Y225" si="408">((U162)*10+(V162)*15+(W162)*40)/65</f>
        <v>451.69230769230768</v>
      </c>
      <c r="Z162" s="50"/>
      <c r="AA162" s="49"/>
      <c r="AB162" s="49"/>
      <c r="AC162" s="141"/>
      <c r="AD162" s="157"/>
      <c r="AE162" s="46">
        <f t="shared" si="262"/>
        <v>6700</v>
      </c>
      <c r="AF162" s="46">
        <f t="shared" si="263"/>
        <v>7837</v>
      </c>
      <c r="AG162" s="46">
        <f t="shared" si="264"/>
        <v>474</v>
      </c>
      <c r="AH162" s="141">
        <f t="shared" ref="AH162:AH225" si="409">((AE162)*10+(AF162)*15)/25</f>
        <v>7382.2</v>
      </c>
      <c r="AI162" s="157">
        <f t="shared" ref="AI162:AI225" si="410">((AE162)*10+(AF162)*15+(AG162)*40)/65</f>
        <v>3131</v>
      </c>
      <c r="AJ162" s="48">
        <v>0</v>
      </c>
      <c r="AK162" s="49">
        <v>0</v>
      </c>
      <c r="AL162" s="49">
        <v>0</v>
      </c>
      <c r="AM162" s="141">
        <f t="shared" ref="AM162:AM225" si="411">((AJ162)*10+(AK162)*15)/25</f>
        <v>0</v>
      </c>
      <c r="AN162" s="157">
        <f t="shared" ref="AN162:AN225" si="412">((AJ162)*10+(AK162)*15+(AL162)*40)/65</f>
        <v>0</v>
      </c>
      <c r="AO162" s="50">
        <v>400</v>
      </c>
      <c r="AP162" s="49">
        <v>470</v>
      </c>
      <c r="AQ162" s="49">
        <v>195</v>
      </c>
      <c r="AR162" s="141">
        <f t="shared" ref="AR162:AR225" si="413">((AO162)*10+(AP162)*15)/25</f>
        <v>442</v>
      </c>
      <c r="AS162" s="157">
        <f t="shared" ref="AS162:AS225" si="414">((AO162)*10+(AP162)*15+(AQ162)*40)/65</f>
        <v>290</v>
      </c>
      <c r="AT162" s="50">
        <v>1</v>
      </c>
      <c r="AU162" s="49">
        <v>0</v>
      </c>
      <c r="AV162" s="49">
        <v>0</v>
      </c>
      <c r="AW162" s="141">
        <f t="shared" ref="AW162:AW225" si="415">((AT162)*10+(AU162)*15)/25</f>
        <v>0.4</v>
      </c>
      <c r="AX162" s="157">
        <f t="shared" ref="AX162:AX225" si="416">((AT162)*10+(AU162)*15+(AV162)*40)/65</f>
        <v>0.15384615384615385</v>
      </c>
      <c r="AY162" s="50">
        <v>0</v>
      </c>
      <c r="AZ162" s="49">
        <v>0</v>
      </c>
      <c r="BA162" s="49">
        <v>0</v>
      </c>
      <c r="BB162" s="141">
        <f t="shared" ref="BB162:BB225" si="417">((AY162)*10+(AZ162)*15)/25</f>
        <v>0</v>
      </c>
      <c r="BC162" s="157">
        <f t="shared" ref="BC162:BC225" si="418">((AY162)*10+(AZ162)*15+(BA162)*40)/65</f>
        <v>0</v>
      </c>
      <c r="BD162" s="46">
        <v>401</v>
      </c>
      <c r="BE162" s="46">
        <v>470</v>
      </c>
      <c r="BF162" s="46">
        <v>195</v>
      </c>
      <c r="BG162" s="141">
        <f t="shared" ref="BG162:BG225" si="419">((BD162)*10+(BE162)*15)/25</f>
        <v>442.4</v>
      </c>
      <c r="BH162" s="157">
        <f t="shared" ref="BH162:BH225" si="420">((BD162)*10+(BE162)*15+(BF162)*40)/65</f>
        <v>290.15384615384613</v>
      </c>
    </row>
    <row r="163" spans="1:60">
      <c r="A163" s="14"/>
      <c r="B163" s="13"/>
      <c r="C163" s="14"/>
      <c r="D163" s="11"/>
      <c r="E163" s="88">
        <v>310</v>
      </c>
      <c r="F163" s="48"/>
      <c r="G163" s="49"/>
      <c r="H163" s="49"/>
      <c r="I163" s="141"/>
      <c r="J163" s="157"/>
      <c r="K163" s="50"/>
      <c r="L163" s="49"/>
      <c r="M163" s="49"/>
      <c r="N163" s="141"/>
      <c r="O163" s="157"/>
      <c r="P163" s="50"/>
      <c r="Q163" s="49"/>
      <c r="R163" s="49"/>
      <c r="S163" s="141"/>
      <c r="T163" s="157"/>
      <c r="U163" s="50"/>
      <c r="V163" s="49"/>
      <c r="W163" s="49"/>
      <c r="X163" s="141"/>
      <c r="Y163" s="157"/>
      <c r="Z163" s="50"/>
      <c r="AA163" s="49"/>
      <c r="AB163" s="49"/>
      <c r="AC163" s="141"/>
      <c r="AD163" s="157"/>
      <c r="AE163" s="46"/>
      <c r="AF163" s="46"/>
      <c r="AG163" s="46"/>
      <c r="AH163" s="141"/>
      <c r="AI163" s="157"/>
      <c r="AJ163" s="48"/>
      <c r="AK163" s="49"/>
      <c r="AL163" s="49"/>
      <c r="AM163" s="141"/>
      <c r="AN163" s="157"/>
      <c r="AO163" s="50"/>
      <c r="AP163" s="49"/>
      <c r="AQ163" s="49"/>
      <c r="AR163" s="141"/>
      <c r="AS163" s="157"/>
      <c r="AT163" s="50"/>
      <c r="AU163" s="49"/>
      <c r="AV163" s="49"/>
      <c r="AW163" s="141"/>
      <c r="AX163" s="157"/>
      <c r="AY163" s="50"/>
      <c r="AZ163" s="49"/>
      <c r="BA163" s="49"/>
      <c r="BB163" s="141"/>
      <c r="BC163" s="157"/>
      <c r="BD163" s="46"/>
      <c r="BE163" s="46"/>
      <c r="BF163" s="46"/>
      <c r="BG163" s="141"/>
      <c r="BH163" s="157"/>
    </row>
    <row r="164" spans="1:60">
      <c r="A164" s="14">
        <v>14</v>
      </c>
      <c r="B164" s="13">
        <v>11</v>
      </c>
      <c r="C164" s="14">
        <v>2002</v>
      </c>
      <c r="D164" s="11">
        <v>37574</v>
      </c>
      <c r="E164" s="88">
        <v>320</v>
      </c>
      <c r="F164" s="48">
        <v>100</v>
      </c>
      <c r="G164" s="49">
        <v>7</v>
      </c>
      <c r="H164" s="49">
        <v>60</v>
      </c>
      <c r="I164" s="141">
        <f t="shared" si="254"/>
        <v>44.2</v>
      </c>
      <c r="J164" s="157">
        <f t="shared" si="255"/>
        <v>53.92307692307692</v>
      </c>
      <c r="K164" s="50">
        <v>10</v>
      </c>
      <c r="L164" s="49">
        <v>1</v>
      </c>
      <c r="M164" s="49">
        <v>0</v>
      </c>
      <c r="N164" s="141">
        <f t="shared" ref="N164:N227" si="421">((K164)*10+(L164)*15)/25</f>
        <v>4.5999999999999996</v>
      </c>
      <c r="O164" s="157">
        <f t="shared" ref="O164:O227" si="422">((K164)*10+(L164)*15+(M164)*40)/65</f>
        <v>1.7692307692307692</v>
      </c>
      <c r="P164" s="50">
        <v>3000</v>
      </c>
      <c r="Q164" s="49">
        <v>1340</v>
      </c>
      <c r="R164" s="49">
        <v>1800</v>
      </c>
      <c r="S164" s="141">
        <f t="shared" ref="S164:S227" si="423">((P164)*10+(Q164)*15)/25</f>
        <v>2004</v>
      </c>
      <c r="T164" s="157">
        <f t="shared" ref="T164:T227" si="424">((P164)*10+(Q164)*15+(R164)*40)/65</f>
        <v>1878.4615384615386</v>
      </c>
      <c r="U164" s="50">
        <v>800</v>
      </c>
      <c r="V164" s="49">
        <v>400</v>
      </c>
      <c r="W164" s="49">
        <v>540</v>
      </c>
      <c r="X164" s="141">
        <f t="shared" ref="X164:X227" si="425">((U164)*10+(V164)*15)/25</f>
        <v>560</v>
      </c>
      <c r="Y164" s="157">
        <f t="shared" ref="Y164:Y227" si="426">((U164)*10+(V164)*15+(W164)*40)/65</f>
        <v>547.69230769230774</v>
      </c>
      <c r="Z164" s="50"/>
      <c r="AA164" s="49"/>
      <c r="AB164" s="49"/>
      <c r="AC164" s="141"/>
      <c r="AD164" s="157"/>
      <c r="AE164" s="46">
        <f t="shared" si="262"/>
        <v>3910</v>
      </c>
      <c r="AF164" s="46">
        <f t="shared" si="263"/>
        <v>1748</v>
      </c>
      <c r="AG164" s="46">
        <f t="shared" si="264"/>
        <v>2400</v>
      </c>
      <c r="AH164" s="141">
        <f t="shared" ref="AH164:AH227" si="427">((AE164)*10+(AF164)*15)/25</f>
        <v>2612.8000000000002</v>
      </c>
      <c r="AI164" s="157">
        <f t="shared" ref="AI164:AI227" si="428">((AE164)*10+(AF164)*15+(AG164)*40)/65</f>
        <v>2481.8461538461538</v>
      </c>
      <c r="AJ164" s="48">
        <v>0</v>
      </c>
      <c r="AK164" s="49">
        <v>0</v>
      </c>
      <c r="AL164" s="49">
        <v>0</v>
      </c>
      <c r="AM164" s="141">
        <f t="shared" ref="AM164:AM227" si="429">((AJ164)*10+(AK164)*15)/25</f>
        <v>0</v>
      </c>
      <c r="AN164" s="157">
        <f t="shared" ref="AN164:AN227" si="430">((AJ164)*10+(AK164)*15+(AL164)*40)/65</f>
        <v>0</v>
      </c>
      <c r="AO164" s="50">
        <v>600</v>
      </c>
      <c r="AP164" s="49">
        <v>270</v>
      </c>
      <c r="AQ164" s="49">
        <v>300</v>
      </c>
      <c r="AR164" s="141">
        <f t="shared" ref="AR164:AR227" si="431">((AO164)*10+(AP164)*15)/25</f>
        <v>402</v>
      </c>
      <c r="AS164" s="157">
        <f t="shared" ref="AS164:AS227" si="432">((AO164)*10+(AP164)*15+(AQ164)*40)/65</f>
        <v>339.23076923076923</v>
      </c>
      <c r="AT164" s="50">
        <v>0</v>
      </c>
      <c r="AU164" s="49">
        <v>0</v>
      </c>
      <c r="AV164" s="49">
        <v>0</v>
      </c>
      <c r="AW164" s="141">
        <f t="shared" ref="AW164:AW227" si="433">((AT164)*10+(AU164)*15)/25</f>
        <v>0</v>
      </c>
      <c r="AX164" s="157">
        <f t="shared" ref="AX164:AX227" si="434">((AT164)*10+(AU164)*15+(AV164)*40)/65</f>
        <v>0</v>
      </c>
      <c r="AY164" s="50">
        <v>0</v>
      </c>
      <c r="AZ164" s="49">
        <v>0</v>
      </c>
      <c r="BA164" s="49">
        <v>0</v>
      </c>
      <c r="BB164" s="141">
        <f t="shared" ref="BB164:BB227" si="435">((AY164)*10+(AZ164)*15)/25</f>
        <v>0</v>
      </c>
      <c r="BC164" s="157">
        <f t="shared" ref="BC164:BC227" si="436">((AY164)*10+(AZ164)*15+(BA164)*40)/65</f>
        <v>0</v>
      </c>
      <c r="BD164" s="46">
        <v>600</v>
      </c>
      <c r="BE164" s="46">
        <v>270</v>
      </c>
      <c r="BF164" s="46">
        <v>300</v>
      </c>
      <c r="BG164" s="141">
        <f t="shared" ref="BG164:BG227" si="437">((BD164)*10+(BE164)*15)/25</f>
        <v>402</v>
      </c>
      <c r="BH164" s="157">
        <f t="shared" ref="BH164:BH227" si="438">((BD164)*10+(BE164)*15+(BF164)*40)/65</f>
        <v>339.23076923076923</v>
      </c>
    </row>
    <row r="165" spans="1:60">
      <c r="A165" s="14"/>
      <c r="B165" s="13"/>
      <c r="C165" s="14"/>
      <c r="D165" s="11"/>
      <c r="E165" s="88">
        <v>330</v>
      </c>
      <c r="F165" s="48"/>
      <c r="G165" s="49"/>
      <c r="H165" s="49"/>
      <c r="I165" s="141"/>
      <c r="J165" s="157"/>
      <c r="K165" s="50"/>
      <c r="L165" s="49"/>
      <c r="M165" s="49"/>
      <c r="N165" s="141"/>
      <c r="O165" s="157"/>
      <c r="P165" s="50"/>
      <c r="Q165" s="49"/>
      <c r="R165" s="49"/>
      <c r="S165" s="141"/>
      <c r="T165" s="157"/>
      <c r="U165" s="50"/>
      <c r="V165" s="49"/>
      <c r="W165" s="49"/>
      <c r="X165" s="141"/>
      <c r="Y165" s="157"/>
      <c r="Z165" s="50"/>
      <c r="AA165" s="49"/>
      <c r="AB165" s="49"/>
      <c r="AC165" s="141"/>
      <c r="AD165" s="157"/>
      <c r="AE165" s="46"/>
      <c r="AF165" s="46"/>
      <c r="AG165" s="46"/>
      <c r="AH165" s="141"/>
      <c r="AI165" s="157"/>
      <c r="AJ165" s="48"/>
      <c r="AK165" s="49"/>
      <c r="AL165" s="49"/>
      <c r="AM165" s="141"/>
      <c r="AN165" s="157"/>
      <c r="AO165" s="50"/>
      <c r="AP165" s="49"/>
      <c r="AQ165" s="49"/>
      <c r="AR165" s="141"/>
      <c r="AS165" s="157"/>
      <c r="AT165" s="50"/>
      <c r="AU165" s="49"/>
      <c r="AV165" s="49"/>
      <c r="AW165" s="141"/>
      <c r="AX165" s="157"/>
      <c r="AY165" s="50"/>
      <c r="AZ165" s="49"/>
      <c r="BA165" s="49"/>
      <c r="BB165" s="141"/>
      <c r="BC165" s="157"/>
      <c r="BD165" s="46"/>
      <c r="BE165" s="46"/>
      <c r="BF165" s="46"/>
      <c r="BG165" s="141"/>
      <c r="BH165" s="157"/>
    </row>
    <row r="166" spans="1:60">
      <c r="A166" s="14"/>
      <c r="B166" s="13"/>
      <c r="C166" s="14"/>
      <c r="D166" s="11"/>
      <c r="E166" s="88">
        <v>340</v>
      </c>
      <c r="F166" s="48"/>
      <c r="G166" s="49"/>
      <c r="H166" s="49"/>
      <c r="I166" s="141"/>
      <c r="J166" s="157"/>
      <c r="K166" s="50"/>
      <c r="L166" s="49"/>
      <c r="M166" s="49"/>
      <c r="N166" s="141"/>
      <c r="O166" s="157"/>
      <c r="P166" s="50"/>
      <c r="Q166" s="49"/>
      <c r="R166" s="49"/>
      <c r="S166" s="141"/>
      <c r="T166" s="157"/>
      <c r="U166" s="50"/>
      <c r="V166" s="49"/>
      <c r="W166" s="49"/>
      <c r="X166" s="141"/>
      <c r="Y166" s="157"/>
      <c r="Z166" s="50"/>
      <c r="AA166" s="49"/>
      <c r="AB166" s="49"/>
      <c r="AC166" s="141"/>
      <c r="AD166" s="157"/>
      <c r="AE166" s="46"/>
      <c r="AF166" s="46"/>
      <c r="AG166" s="46"/>
      <c r="AH166" s="141"/>
      <c r="AI166" s="157"/>
      <c r="AJ166" s="48"/>
      <c r="AK166" s="49"/>
      <c r="AL166" s="49"/>
      <c r="AM166" s="141"/>
      <c r="AN166" s="157"/>
      <c r="AO166" s="50"/>
      <c r="AP166" s="49"/>
      <c r="AQ166" s="49"/>
      <c r="AR166" s="141"/>
      <c r="AS166" s="157"/>
      <c r="AT166" s="50"/>
      <c r="AU166" s="49"/>
      <c r="AV166" s="49"/>
      <c r="AW166" s="141"/>
      <c r="AX166" s="157"/>
      <c r="AY166" s="50"/>
      <c r="AZ166" s="49"/>
      <c r="BA166" s="49"/>
      <c r="BB166" s="141"/>
      <c r="BC166" s="157"/>
      <c r="BD166" s="46"/>
      <c r="BE166" s="46"/>
      <c r="BF166" s="46"/>
      <c r="BG166" s="141"/>
      <c r="BH166" s="157"/>
    </row>
    <row r="167" spans="1:60">
      <c r="A167" s="14"/>
      <c r="B167" s="13"/>
      <c r="C167" s="14"/>
      <c r="D167" s="11"/>
      <c r="E167" s="88">
        <v>350</v>
      </c>
      <c r="F167" s="48"/>
      <c r="G167" s="49"/>
      <c r="H167" s="49"/>
      <c r="I167" s="141"/>
      <c r="J167" s="157"/>
      <c r="K167" s="50"/>
      <c r="L167" s="49"/>
      <c r="M167" s="49"/>
      <c r="N167" s="141"/>
      <c r="O167" s="157"/>
      <c r="P167" s="50"/>
      <c r="Q167" s="49"/>
      <c r="R167" s="49"/>
      <c r="S167" s="141"/>
      <c r="T167" s="157"/>
      <c r="U167" s="50"/>
      <c r="V167" s="49"/>
      <c r="W167" s="49"/>
      <c r="X167" s="141"/>
      <c r="Y167" s="157"/>
      <c r="Z167" s="50"/>
      <c r="AA167" s="49"/>
      <c r="AB167" s="49"/>
      <c r="AC167" s="141"/>
      <c r="AD167" s="157"/>
      <c r="AE167" s="46"/>
      <c r="AF167" s="46"/>
      <c r="AG167" s="46"/>
      <c r="AH167" s="141"/>
      <c r="AI167" s="157"/>
      <c r="AJ167" s="48"/>
      <c r="AK167" s="49"/>
      <c r="AL167" s="49"/>
      <c r="AM167" s="141"/>
      <c r="AN167" s="157"/>
      <c r="AO167" s="50"/>
      <c r="AP167" s="49"/>
      <c r="AQ167" s="49"/>
      <c r="AR167" s="141"/>
      <c r="AS167" s="157"/>
      <c r="AT167" s="50"/>
      <c r="AU167" s="49"/>
      <c r="AV167" s="49"/>
      <c r="AW167" s="141"/>
      <c r="AX167" s="157"/>
      <c r="AY167" s="50"/>
      <c r="AZ167" s="49"/>
      <c r="BA167" s="49"/>
      <c r="BB167" s="141"/>
      <c r="BC167" s="157"/>
      <c r="BD167" s="46"/>
      <c r="BE167" s="46"/>
      <c r="BF167" s="46"/>
      <c r="BG167" s="141"/>
      <c r="BH167" s="157"/>
    </row>
    <row r="168" spans="1:60">
      <c r="A168" s="14"/>
      <c r="B168" s="13"/>
      <c r="C168" s="14"/>
      <c r="D168" s="11"/>
      <c r="E168" s="88">
        <v>360</v>
      </c>
      <c r="F168" s="48"/>
      <c r="G168" s="49"/>
      <c r="H168" s="49"/>
      <c r="I168" s="141"/>
      <c r="J168" s="157"/>
      <c r="K168" s="50"/>
      <c r="L168" s="49"/>
      <c r="M168" s="49"/>
      <c r="N168" s="141"/>
      <c r="O168" s="157"/>
      <c r="P168" s="50"/>
      <c r="Q168" s="49"/>
      <c r="R168" s="49"/>
      <c r="S168" s="141"/>
      <c r="T168" s="157"/>
      <c r="U168" s="50"/>
      <c r="V168" s="49"/>
      <c r="W168" s="49"/>
      <c r="X168" s="141"/>
      <c r="Y168" s="157"/>
      <c r="Z168" s="50"/>
      <c r="AA168" s="49"/>
      <c r="AB168" s="49"/>
      <c r="AC168" s="141"/>
      <c r="AD168" s="157"/>
      <c r="AE168" s="46"/>
      <c r="AF168" s="46"/>
      <c r="AG168" s="46"/>
      <c r="AH168" s="141"/>
      <c r="AI168" s="157"/>
      <c r="AJ168" s="48"/>
      <c r="AK168" s="49"/>
      <c r="AL168" s="49"/>
      <c r="AM168" s="141"/>
      <c r="AN168" s="157"/>
      <c r="AO168" s="50"/>
      <c r="AP168" s="49"/>
      <c r="AQ168" s="49"/>
      <c r="AR168" s="141"/>
      <c r="AS168" s="157"/>
      <c r="AT168" s="50"/>
      <c r="AU168" s="49"/>
      <c r="AV168" s="49"/>
      <c r="AW168" s="141"/>
      <c r="AX168" s="157"/>
      <c r="AY168" s="50"/>
      <c r="AZ168" s="49"/>
      <c r="BA168" s="49"/>
      <c r="BB168" s="141"/>
      <c r="BC168" s="157"/>
      <c r="BD168" s="46"/>
      <c r="BE168" s="46"/>
      <c r="BF168" s="46"/>
      <c r="BG168" s="141"/>
      <c r="BH168" s="157"/>
    </row>
    <row r="169" spans="1:60">
      <c r="A169" s="14"/>
      <c r="B169" s="13"/>
      <c r="C169" s="14"/>
      <c r="D169" s="11"/>
      <c r="E169" s="88">
        <v>10</v>
      </c>
      <c r="F169" s="48"/>
      <c r="G169" s="49"/>
      <c r="H169" s="49"/>
      <c r="I169" s="141"/>
      <c r="J169" s="157"/>
      <c r="K169" s="50"/>
      <c r="L169" s="49"/>
      <c r="M169" s="49"/>
      <c r="N169" s="141"/>
      <c r="O169" s="157"/>
      <c r="P169" s="50"/>
      <c r="Q169" s="49"/>
      <c r="R169" s="49"/>
      <c r="S169" s="141"/>
      <c r="T169" s="157"/>
      <c r="U169" s="50"/>
      <c r="V169" s="49"/>
      <c r="W169" s="49"/>
      <c r="X169" s="141"/>
      <c r="Y169" s="157"/>
      <c r="Z169" s="50"/>
      <c r="AA169" s="49"/>
      <c r="AB169" s="49"/>
      <c r="AC169" s="141"/>
      <c r="AD169" s="157"/>
      <c r="AE169" s="46"/>
      <c r="AF169" s="46"/>
      <c r="AG169" s="46"/>
      <c r="AH169" s="141"/>
      <c r="AI169" s="157"/>
      <c r="AJ169" s="48"/>
      <c r="AK169" s="49"/>
      <c r="AL169" s="49"/>
      <c r="AM169" s="141"/>
      <c r="AN169" s="157"/>
      <c r="AO169" s="50"/>
      <c r="AP169" s="49"/>
      <c r="AQ169" s="49"/>
      <c r="AR169" s="141"/>
      <c r="AS169" s="157"/>
      <c r="AT169" s="50"/>
      <c r="AU169" s="49"/>
      <c r="AV169" s="49"/>
      <c r="AW169" s="141"/>
      <c r="AX169" s="157"/>
      <c r="AY169" s="50"/>
      <c r="AZ169" s="49"/>
      <c r="BA169" s="49"/>
      <c r="BB169" s="141"/>
      <c r="BC169" s="157"/>
      <c r="BD169" s="46"/>
      <c r="BE169" s="46"/>
      <c r="BF169" s="46"/>
      <c r="BG169" s="141"/>
      <c r="BH169" s="157"/>
    </row>
    <row r="170" spans="1:60">
      <c r="A170" s="14"/>
      <c r="B170" s="13"/>
      <c r="C170" s="14"/>
      <c r="D170" s="11"/>
      <c r="E170" s="88">
        <v>20</v>
      </c>
      <c r="F170" s="48"/>
      <c r="G170" s="49"/>
      <c r="H170" s="49"/>
      <c r="I170" s="141"/>
      <c r="J170" s="157"/>
      <c r="K170" s="50"/>
      <c r="L170" s="49"/>
      <c r="M170" s="49"/>
      <c r="N170" s="141"/>
      <c r="O170" s="157"/>
      <c r="P170" s="50"/>
      <c r="Q170" s="49"/>
      <c r="R170" s="49"/>
      <c r="S170" s="141"/>
      <c r="T170" s="157"/>
      <c r="U170" s="50"/>
      <c r="V170" s="49"/>
      <c r="W170" s="49"/>
      <c r="X170" s="141"/>
      <c r="Y170" s="157"/>
      <c r="Z170" s="50"/>
      <c r="AA170" s="49"/>
      <c r="AB170" s="49"/>
      <c r="AC170" s="141"/>
      <c r="AD170" s="157"/>
      <c r="AE170" s="46"/>
      <c r="AF170" s="46"/>
      <c r="AG170" s="46"/>
      <c r="AH170" s="141"/>
      <c r="AI170" s="157"/>
      <c r="AJ170" s="48"/>
      <c r="AK170" s="49"/>
      <c r="AL170" s="49"/>
      <c r="AM170" s="141"/>
      <c r="AN170" s="157"/>
      <c r="AO170" s="50"/>
      <c r="AP170" s="49"/>
      <c r="AQ170" s="49"/>
      <c r="AR170" s="141"/>
      <c r="AS170" s="157"/>
      <c r="AT170" s="50"/>
      <c r="AU170" s="49"/>
      <c r="AV170" s="49"/>
      <c r="AW170" s="141"/>
      <c r="AX170" s="157"/>
      <c r="AY170" s="50"/>
      <c r="AZ170" s="49"/>
      <c r="BA170" s="49"/>
      <c r="BB170" s="141"/>
      <c r="BC170" s="157"/>
      <c r="BD170" s="46"/>
      <c r="BE170" s="46"/>
      <c r="BF170" s="46"/>
      <c r="BG170" s="141"/>
      <c r="BH170" s="157"/>
    </row>
    <row r="171" spans="1:60">
      <c r="A171" s="14">
        <v>31</v>
      </c>
      <c r="B171" s="17">
        <v>1</v>
      </c>
      <c r="C171" s="14">
        <v>2003</v>
      </c>
      <c r="D171" s="11">
        <v>37652</v>
      </c>
      <c r="E171" s="88">
        <v>30</v>
      </c>
      <c r="F171" s="48">
        <v>5</v>
      </c>
      <c r="G171" s="49">
        <v>3</v>
      </c>
      <c r="H171" s="49">
        <v>15</v>
      </c>
      <c r="I171" s="141">
        <f t="shared" si="254"/>
        <v>3.8</v>
      </c>
      <c r="J171" s="157">
        <f t="shared" si="255"/>
        <v>10.692307692307692</v>
      </c>
      <c r="K171" s="50">
        <v>0</v>
      </c>
      <c r="L171" s="49">
        <v>0</v>
      </c>
      <c r="M171" s="49">
        <v>48</v>
      </c>
      <c r="N171" s="141">
        <f t="shared" ref="N171:N234" si="439">((K171)*10+(L171)*15)/25</f>
        <v>0</v>
      </c>
      <c r="O171" s="157">
        <f t="shared" ref="O171:O234" si="440">((K171)*10+(L171)*15+(M171)*40)/65</f>
        <v>29.53846153846154</v>
      </c>
      <c r="P171" s="50">
        <v>270</v>
      </c>
      <c r="Q171" s="49">
        <v>400</v>
      </c>
      <c r="R171" s="49">
        <v>160</v>
      </c>
      <c r="S171" s="141">
        <f t="shared" ref="S171:S234" si="441">((P171)*10+(Q171)*15)/25</f>
        <v>348</v>
      </c>
      <c r="T171" s="157">
        <f t="shared" ref="T171:T234" si="442">((P171)*10+(Q171)*15+(R171)*40)/65</f>
        <v>232.30769230769232</v>
      </c>
      <c r="U171" s="50">
        <v>140</v>
      </c>
      <c r="V171" s="49">
        <v>50</v>
      </c>
      <c r="W171" s="49">
        <v>1</v>
      </c>
      <c r="X171" s="141">
        <f t="shared" ref="X171:X234" si="443">((U171)*10+(V171)*15)/25</f>
        <v>86</v>
      </c>
      <c r="Y171" s="157">
        <f t="shared" ref="Y171:Y234" si="444">((U171)*10+(V171)*15+(W171)*40)/65</f>
        <v>33.692307692307693</v>
      </c>
      <c r="Z171" s="50"/>
      <c r="AA171" s="49"/>
      <c r="AB171" s="49"/>
      <c r="AC171" s="141"/>
      <c r="AD171" s="157"/>
      <c r="AE171" s="46">
        <f t="shared" si="262"/>
        <v>415</v>
      </c>
      <c r="AF171" s="46">
        <f t="shared" si="263"/>
        <v>453</v>
      </c>
      <c r="AG171" s="46">
        <f t="shared" si="264"/>
        <v>224</v>
      </c>
      <c r="AH171" s="141">
        <f t="shared" ref="AH171:AH234" si="445">((AE171)*10+(AF171)*15)/25</f>
        <v>437.8</v>
      </c>
      <c r="AI171" s="157">
        <f t="shared" ref="AI171:AI234" si="446">((AE171)*10+(AF171)*15+(AG171)*40)/65</f>
        <v>306.23076923076923</v>
      </c>
      <c r="AJ171" s="48">
        <v>0</v>
      </c>
      <c r="AK171" s="49">
        <v>0</v>
      </c>
      <c r="AL171" s="49">
        <v>0</v>
      </c>
      <c r="AM171" s="141">
        <f t="shared" ref="AM171:AM234" si="447">((AJ171)*10+(AK171)*15)/25</f>
        <v>0</v>
      </c>
      <c r="AN171" s="157">
        <f t="shared" ref="AN171:AN234" si="448">((AJ171)*10+(AK171)*15+(AL171)*40)/65</f>
        <v>0</v>
      </c>
      <c r="AO171" s="50">
        <v>65</v>
      </c>
      <c r="AP171" s="49">
        <v>120</v>
      </c>
      <c r="AQ171" s="49">
        <v>240</v>
      </c>
      <c r="AR171" s="141">
        <f t="shared" ref="AR171:AR234" si="449">((AO171)*10+(AP171)*15)/25</f>
        <v>98</v>
      </c>
      <c r="AS171" s="157">
        <f t="shared" ref="AS171:AS234" si="450">((AO171)*10+(AP171)*15+(AQ171)*40)/65</f>
        <v>185.38461538461539</v>
      </c>
      <c r="AT171" s="50">
        <v>0</v>
      </c>
      <c r="AU171" s="49">
        <v>0</v>
      </c>
      <c r="AV171" s="49">
        <v>0</v>
      </c>
      <c r="AW171" s="141">
        <f t="shared" ref="AW171:AW234" si="451">((AT171)*10+(AU171)*15)/25</f>
        <v>0</v>
      </c>
      <c r="AX171" s="157">
        <f t="shared" ref="AX171:AX234" si="452">((AT171)*10+(AU171)*15+(AV171)*40)/65</f>
        <v>0</v>
      </c>
      <c r="AY171" s="50">
        <v>0</v>
      </c>
      <c r="AZ171" s="49">
        <v>0</v>
      </c>
      <c r="BA171" s="49">
        <v>0</v>
      </c>
      <c r="BB171" s="141">
        <f t="shared" ref="BB171:BB234" si="453">((AY171)*10+(AZ171)*15)/25</f>
        <v>0</v>
      </c>
      <c r="BC171" s="157">
        <f t="shared" ref="BC171:BC234" si="454">((AY171)*10+(AZ171)*15+(BA171)*40)/65</f>
        <v>0</v>
      </c>
      <c r="BD171" s="46">
        <v>65</v>
      </c>
      <c r="BE171" s="46">
        <v>120</v>
      </c>
      <c r="BF171" s="46">
        <v>240</v>
      </c>
      <c r="BG171" s="141">
        <f t="shared" ref="BG171:BG234" si="455">((BD171)*10+(BE171)*15)/25</f>
        <v>98</v>
      </c>
      <c r="BH171" s="157">
        <f t="shared" ref="BH171:BH234" si="456">((BD171)*10+(BE171)*15+(BF171)*40)/65</f>
        <v>185.38461538461539</v>
      </c>
    </row>
    <row r="172" spans="1:60">
      <c r="A172" s="14"/>
      <c r="B172" s="17"/>
      <c r="C172" s="14"/>
      <c r="D172" s="11"/>
      <c r="E172" s="88">
        <v>40</v>
      </c>
      <c r="F172" s="48"/>
      <c r="G172" s="49"/>
      <c r="H172" s="49"/>
      <c r="I172" s="141"/>
      <c r="J172" s="157"/>
      <c r="K172" s="50"/>
      <c r="L172" s="49"/>
      <c r="M172" s="49"/>
      <c r="N172" s="141"/>
      <c r="O172" s="157"/>
      <c r="P172" s="50"/>
      <c r="Q172" s="49"/>
      <c r="R172" s="49"/>
      <c r="S172" s="141"/>
      <c r="T172" s="157"/>
      <c r="U172" s="50"/>
      <c r="V172" s="49"/>
      <c r="W172" s="49"/>
      <c r="X172" s="141"/>
      <c r="Y172" s="157"/>
      <c r="Z172" s="50"/>
      <c r="AA172" s="49"/>
      <c r="AB172" s="49"/>
      <c r="AC172" s="141"/>
      <c r="AD172" s="157"/>
      <c r="AE172" s="46"/>
      <c r="AF172" s="46"/>
      <c r="AG172" s="46"/>
      <c r="AH172" s="141"/>
      <c r="AI172" s="157"/>
      <c r="AJ172" s="48"/>
      <c r="AK172" s="49"/>
      <c r="AL172" s="49"/>
      <c r="AM172" s="141"/>
      <c r="AN172" s="157"/>
      <c r="AO172" s="50"/>
      <c r="AP172" s="49"/>
      <c r="AQ172" s="49"/>
      <c r="AR172" s="141"/>
      <c r="AS172" s="157"/>
      <c r="AT172" s="50"/>
      <c r="AU172" s="49"/>
      <c r="AV172" s="49"/>
      <c r="AW172" s="141"/>
      <c r="AX172" s="157"/>
      <c r="AY172" s="50"/>
      <c r="AZ172" s="49"/>
      <c r="BA172" s="49"/>
      <c r="BB172" s="141"/>
      <c r="BC172" s="157"/>
      <c r="BD172" s="46"/>
      <c r="BE172" s="46"/>
      <c r="BF172" s="46"/>
      <c r="BG172" s="141"/>
      <c r="BH172" s="157"/>
    </row>
    <row r="173" spans="1:60">
      <c r="A173" s="12">
        <v>18</v>
      </c>
      <c r="B173" s="13">
        <v>2</v>
      </c>
      <c r="C173" s="12">
        <v>2003</v>
      </c>
      <c r="D173" s="11">
        <v>37670</v>
      </c>
      <c r="E173" s="88">
        <v>50</v>
      </c>
      <c r="F173" s="48">
        <v>1</v>
      </c>
      <c r="G173" s="49">
        <v>1</v>
      </c>
      <c r="H173" s="49">
        <v>1</v>
      </c>
      <c r="I173" s="141">
        <f t="shared" si="254"/>
        <v>1</v>
      </c>
      <c r="J173" s="157">
        <f t="shared" si="255"/>
        <v>1</v>
      </c>
      <c r="K173" s="50">
        <v>0</v>
      </c>
      <c r="L173" s="49">
        <v>0</v>
      </c>
      <c r="M173" s="49">
        <v>0</v>
      </c>
      <c r="N173" s="141">
        <f t="shared" ref="N173:N236" si="457">((K173)*10+(L173)*15)/25</f>
        <v>0</v>
      </c>
      <c r="O173" s="157">
        <f t="shared" ref="O173:O236" si="458">((K173)*10+(L173)*15+(M173)*40)/65</f>
        <v>0</v>
      </c>
      <c r="P173" s="50">
        <v>2500</v>
      </c>
      <c r="Q173" s="49">
        <v>630</v>
      </c>
      <c r="R173" s="49">
        <v>20</v>
      </c>
      <c r="S173" s="141">
        <f t="shared" ref="S173:S236" si="459">((P173)*10+(Q173)*15)/25</f>
        <v>1378</v>
      </c>
      <c r="T173" s="157">
        <f t="shared" ref="T173:T236" si="460">((P173)*10+(Q173)*15+(R173)*40)/65</f>
        <v>542.30769230769226</v>
      </c>
      <c r="U173" s="50">
        <v>20</v>
      </c>
      <c r="V173" s="49">
        <v>0</v>
      </c>
      <c r="W173" s="49">
        <v>2</v>
      </c>
      <c r="X173" s="141">
        <f t="shared" ref="X173:X236" si="461">((U173)*10+(V173)*15)/25</f>
        <v>8</v>
      </c>
      <c r="Y173" s="157">
        <f t="shared" ref="Y173:Y236" si="462">((U173)*10+(V173)*15+(W173)*40)/65</f>
        <v>4.3076923076923075</v>
      </c>
      <c r="Z173" s="50"/>
      <c r="AA173" s="49"/>
      <c r="AB173" s="49"/>
      <c r="AC173" s="141"/>
      <c r="AD173" s="157"/>
      <c r="AE173" s="46">
        <f t="shared" si="262"/>
        <v>2521</v>
      </c>
      <c r="AF173" s="46">
        <f t="shared" si="263"/>
        <v>631</v>
      </c>
      <c r="AG173" s="46">
        <f t="shared" si="264"/>
        <v>23</v>
      </c>
      <c r="AH173" s="141">
        <f t="shared" ref="AH173:AH236" si="463">((AE173)*10+(AF173)*15)/25</f>
        <v>1387</v>
      </c>
      <c r="AI173" s="157">
        <f t="shared" ref="AI173:AI236" si="464">((AE173)*10+(AF173)*15+(AG173)*40)/65</f>
        <v>547.61538461538464</v>
      </c>
      <c r="AJ173" s="48">
        <v>5</v>
      </c>
      <c r="AK173" s="49">
        <v>0</v>
      </c>
      <c r="AL173" s="49">
        <v>0</v>
      </c>
      <c r="AM173" s="141">
        <f t="shared" ref="AM173:AM236" si="465">((AJ173)*10+(AK173)*15)/25</f>
        <v>2</v>
      </c>
      <c r="AN173" s="157">
        <f t="shared" ref="AN173:AN236" si="466">((AJ173)*10+(AK173)*15+(AL173)*40)/65</f>
        <v>0.76923076923076927</v>
      </c>
      <c r="AO173" s="50">
        <v>115</v>
      </c>
      <c r="AP173" s="49">
        <v>55</v>
      </c>
      <c r="AQ173" s="49">
        <v>10</v>
      </c>
      <c r="AR173" s="141">
        <f t="shared" ref="AR173:AR236" si="467">((AO173)*10+(AP173)*15)/25</f>
        <v>79</v>
      </c>
      <c r="AS173" s="157">
        <f t="shared" ref="AS173:AS236" si="468">((AO173)*10+(AP173)*15+(AQ173)*40)/65</f>
        <v>36.53846153846154</v>
      </c>
      <c r="AT173" s="50">
        <v>15</v>
      </c>
      <c r="AU173" s="49">
        <v>1</v>
      </c>
      <c r="AV173" s="49">
        <v>0</v>
      </c>
      <c r="AW173" s="141">
        <f t="shared" ref="AW173:AW236" si="469">((AT173)*10+(AU173)*15)/25</f>
        <v>6.6</v>
      </c>
      <c r="AX173" s="157">
        <f t="shared" ref="AX173:AX236" si="470">((AT173)*10+(AU173)*15+(AV173)*40)/65</f>
        <v>2.5384615384615383</v>
      </c>
      <c r="AY173" s="50">
        <v>0</v>
      </c>
      <c r="AZ173" s="49">
        <v>0</v>
      </c>
      <c r="BA173" s="49">
        <v>0</v>
      </c>
      <c r="BB173" s="141">
        <f t="shared" ref="BB173:BB236" si="471">((AY173)*10+(AZ173)*15)/25</f>
        <v>0</v>
      </c>
      <c r="BC173" s="157">
        <f t="shared" ref="BC173:BC236" si="472">((AY173)*10+(AZ173)*15+(BA173)*40)/65</f>
        <v>0</v>
      </c>
      <c r="BD173" s="46">
        <v>135</v>
      </c>
      <c r="BE173" s="46">
        <v>56</v>
      </c>
      <c r="BF173" s="46">
        <v>10</v>
      </c>
      <c r="BG173" s="141">
        <f t="shared" ref="BG173:BG236" si="473">((BD173)*10+(BE173)*15)/25</f>
        <v>87.6</v>
      </c>
      <c r="BH173" s="157">
        <f t="shared" ref="BH173:BH236" si="474">((BD173)*10+(BE173)*15+(BF173)*40)/65</f>
        <v>39.846153846153847</v>
      </c>
    </row>
    <row r="174" spans="1:60">
      <c r="A174" s="12"/>
      <c r="B174" s="13"/>
      <c r="C174" s="12"/>
      <c r="D174" s="11"/>
      <c r="E174" s="88">
        <v>60</v>
      </c>
      <c r="F174" s="48"/>
      <c r="G174" s="49"/>
      <c r="H174" s="49"/>
      <c r="I174" s="141"/>
      <c r="J174" s="157"/>
      <c r="K174" s="50"/>
      <c r="L174" s="49"/>
      <c r="M174" s="49"/>
      <c r="N174" s="141"/>
      <c r="O174" s="157"/>
      <c r="P174" s="50"/>
      <c r="Q174" s="49"/>
      <c r="R174" s="49"/>
      <c r="S174" s="141"/>
      <c r="T174" s="157"/>
      <c r="U174" s="50"/>
      <c r="V174" s="49"/>
      <c r="W174" s="49"/>
      <c r="X174" s="141"/>
      <c r="Y174" s="157"/>
      <c r="Z174" s="50"/>
      <c r="AA174" s="49"/>
      <c r="AB174" s="49"/>
      <c r="AC174" s="141"/>
      <c r="AD174" s="157"/>
      <c r="AE174" s="46"/>
      <c r="AF174" s="46"/>
      <c r="AG174" s="46"/>
      <c r="AH174" s="141"/>
      <c r="AI174" s="157"/>
      <c r="AJ174" s="48"/>
      <c r="AK174" s="49"/>
      <c r="AL174" s="49"/>
      <c r="AM174" s="141"/>
      <c r="AN174" s="157"/>
      <c r="AO174" s="50"/>
      <c r="AP174" s="49"/>
      <c r="AQ174" s="49"/>
      <c r="AR174" s="141"/>
      <c r="AS174" s="157"/>
      <c r="AT174" s="50"/>
      <c r="AU174" s="49"/>
      <c r="AV174" s="49"/>
      <c r="AW174" s="141"/>
      <c r="AX174" s="157"/>
      <c r="AY174" s="50"/>
      <c r="AZ174" s="49"/>
      <c r="BA174" s="49"/>
      <c r="BB174" s="141"/>
      <c r="BC174" s="157"/>
      <c r="BD174" s="46"/>
      <c r="BE174" s="46"/>
      <c r="BF174" s="46"/>
      <c r="BG174" s="141"/>
      <c r="BH174" s="157"/>
    </row>
    <row r="175" spans="1:60">
      <c r="A175" s="12"/>
      <c r="B175" s="13"/>
      <c r="C175" s="12"/>
      <c r="D175" s="11"/>
      <c r="E175" s="88">
        <v>70</v>
      </c>
      <c r="F175" s="48"/>
      <c r="G175" s="49"/>
      <c r="H175" s="49"/>
      <c r="I175" s="141"/>
      <c r="J175" s="157"/>
      <c r="K175" s="50"/>
      <c r="L175" s="49"/>
      <c r="M175" s="49"/>
      <c r="N175" s="141"/>
      <c r="O175" s="157"/>
      <c r="P175" s="50"/>
      <c r="Q175" s="49"/>
      <c r="R175" s="49"/>
      <c r="S175" s="141"/>
      <c r="T175" s="157"/>
      <c r="U175" s="50"/>
      <c r="V175" s="49"/>
      <c r="W175" s="49"/>
      <c r="X175" s="141"/>
      <c r="Y175" s="157"/>
      <c r="Z175" s="50"/>
      <c r="AA175" s="49"/>
      <c r="AB175" s="49"/>
      <c r="AC175" s="141"/>
      <c r="AD175" s="157"/>
      <c r="AE175" s="46"/>
      <c r="AF175" s="46"/>
      <c r="AG175" s="46"/>
      <c r="AH175" s="141"/>
      <c r="AI175" s="157"/>
      <c r="AJ175" s="48"/>
      <c r="AK175" s="49"/>
      <c r="AL175" s="49"/>
      <c r="AM175" s="141"/>
      <c r="AN175" s="157"/>
      <c r="AO175" s="50"/>
      <c r="AP175" s="49"/>
      <c r="AQ175" s="49"/>
      <c r="AR175" s="141"/>
      <c r="AS175" s="157"/>
      <c r="AT175" s="50"/>
      <c r="AU175" s="49"/>
      <c r="AV175" s="49"/>
      <c r="AW175" s="141"/>
      <c r="AX175" s="157"/>
      <c r="AY175" s="50"/>
      <c r="AZ175" s="49"/>
      <c r="BA175" s="49"/>
      <c r="BB175" s="141"/>
      <c r="BC175" s="157"/>
      <c r="BD175" s="46"/>
      <c r="BE175" s="46"/>
      <c r="BF175" s="46"/>
      <c r="BG175" s="141"/>
      <c r="BH175" s="157"/>
    </row>
    <row r="176" spans="1:60">
      <c r="A176" s="12"/>
      <c r="B176" s="13"/>
      <c r="C176" s="12"/>
      <c r="D176" s="11"/>
      <c r="E176" s="88">
        <v>80</v>
      </c>
      <c r="F176" s="48"/>
      <c r="G176" s="49"/>
      <c r="H176" s="49"/>
      <c r="I176" s="141"/>
      <c r="J176" s="157"/>
      <c r="K176" s="50"/>
      <c r="L176" s="49"/>
      <c r="M176" s="49"/>
      <c r="N176" s="141"/>
      <c r="O176" s="157"/>
      <c r="P176" s="50"/>
      <c r="Q176" s="49"/>
      <c r="R176" s="49"/>
      <c r="S176" s="141"/>
      <c r="T176" s="157"/>
      <c r="U176" s="50"/>
      <c r="V176" s="49"/>
      <c r="W176" s="49"/>
      <c r="X176" s="141"/>
      <c r="Y176" s="157"/>
      <c r="Z176" s="50"/>
      <c r="AA176" s="49"/>
      <c r="AB176" s="49"/>
      <c r="AC176" s="141"/>
      <c r="AD176" s="157"/>
      <c r="AE176" s="46"/>
      <c r="AF176" s="46"/>
      <c r="AG176" s="46"/>
      <c r="AH176" s="141"/>
      <c r="AI176" s="157"/>
      <c r="AJ176" s="48"/>
      <c r="AK176" s="49"/>
      <c r="AL176" s="49"/>
      <c r="AM176" s="141"/>
      <c r="AN176" s="157"/>
      <c r="AO176" s="50"/>
      <c r="AP176" s="49"/>
      <c r="AQ176" s="49"/>
      <c r="AR176" s="141"/>
      <c r="AS176" s="157"/>
      <c r="AT176" s="50"/>
      <c r="AU176" s="49"/>
      <c r="AV176" s="49"/>
      <c r="AW176" s="141"/>
      <c r="AX176" s="157"/>
      <c r="AY176" s="50"/>
      <c r="AZ176" s="49"/>
      <c r="BA176" s="49"/>
      <c r="BB176" s="141"/>
      <c r="BC176" s="157"/>
      <c r="BD176" s="46"/>
      <c r="BE176" s="46"/>
      <c r="BF176" s="46"/>
      <c r="BG176" s="141"/>
      <c r="BH176" s="157"/>
    </row>
    <row r="177" spans="1:60">
      <c r="A177" s="12">
        <v>31</v>
      </c>
      <c r="B177" s="13">
        <v>3</v>
      </c>
      <c r="C177" s="12">
        <v>2003</v>
      </c>
      <c r="D177" s="11">
        <v>37711</v>
      </c>
      <c r="E177" s="88">
        <v>90</v>
      </c>
      <c r="F177" s="48">
        <v>5</v>
      </c>
      <c r="G177" s="49">
        <v>0</v>
      </c>
      <c r="H177" s="49">
        <v>0</v>
      </c>
      <c r="I177" s="141">
        <f t="shared" si="254"/>
        <v>2</v>
      </c>
      <c r="J177" s="157">
        <f t="shared" si="255"/>
        <v>0.76923076923076927</v>
      </c>
      <c r="K177" s="50">
        <v>0</v>
      </c>
      <c r="L177" s="49">
        <v>1</v>
      </c>
      <c r="M177" s="49">
        <v>0</v>
      </c>
      <c r="N177" s="141">
        <f t="shared" ref="N177:N240" si="475">((K177)*10+(L177)*15)/25</f>
        <v>0.6</v>
      </c>
      <c r="O177" s="157">
        <f t="shared" ref="O177:O240" si="476">((K177)*10+(L177)*15+(M177)*40)/65</f>
        <v>0.23076923076923078</v>
      </c>
      <c r="P177" s="50">
        <v>1100</v>
      </c>
      <c r="Q177" s="49">
        <v>600</v>
      </c>
      <c r="R177" s="49">
        <v>35</v>
      </c>
      <c r="S177" s="141">
        <f t="shared" ref="S177:S240" si="477">((P177)*10+(Q177)*15)/25</f>
        <v>800</v>
      </c>
      <c r="T177" s="157">
        <f t="shared" ref="T177:T240" si="478">((P177)*10+(Q177)*15+(R177)*40)/65</f>
        <v>329.23076923076923</v>
      </c>
      <c r="U177" s="50">
        <v>2</v>
      </c>
      <c r="V177" s="49">
        <v>1</v>
      </c>
      <c r="W177" s="49">
        <v>2</v>
      </c>
      <c r="X177" s="141">
        <f t="shared" ref="X177:X240" si="479">((U177)*10+(V177)*15)/25</f>
        <v>1.4</v>
      </c>
      <c r="Y177" s="157">
        <f t="shared" ref="Y177:Y240" si="480">((U177)*10+(V177)*15+(W177)*40)/65</f>
        <v>1.7692307692307692</v>
      </c>
      <c r="Z177" s="50"/>
      <c r="AA177" s="49"/>
      <c r="AB177" s="49"/>
      <c r="AC177" s="141"/>
      <c r="AD177" s="157"/>
      <c r="AE177" s="46">
        <f t="shared" si="262"/>
        <v>1107</v>
      </c>
      <c r="AF177" s="46">
        <f t="shared" si="263"/>
        <v>602</v>
      </c>
      <c r="AG177" s="46">
        <f t="shared" si="264"/>
        <v>37</v>
      </c>
      <c r="AH177" s="141">
        <f t="shared" ref="AH177:AH240" si="481">((AE177)*10+(AF177)*15)/25</f>
        <v>804</v>
      </c>
      <c r="AI177" s="157">
        <f t="shared" ref="AI177:AI240" si="482">((AE177)*10+(AF177)*15+(AG177)*40)/65</f>
        <v>332</v>
      </c>
      <c r="AJ177" s="48">
        <v>0</v>
      </c>
      <c r="AK177" s="49">
        <v>0</v>
      </c>
      <c r="AL177" s="49">
        <v>0</v>
      </c>
      <c r="AM177" s="141">
        <f t="shared" ref="AM177:AM240" si="483">((AJ177)*10+(AK177)*15)/25</f>
        <v>0</v>
      </c>
      <c r="AN177" s="157">
        <f t="shared" ref="AN177:AN240" si="484">((AJ177)*10+(AK177)*15+(AL177)*40)/65</f>
        <v>0</v>
      </c>
      <c r="AO177" s="50">
        <v>75</v>
      </c>
      <c r="AP177" s="49">
        <v>350</v>
      </c>
      <c r="AQ177" s="49">
        <v>290</v>
      </c>
      <c r="AR177" s="141">
        <f t="shared" ref="AR177:AR240" si="485">((AO177)*10+(AP177)*15)/25</f>
        <v>240</v>
      </c>
      <c r="AS177" s="157">
        <f t="shared" ref="AS177:AS240" si="486">((AO177)*10+(AP177)*15+(AQ177)*40)/65</f>
        <v>270.76923076923077</v>
      </c>
      <c r="AT177" s="50">
        <v>0</v>
      </c>
      <c r="AU177" s="49">
        <v>0</v>
      </c>
      <c r="AV177" s="49">
        <v>0</v>
      </c>
      <c r="AW177" s="141">
        <f t="shared" ref="AW177:AW240" si="487">((AT177)*10+(AU177)*15)/25</f>
        <v>0</v>
      </c>
      <c r="AX177" s="157">
        <f t="shared" ref="AX177:AX240" si="488">((AT177)*10+(AU177)*15+(AV177)*40)/65</f>
        <v>0</v>
      </c>
      <c r="AY177" s="50">
        <v>0</v>
      </c>
      <c r="AZ177" s="49">
        <v>0</v>
      </c>
      <c r="BA177" s="49">
        <v>0</v>
      </c>
      <c r="BB177" s="141">
        <f t="shared" ref="BB177:BB240" si="489">((AY177)*10+(AZ177)*15)/25</f>
        <v>0</v>
      </c>
      <c r="BC177" s="157">
        <f t="shared" ref="BC177:BC240" si="490">((AY177)*10+(AZ177)*15+(BA177)*40)/65</f>
        <v>0</v>
      </c>
      <c r="BD177" s="46">
        <v>75</v>
      </c>
      <c r="BE177" s="46">
        <v>350</v>
      </c>
      <c r="BF177" s="46">
        <v>290</v>
      </c>
      <c r="BG177" s="141">
        <f t="shared" ref="BG177:BG240" si="491">((BD177)*10+(BE177)*15)/25</f>
        <v>240</v>
      </c>
      <c r="BH177" s="157">
        <f t="shared" ref="BH177:BH240" si="492">((BD177)*10+(BE177)*15+(BF177)*40)/65</f>
        <v>270.76923076923077</v>
      </c>
    </row>
    <row r="178" spans="1:60">
      <c r="A178" s="12">
        <v>10</v>
      </c>
      <c r="B178" s="13">
        <v>4</v>
      </c>
      <c r="C178" s="12">
        <v>2003</v>
      </c>
      <c r="D178" s="11">
        <v>37721</v>
      </c>
      <c r="E178" s="88">
        <v>100</v>
      </c>
      <c r="F178" s="48">
        <v>0</v>
      </c>
      <c r="G178" s="49"/>
      <c r="H178" s="49"/>
      <c r="I178" s="141"/>
      <c r="J178" s="157"/>
      <c r="K178" s="50">
        <v>1</v>
      </c>
      <c r="L178" s="49"/>
      <c r="M178" s="49"/>
      <c r="N178" s="141"/>
      <c r="O178" s="157"/>
      <c r="P178" s="50">
        <v>1700</v>
      </c>
      <c r="Q178" s="49"/>
      <c r="R178" s="49"/>
      <c r="S178" s="141"/>
      <c r="T178" s="157"/>
      <c r="U178" s="50">
        <v>20</v>
      </c>
      <c r="V178" s="49"/>
      <c r="W178" s="49"/>
      <c r="X178" s="141"/>
      <c r="Y178" s="157"/>
      <c r="Z178" s="50"/>
      <c r="AA178" s="49"/>
      <c r="AB178" s="49"/>
      <c r="AC178" s="141"/>
      <c r="AD178" s="157"/>
      <c r="AE178" s="46">
        <f t="shared" si="262"/>
        <v>1721</v>
      </c>
      <c r="AF178" s="46"/>
      <c r="AG178" s="46"/>
      <c r="AH178" s="141"/>
      <c r="AI178" s="157"/>
      <c r="AJ178" s="48">
        <v>0</v>
      </c>
      <c r="AK178" s="49"/>
      <c r="AL178" s="49"/>
      <c r="AM178" s="141"/>
      <c r="AN178" s="157"/>
      <c r="AO178" s="50">
        <v>210</v>
      </c>
      <c r="AP178" s="49"/>
      <c r="AQ178" s="49"/>
      <c r="AR178" s="141"/>
      <c r="AS178" s="157"/>
      <c r="AT178" s="50">
        <v>0</v>
      </c>
      <c r="AU178" s="49"/>
      <c r="AV178" s="49"/>
      <c r="AW178" s="141"/>
      <c r="AX178" s="157"/>
      <c r="AY178" s="50">
        <v>0</v>
      </c>
      <c r="AZ178" s="49"/>
      <c r="BA178" s="49"/>
      <c r="BB178" s="141"/>
      <c r="BC178" s="157"/>
      <c r="BD178" s="46">
        <v>210</v>
      </c>
      <c r="BE178" s="46"/>
      <c r="BF178" s="46"/>
      <c r="BG178" s="141"/>
      <c r="BH178" s="157"/>
    </row>
    <row r="179" spans="1:60">
      <c r="A179" s="12"/>
      <c r="B179" s="13"/>
      <c r="C179" s="12"/>
      <c r="D179" s="11"/>
      <c r="E179" s="88">
        <v>110</v>
      </c>
      <c r="F179" s="48"/>
      <c r="G179" s="49"/>
      <c r="H179" s="49"/>
      <c r="I179" s="141"/>
      <c r="J179" s="157"/>
      <c r="K179" s="50"/>
      <c r="L179" s="49"/>
      <c r="M179" s="49"/>
      <c r="N179" s="141"/>
      <c r="O179" s="157"/>
      <c r="P179" s="50"/>
      <c r="Q179" s="49"/>
      <c r="R179" s="49"/>
      <c r="S179" s="141"/>
      <c r="T179" s="157"/>
      <c r="U179" s="50"/>
      <c r="V179" s="49"/>
      <c r="W179" s="49"/>
      <c r="X179" s="141"/>
      <c r="Y179" s="157"/>
      <c r="Z179" s="50"/>
      <c r="AA179" s="49"/>
      <c r="AB179" s="49"/>
      <c r="AC179" s="141"/>
      <c r="AD179" s="157"/>
      <c r="AE179" s="46"/>
      <c r="AF179" s="46"/>
      <c r="AG179" s="46"/>
      <c r="AH179" s="141"/>
      <c r="AI179" s="157"/>
      <c r="AJ179" s="48"/>
      <c r="AK179" s="49"/>
      <c r="AL179" s="49"/>
      <c r="AM179" s="141"/>
      <c r="AN179" s="157"/>
      <c r="AO179" s="50"/>
      <c r="AP179" s="49"/>
      <c r="AQ179" s="49"/>
      <c r="AR179" s="141"/>
      <c r="AS179" s="157"/>
      <c r="AT179" s="50"/>
      <c r="AU179" s="49"/>
      <c r="AV179" s="49"/>
      <c r="AW179" s="141"/>
      <c r="AX179" s="157"/>
      <c r="AY179" s="50"/>
      <c r="AZ179" s="49"/>
      <c r="BA179" s="49"/>
      <c r="BB179" s="141"/>
      <c r="BC179" s="157"/>
      <c r="BD179" s="46"/>
      <c r="BE179" s="46"/>
      <c r="BF179" s="46"/>
      <c r="BG179" s="141"/>
      <c r="BH179" s="157"/>
    </row>
    <row r="180" spans="1:60">
      <c r="A180" s="12"/>
      <c r="B180" s="13"/>
      <c r="C180" s="12"/>
      <c r="D180" s="11"/>
      <c r="E180" s="88">
        <v>120</v>
      </c>
      <c r="F180" s="48"/>
      <c r="G180" s="49"/>
      <c r="H180" s="49"/>
      <c r="I180" s="141"/>
      <c r="J180" s="157"/>
      <c r="K180" s="50"/>
      <c r="L180" s="49"/>
      <c r="M180" s="49"/>
      <c r="N180" s="141"/>
      <c r="O180" s="157"/>
      <c r="P180" s="50"/>
      <c r="Q180" s="49"/>
      <c r="R180" s="49"/>
      <c r="S180" s="141"/>
      <c r="T180" s="157"/>
      <c r="U180" s="50"/>
      <c r="V180" s="49"/>
      <c r="W180" s="49"/>
      <c r="X180" s="141"/>
      <c r="Y180" s="157"/>
      <c r="Z180" s="50"/>
      <c r="AA180" s="49"/>
      <c r="AB180" s="49"/>
      <c r="AC180" s="141"/>
      <c r="AD180" s="157"/>
      <c r="AE180" s="46"/>
      <c r="AF180" s="46"/>
      <c r="AG180" s="46"/>
      <c r="AH180" s="141"/>
      <c r="AI180" s="157"/>
      <c r="AJ180" s="48"/>
      <c r="AK180" s="49"/>
      <c r="AL180" s="49"/>
      <c r="AM180" s="141"/>
      <c r="AN180" s="157"/>
      <c r="AO180" s="50"/>
      <c r="AP180" s="49"/>
      <c r="AQ180" s="49"/>
      <c r="AR180" s="141"/>
      <c r="AS180" s="157"/>
      <c r="AT180" s="50"/>
      <c r="AU180" s="49"/>
      <c r="AV180" s="49"/>
      <c r="AW180" s="141"/>
      <c r="AX180" s="157"/>
      <c r="AY180" s="50"/>
      <c r="AZ180" s="49"/>
      <c r="BA180" s="49"/>
      <c r="BB180" s="141"/>
      <c r="BC180" s="157"/>
      <c r="BD180" s="46"/>
      <c r="BE180" s="46"/>
      <c r="BF180" s="46"/>
      <c r="BG180" s="141"/>
      <c r="BH180" s="157"/>
    </row>
    <row r="181" spans="1:60">
      <c r="A181" s="12">
        <v>12</v>
      </c>
      <c r="B181" s="13">
        <v>5</v>
      </c>
      <c r="C181" s="12">
        <v>2003</v>
      </c>
      <c r="D181" s="11">
        <v>37753</v>
      </c>
      <c r="E181" s="88">
        <v>130</v>
      </c>
      <c r="F181" s="48">
        <v>1100</v>
      </c>
      <c r="G181" s="49"/>
      <c r="H181" s="49"/>
      <c r="I181" s="141"/>
      <c r="J181" s="157"/>
      <c r="K181" s="50">
        <v>400</v>
      </c>
      <c r="L181" s="49"/>
      <c r="M181" s="49"/>
      <c r="N181" s="141"/>
      <c r="O181" s="157"/>
      <c r="P181" s="50">
        <v>1500</v>
      </c>
      <c r="Q181" s="49"/>
      <c r="R181" s="49"/>
      <c r="S181" s="141"/>
      <c r="T181" s="157"/>
      <c r="U181" s="50">
        <v>0</v>
      </c>
      <c r="V181" s="49"/>
      <c r="W181" s="49"/>
      <c r="X181" s="141"/>
      <c r="Y181" s="157"/>
      <c r="Z181" s="50"/>
      <c r="AA181" s="49"/>
      <c r="AB181" s="49"/>
      <c r="AC181" s="141"/>
      <c r="AD181" s="157"/>
      <c r="AE181" s="46">
        <f t="shared" si="262"/>
        <v>3000</v>
      </c>
      <c r="AF181" s="46"/>
      <c r="AG181" s="46"/>
      <c r="AH181" s="141"/>
      <c r="AI181" s="157"/>
      <c r="AJ181" s="48">
        <v>0</v>
      </c>
      <c r="AK181" s="49"/>
      <c r="AL181" s="49"/>
      <c r="AM181" s="141"/>
      <c r="AN181" s="157"/>
      <c r="AO181" s="50">
        <v>1600</v>
      </c>
      <c r="AP181" s="49"/>
      <c r="AQ181" s="49"/>
      <c r="AR181" s="141"/>
      <c r="AS181" s="157"/>
      <c r="AT181" s="50">
        <v>0</v>
      </c>
      <c r="AU181" s="49"/>
      <c r="AV181" s="49"/>
      <c r="AW181" s="141"/>
      <c r="AX181" s="157"/>
      <c r="AY181" s="50">
        <v>0</v>
      </c>
      <c r="AZ181" s="49"/>
      <c r="BA181" s="49"/>
      <c r="BB181" s="141"/>
      <c r="BC181" s="157"/>
      <c r="BD181" s="46">
        <v>1600</v>
      </c>
      <c r="BE181" s="46"/>
      <c r="BF181" s="46"/>
      <c r="BG181" s="141"/>
      <c r="BH181" s="157"/>
    </row>
    <row r="182" spans="1:60">
      <c r="A182" s="12">
        <v>20</v>
      </c>
      <c r="B182" s="13">
        <v>5</v>
      </c>
      <c r="C182" s="12">
        <v>2003</v>
      </c>
      <c r="D182" s="11">
        <v>37761</v>
      </c>
      <c r="E182" s="88">
        <v>140</v>
      </c>
      <c r="F182" s="48">
        <v>700</v>
      </c>
      <c r="G182" s="49">
        <v>70</v>
      </c>
      <c r="H182" s="49">
        <v>2</v>
      </c>
      <c r="I182" s="141">
        <f t="shared" si="254"/>
        <v>322</v>
      </c>
      <c r="J182" s="157">
        <f t="shared" si="255"/>
        <v>125.07692307692308</v>
      </c>
      <c r="K182" s="50">
        <v>100</v>
      </c>
      <c r="L182" s="49">
        <v>14</v>
      </c>
      <c r="M182" s="49">
        <v>2</v>
      </c>
      <c r="N182" s="141">
        <f t="shared" ref="N181:N244" si="493">((K182)*10+(L182)*15)/25</f>
        <v>48.4</v>
      </c>
      <c r="O182" s="157">
        <f t="shared" ref="O182:O245" si="494">((K182)*10+(L182)*15+(M182)*40)/65</f>
        <v>19.846153846153847</v>
      </c>
      <c r="P182" s="50">
        <v>600</v>
      </c>
      <c r="Q182" s="49">
        <v>70</v>
      </c>
      <c r="R182" s="49">
        <v>2</v>
      </c>
      <c r="S182" s="141">
        <f t="shared" ref="S181:S244" si="495">((P182)*10+(Q182)*15)/25</f>
        <v>282</v>
      </c>
      <c r="T182" s="157">
        <f t="shared" ref="T182:T245" si="496">((P182)*10+(Q182)*15+(R182)*40)/65</f>
        <v>109.69230769230769</v>
      </c>
      <c r="U182" s="50">
        <v>0</v>
      </c>
      <c r="V182" s="49">
        <v>0</v>
      </c>
      <c r="W182" s="49">
        <v>0</v>
      </c>
      <c r="X182" s="141">
        <f t="shared" ref="X181:X244" si="497">((U182)*10+(V182)*15)/25</f>
        <v>0</v>
      </c>
      <c r="Y182" s="157">
        <f t="shared" ref="Y182:Y245" si="498">((U182)*10+(V182)*15+(W182)*40)/65</f>
        <v>0</v>
      </c>
      <c r="Z182" s="50"/>
      <c r="AA182" s="49"/>
      <c r="AB182" s="49"/>
      <c r="AC182" s="141"/>
      <c r="AD182" s="157"/>
      <c r="AE182" s="46">
        <f t="shared" si="262"/>
        <v>1400</v>
      </c>
      <c r="AF182" s="46">
        <f t="shared" si="263"/>
        <v>154</v>
      </c>
      <c r="AG182" s="46">
        <f t="shared" si="264"/>
        <v>6</v>
      </c>
      <c r="AH182" s="141">
        <f t="shared" ref="AH181:AH244" si="499">((AE182)*10+(AF182)*15)/25</f>
        <v>652.4</v>
      </c>
      <c r="AI182" s="157">
        <f t="shared" ref="AI182:AI245" si="500">((AE182)*10+(AF182)*15+(AG182)*40)/65</f>
        <v>254.61538461538461</v>
      </c>
      <c r="AJ182" s="48">
        <v>0</v>
      </c>
      <c r="AK182" s="49">
        <v>0</v>
      </c>
      <c r="AL182" s="49">
        <v>0</v>
      </c>
      <c r="AM182" s="141">
        <f t="shared" ref="AM181:AM244" si="501">((AJ182)*10+(AK182)*15)/25</f>
        <v>0</v>
      </c>
      <c r="AN182" s="157">
        <f t="shared" ref="AN182:AN245" si="502">((AJ182)*10+(AK182)*15+(AL182)*40)/65</f>
        <v>0</v>
      </c>
      <c r="AO182" s="50">
        <v>4000</v>
      </c>
      <c r="AP182" s="49">
        <v>140</v>
      </c>
      <c r="AQ182" s="49">
        <v>45</v>
      </c>
      <c r="AR182" s="141">
        <f t="shared" ref="AR181:AR244" si="503">((AO182)*10+(AP182)*15)/25</f>
        <v>1684</v>
      </c>
      <c r="AS182" s="157">
        <f t="shared" ref="AS182:AS245" si="504">((AO182)*10+(AP182)*15+(AQ182)*40)/65</f>
        <v>675.38461538461536</v>
      </c>
      <c r="AT182" s="50">
        <v>0</v>
      </c>
      <c r="AU182" s="49">
        <v>0</v>
      </c>
      <c r="AV182" s="49">
        <v>0</v>
      </c>
      <c r="AW182" s="141">
        <f t="shared" ref="AW181:AW244" si="505">((AT182)*10+(AU182)*15)/25</f>
        <v>0</v>
      </c>
      <c r="AX182" s="157">
        <f t="shared" ref="AX182:AX245" si="506">((AT182)*10+(AU182)*15+(AV182)*40)/65</f>
        <v>0</v>
      </c>
      <c r="AY182" s="50">
        <v>0</v>
      </c>
      <c r="AZ182" s="49">
        <v>0</v>
      </c>
      <c r="BA182" s="49">
        <v>0</v>
      </c>
      <c r="BB182" s="141">
        <f t="shared" ref="BB181:BB244" si="507">((AY182)*10+(AZ182)*15)/25</f>
        <v>0</v>
      </c>
      <c r="BC182" s="157">
        <f t="shared" ref="BC182:BC245" si="508">((AY182)*10+(AZ182)*15+(BA182)*40)/65</f>
        <v>0</v>
      </c>
      <c r="BD182" s="46">
        <v>4000</v>
      </c>
      <c r="BE182" s="46">
        <v>140</v>
      </c>
      <c r="BF182" s="46">
        <v>45</v>
      </c>
      <c r="BG182" s="141">
        <f t="shared" ref="BG181:BG244" si="509">((BD182)*10+(BE182)*15)/25</f>
        <v>1684</v>
      </c>
      <c r="BH182" s="157">
        <f t="shared" ref="BH182:BH245" si="510">((BD182)*10+(BE182)*15+(BF182)*40)/65</f>
        <v>675.38461538461536</v>
      </c>
    </row>
    <row r="183" spans="1:60">
      <c r="A183" s="12">
        <v>31</v>
      </c>
      <c r="B183" s="13">
        <v>5</v>
      </c>
      <c r="C183" s="12">
        <v>2003</v>
      </c>
      <c r="D183" s="11">
        <v>37772</v>
      </c>
      <c r="E183" s="88">
        <v>150</v>
      </c>
      <c r="F183" s="48">
        <v>2700</v>
      </c>
      <c r="G183" s="49">
        <v>700</v>
      </c>
      <c r="H183" s="49">
        <v>9</v>
      </c>
      <c r="I183" s="141">
        <f t="shared" si="254"/>
        <v>1500</v>
      </c>
      <c r="J183" s="157">
        <f t="shared" si="255"/>
        <v>582.46153846153845</v>
      </c>
      <c r="K183" s="50">
        <v>500</v>
      </c>
      <c r="L183" s="49">
        <v>350</v>
      </c>
      <c r="M183" s="49">
        <v>3</v>
      </c>
      <c r="N183" s="141">
        <f t="shared" si="493"/>
        <v>410</v>
      </c>
      <c r="O183" s="157">
        <f t="shared" si="494"/>
        <v>159.53846153846155</v>
      </c>
      <c r="P183" s="50">
        <v>400</v>
      </c>
      <c r="Q183" s="49">
        <v>21</v>
      </c>
      <c r="R183" s="49">
        <v>3</v>
      </c>
      <c r="S183" s="141">
        <f t="shared" si="495"/>
        <v>172.6</v>
      </c>
      <c r="T183" s="157">
        <f t="shared" si="496"/>
        <v>68.230769230769226</v>
      </c>
      <c r="U183" s="50">
        <v>100</v>
      </c>
      <c r="V183" s="49">
        <v>0</v>
      </c>
      <c r="W183" s="49">
        <v>0</v>
      </c>
      <c r="X183" s="141">
        <f t="shared" si="497"/>
        <v>40</v>
      </c>
      <c r="Y183" s="157">
        <f t="shared" si="498"/>
        <v>15.384615384615385</v>
      </c>
      <c r="Z183" s="50"/>
      <c r="AA183" s="49"/>
      <c r="AB183" s="49"/>
      <c r="AC183" s="141"/>
      <c r="AD183" s="157"/>
      <c r="AE183" s="46">
        <f t="shared" si="262"/>
        <v>3700</v>
      </c>
      <c r="AF183" s="46">
        <f t="shared" si="263"/>
        <v>1071</v>
      </c>
      <c r="AG183" s="46">
        <f t="shared" si="264"/>
        <v>15</v>
      </c>
      <c r="AH183" s="141">
        <f t="shared" si="499"/>
        <v>2122.6</v>
      </c>
      <c r="AI183" s="157">
        <f t="shared" si="500"/>
        <v>825.61538461538464</v>
      </c>
      <c r="AJ183" s="48">
        <v>20000</v>
      </c>
      <c r="AK183" s="49">
        <v>840</v>
      </c>
      <c r="AL183" s="49">
        <v>60</v>
      </c>
      <c r="AM183" s="141">
        <f t="shared" si="501"/>
        <v>8504</v>
      </c>
      <c r="AN183" s="157">
        <f t="shared" si="502"/>
        <v>3307.6923076923076</v>
      </c>
      <c r="AO183" s="50">
        <v>8000</v>
      </c>
      <c r="AP183" s="49">
        <v>1400</v>
      </c>
      <c r="AQ183" s="49">
        <v>30</v>
      </c>
      <c r="AR183" s="141">
        <f t="shared" si="503"/>
        <v>4040</v>
      </c>
      <c r="AS183" s="157">
        <f t="shared" si="504"/>
        <v>1572.3076923076924</v>
      </c>
      <c r="AT183" s="50">
        <v>0</v>
      </c>
      <c r="AU183" s="49">
        <v>0</v>
      </c>
      <c r="AV183" s="49">
        <v>0</v>
      </c>
      <c r="AW183" s="141">
        <f t="shared" si="505"/>
        <v>0</v>
      </c>
      <c r="AX183" s="157">
        <f t="shared" si="506"/>
        <v>0</v>
      </c>
      <c r="AY183" s="50">
        <v>0</v>
      </c>
      <c r="AZ183" s="49">
        <v>0</v>
      </c>
      <c r="BA183" s="49">
        <v>0</v>
      </c>
      <c r="BB183" s="141">
        <f t="shared" si="507"/>
        <v>0</v>
      </c>
      <c r="BC183" s="157">
        <f t="shared" si="508"/>
        <v>0</v>
      </c>
      <c r="BD183" s="46">
        <v>28000</v>
      </c>
      <c r="BE183" s="46">
        <v>2240</v>
      </c>
      <c r="BF183" s="46">
        <v>90</v>
      </c>
      <c r="BG183" s="141">
        <f t="shared" si="509"/>
        <v>12544</v>
      </c>
      <c r="BH183" s="157">
        <f t="shared" si="510"/>
        <v>4880</v>
      </c>
    </row>
    <row r="184" spans="1:60">
      <c r="A184" s="12">
        <v>10</v>
      </c>
      <c r="B184" s="13">
        <v>6</v>
      </c>
      <c r="C184" s="12">
        <v>2003</v>
      </c>
      <c r="D184" s="11">
        <v>37782</v>
      </c>
      <c r="E184" s="88">
        <v>160</v>
      </c>
      <c r="F184" s="48">
        <v>1300</v>
      </c>
      <c r="G184" s="49">
        <v>1470</v>
      </c>
      <c r="H184" s="49">
        <v>6</v>
      </c>
      <c r="I184" s="141">
        <f t="shared" si="254"/>
        <v>1402</v>
      </c>
      <c r="J184" s="157">
        <f t="shared" si="255"/>
        <v>542.92307692307691</v>
      </c>
      <c r="K184" s="50">
        <v>1300</v>
      </c>
      <c r="L184" s="49">
        <v>70</v>
      </c>
      <c r="M184" s="49">
        <v>1</v>
      </c>
      <c r="N184" s="141">
        <f t="shared" si="493"/>
        <v>562</v>
      </c>
      <c r="O184" s="157">
        <f t="shared" si="494"/>
        <v>216.76923076923077</v>
      </c>
      <c r="P184" s="50">
        <v>1600</v>
      </c>
      <c r="Q184" s="49">
        <v>70</v>
      </c>
      <c r="R184" s="49">
        <v>0</v>
      </c>
      <c r="S184" s="141">
        <f t="shared" si="495"/>
        <v>682</v>
      </c>
      <c r="T184" s="157">
        <f t="shared" si="496"/>
        <v>262.30769230769232</v>
      </c>
      <c r="U184" s="50">
        <v>100</v>
      </c>
      <c r="V184" s="49">
        <v>0</v>
      </c>
      <c r="W184" s="49">
        <v>0</v>
      </c>
      <c r="X184" s="141">
        <f t="shared" si="497"/>
        <v>40</v>
      </c>
      <c r="Y184" s="157">
        <f t="shared" si="498"/>
        <v>15.384615384615385</v>
      </c>
      <c r="Z184" s="50"/>
      <c r="AA184" s="49"/>
      <c r="AB184" s="49"/>
      <c r="AC184" s="141"/>
      <c r="AD184" s="157"/>
      <c r="AE184" s="46">
        <f t="shared" si="262"/>
        <v>4300</v>
      </c>
      <c r="AF184" s="46">
        <f t="shared" si="263"/>
        <v>1610</v>
      </c>
      <c r="AG184" s="46">
        <f t="shared" si="264"/>
        <v>7</v>
      </c>
      <c r="AH184" s="141">
        <f t="shared" si="499"/>
        <v>2686</v>
      </c>
      <c r="AI184" s="157">
        <f t="shared" si="500"/>
        <v>1037.3846153846155</v>
      </c>
      <c r="AJ184" s="48">
        <v>16000</v>
      </c>
      <c r="AK184" s="49">
        <v>140</v>
      </c>
      <c r="AL184" s="49">
        <v>0</v>
      </c>
      <c r="AM184" s="141">
        <f t="shared" si="501"/>
        <v>6484</v>
      </c>
      <c r="AN184" s="157">
        <f t="shared" si="502"/>
        <v>2493.8461538461538</v>
      </c>
      <c r="AO184" s="50">
        <v>2000</v>
      </c>
      <c r="AP184" s="49">
        <v>1120</v>
      </c>
      <c r="AQ184" s="49">
        <v>90</v>
      </c>
      <c r="AR184" s="141">
        <f t="shared" si="503"/>
        <v>1472</v>
      </c>
      <c r="AS184" s="157">
        <f t="shared" si="504"/>
        <v>621.53846153846155</v>
      </c>
      <c r="AT184" s="50">
        <v>0</v>
      </c>
      <c r="AU184" s="49">
        <v>0</v>
      </c>
      <c r="AV184" s="49">
        <v>0</v>
      </c>
      <c r="AW184" s="141">
        <f t="shared" si="505"/>
        <v>0</v>
      </c>
      <c r="AX184" s="157">
        <f t="shared" si="506"/>
        <v>0</v>
      </c>
      <c r="AY184" s="50">
        <v>0</v>
      </c>
      <c r="AZ184" s="49">
        <v>0</v>
      </c>
      <c r="BA184" s="49">
        <v>0</v>
      </c>
      <c r="BB184" s="141">
        <f t="shared" si="507"/>
        <v>0</v>
      </c>
      <c r="BC184" s="157">
        <f t="shared" si="508"/>
        <v>0</v>
      </c>
      <c r="BD184" s="46">
        <v>18000</v>
      </c>
      <c r="BE184" s="46">
        <v>1260</v>
      </c>
      <c r="BF184" s="46">
        <v>90</v>
      </c>
      <c r="BG184" s="141">
        <f t="shared" si="509"/>
        <v>7956</v>
      </c>
      <c r="BH184" s="157">
        <f t="shared" si="510"/>
        <v>3115.3846153846152</v>
      </c>
    </row>
    <row r="185" spans="1:60">
      <c r="A185" s="12">
        <v>19</v>
      </c>
      <c r="B185" s="13">
        <v>6</v>
      </c>
      <c r="C185" s="12">
        <v>2003</v>
      </c>
      <c r="D185" s="11">
        <v>37791</v>
      </c>
      <c r="E185" s="88">
        <v>170</v>
      </c>
      <c r="F185" s="48">
        <v>200</v>
      </c>
      <c r="G185" s="49">
        <v>630</v>
      </c>
      <c r="H185" s="49">
        <v>1</v>
      </c>
      <c r="I185" s="141">
        <f t="shared" si="254"/>
        <v>458</v>
      </c>
      <c r="J185" s="157">
        <f t="shared" si="255"/>
        <v>176.76923076923077</v>
      </c>
      <c r="K185" s="50">
        <v>1</v>
      </c>
      <c r="L185" s="49">
        <v>42</v>
      </c>
      <c r="M185" s="49">
        <v>0</v>
      </c>
      <c r="N185" s="141">
        <f t="shared" si="493"/>
        <v>25.6</v>
      </c>
      <c r="O185" s="157">
        <f t="shared" si="494"/>
        <v>9.8461538461538467</v>
      </c>
      <c r="P185" s="50">
        <v>1100</v>
      </c>
      <c r="Q185" s="49">
        <v>0</v>
      </c>
      <c r="R185" s="49">
        <v>0</v>
      </c>
      <c r="S185" s="141">
        <f t="shared" si="495"/>
        <v>440</v>
      </c>
      <c r="T185" s="157">
        <f t="shared" si="496"/>
        <v>169.23076923076923</v>
      </c>
      <c r="U185" s="50">
        <v>200</v>
      </c>
      <c r="V185" s="49">
        <v>0</v>
      </c>
      <c r="W185" s="49">
        <v>2</v>
      </c>
      <c r="X185" s="141">
        <f t="shared" si="497"/>
        <v>80</v>
      </c>
      <c r="Y185" s="157">
        <f t="shared" si="498"/>
        <v>32</v>
      </c>
      <c r="Z185" s="50"/>
      <c r="AA185" s="49"/>
      <c r="AB185" s="49"/>
      <c r="AC185" s="141"/>
      <c r="AD185" s="157"/>
      <c r="AE185" s="46">
        <f t="shared" si="262"/>
        <v>1501</v>
      </c>
      <c r="AF185" s="46">
        <f t="shared" si="263"/>
        <v>672</v>
      </c>
      <c r="AG185" s="46">
        <f t="shared" si="264"/>
        <v>3</v>
      </c>
      <c r="AH185" s="141">
        <f t="shared" si="499"/>
        <v>1003.6</v>
      </c>
      <c r="AI185" s="157">
        <f t="shared" si="500"/>
        <v>387.84615384615387</v>
      </c>
      <c r="AJ185" s="48">
        <v>13000</v>
      </c>
      <c r="AK185" s="49">
        <v>350</v>
      </c>
      <c r="AL185" s="49">
        <v>0</v>
      </c>
      <c r="AM185" s="141">
        <f t="shared" si="501"/>
        <v>5410</v>
      </c>
      <c r="AN185" s="157">
        <f t="shared" si="502"/>
        <v>2080.7692307692309</v>
      </c>
      <c r="AO185" s="50">
        <v>12600</v>
      </c>
      <c r="AP185" s="49">
        <v>1330</v>
      </c>
      <c r="AQ185" s="49">
        <v>165</v>
      </c>
      <c r="AR185" s="141">
        <f t="shared" si="503"/>
        <v>5838</v>
      </c>
      <c r="AS185" s="157">
        <f t="shared" si="504"/>
        <v>2346.9230769230771</v>
      </c>
      <c r="AT185" s="50">
        <v>0</v>
      </c>
      <c r="AU185" s="49">
        <v>0</v>
      </c>
      <c r="AV185" s="49">
        <v>0</v>
      </c>
      <c r="AW185" s="141">
        <f t="shared" si="505"/>
        <v>0</v>
      </c>
      <c r="AX185" s="157">
        <f t="shared" si="506"/>
        <v>0</v>
      </c>
      <c r="AY185" s="50">
        <v>0</v>
      </c>
      <c r="AZ185" s="49">
        <v>0</v>
      </c>
      <c r="BA185" s="49">
        <v>0</v>
      </c>
      <c r="BB185" s="141">
        <f t="shared" si="507"/>
        <v>0</v>
      </c>
      <c r="BC185" s="157">
        <f t="shared" si="508"/>
        <v>0</v>
      </c>
      <c r="BD185" s="46">
        <v>25600</v>
      </c>
      <c r="BE185" s="46">
        <v>1680</v>
      </c>
      <c r="BF185" s="46">
        <v>165</v>
      </c>
      <c r="BG185" s="141">
        <f t="shared" si="509"/>
        <v>11248</v>
      </c>
      <c r="BH185" s="157">
        <f t="shared" si="510"/>
        <v>4427.6923076923076</v>
      </c>
    </row>
    <row r="186" spans="1:60">
      <c r="A186" s="12">
        <v>30</v>
      </c>
      <c r="B186" s="13">
        <v>6</v>
      </c>
      <c r="C186" s="12">
        <v>2003</v>
      </c>
      <c r="D186" s="11">
        <v>37802</v>
      </c>
      <c r="E186" s="88">
        <v>180</v>
      </c>
      <c r="F186" s="48"/>
      <c r="G186" s="49"/>
      <c r="H186" s="49">
        <v>6</v>
      </c>
      <c r="I186" s="141"/>
      <c r="J186" s="157"/>
      <c r="K186" s="50"/>
      <c r="L186" s="49"/>
      <c r="M186" s="49">
        <v>0</v>
      </c>
      <c r="N186" s="141"/>
      <c r="O186" s="157"/>
      <c r="P186" s="50"/>
      <c r="Q186" s="49"/>
      <c r="R186" s="49">
        <v>0</v>
      </c>
      <c r="S186" s="141"/>
      <c r="T186" s="157"/>
      <c r="U186" s="50"/>
      <c r="V186" s="49"/>
      <c r="W186" s="49">
        <v>15</v>
      </c>
      <c r="X186" s="141"/>
      <c r="Y186" s="157"/>
      <c r="Z186" s="50"/>
      <c r="AA186" s="49"/>
      <c r="AB186" s="49"/>
      <c r="AC186" s="141"/>
      <c r="AD186" s="157"/>
      <c r="AE186" s="46"/>
      <c r="AF186" s="46"/>
      <c r="AG186" s="46">
        <f t="shared" si="264"/>
        <v>21</v>
      </c>
      <c r="AH186" s="141"/>
      <c r="AI186" s="157"/>
      <c r="AJ186" s="48"/>
      <c r="AK186" s="49"/>
      <c r="AL186" s="49">
        <v>4</v>
      </c>
      <c r="AM186" s="141"/>
      <c r="AN186" s="157"/>
      <c r="AO186" s="50"/>
      <c r="AP186" s="49"/>
      <c r="AQ186" s="49">
        <v>15</v>
      </c>
      <c r="AR186" s="141"/>
      <c r="AS186" s="157"/>
      <c r="AT186" s="50"/>
      <c r="AU186" s="49"/>
      <c r="AV186" s="49">
        <v>0</v>
      </c>
      <c r="AW186" s="141"/>
      <c r="AX186" s="157"/>
      <c r="AY186" s="50"/>
      <c r="AZ186" s="49"/>
      <c r="BA186" s="49">
        <v>3</v>
      </c>
      <c r="BB186" s="141"/>
      <c r="BC186" s="157"/>
      <c r="BD186" s="46"/>
      <c r="BE186" s="46"/>
      <c r="BF186" s="46">
        <v>22</v>
      </c>
      <c r="BG186" s="141"/>
      <c r="BH186" s="157"/>
    </row>
    <row r="187" spans="1:60">
      <c r="A187" s="12">
        <v>10</v>
      </c>
      <c r="B187" s="13">
        <v>7</v>
      </c>
      <c r="C187" s="12">
        <v>2003</v>
      </c>
      <c r="D187" s="11">
        <v>37812</v>
      </c>
      <c r="E187" s="88">
        <v>190</v>
      </c>
      <c r="F187" s="48">
        <v>1400</v>
      </c>
      <c r="G187" s="49">
        <v>540</v>
      </c>
      <c r="H187" s="49">
        <v>3</v>
      </c>
      <c r="I187" s="141">
        <f t="shared" si="254"/>
        <v>884</v>
      </c>
      <c r="J187" s="157">
        <f t="shared" si="255"/>
        <v>341.84615384615387</v>
      </c>
      <c r="K187" s="50">
        <v>2700</v>
      </c>
      <c r="L187" s="49">
        <v>45</v>
      </c>
      <c r="M187" s="49">
        <v>0</v>
      </c>
      <c r="N187" s="141">
        <f t="shared" ref="N187:N250" si="511">((K187)*10+(L187)*15)/25</f>
        <v>1107</v>
      </c>
      <c r="O187" s="157">
        <f t="shared" si="494"/>
        <v>425.76923076923077</v>
      </c>
      <c r="P187" s="50">
        <v>25000</v>
      </c>
      <c r="Q187" s="49">
        <v>4900</v>
      </c>
      <c r="R187" s="49">
        <v>2</v>
      </c>
      <c r="S187" s="141">
        <f t="shared" ref="S187:S250" si="512">((P187)*10+(Q187)*15)/25</f>
        <v>12940</v>
      </c>
      <c r="T187" s="157">
        <f t="shared" si="496"/>
        <v>4978.1538461538457</v>
      </c>
      <c r="U187" s="50">
        <v>1800</v>
      </c>
      <c r="V187" s="49">
        <v>1750</v>
      </c>
      <c r="W187" s="49">
        <v>10</v>
      </c>
      <c r="X187" s="141">
        <f t="shared" ref="X187:X250" si="513">((U187)*10+(V187)*15)/25</f>
        <v>1770</v>
      </c>
      <c r="Y187" s="157">
        <f t="shared" si="498"/>
        <v>686.92307692307691</v>
      </c>
      <c r="Z187" s="50"/>
      <c r="AA187" s="49"/>
      <c r="AB187" s="49"/>
      <c r="AC187" s="141"/>
      <c r="AD187" s="157"/>
      <c r="AE187" s="46">
        <f t="shared" si="262"/>
        <v>30900</v>
      </c>
      <c r="AF187" s="46">
        <f t="shared" si="263"/>
        <v>7235</v>
      </c>
      <c r="AG187" s="46">
        <f t="shared" si="264"/>
        <v>15</v>
      </c>
      <c r="AH187" s="141">
        <f t="shared" ref="AH187:AH250" si="514">((AE187)*10+(AF187)*15)/25</f>
        <v>16701</v>
      </c>
      <c r="AI187" s="157">
        <f t="shared" si="500"/>
        <v>6432.6923076923076</v>
      </c>
      <c r="AJ187" s="48">
        <v>3000</v>
      </c>
      <c r="AK187" s="49">
        <v>94</v>
      </c>
      <c r="AL187" s="49">
        <v>0</v>
      </c>
      <c r="AM187" s="141">
        <f t="shared" ref="AM187:AM250" si="515">((AJ187)*10+(AK187)*15)/25</f>
        <v>1256.4000000000001</v>
      </c>
      <c r="AN187" s="157">
        <f t="shared" si="502"/>
        <v>483.23076923076923</v>
      </c>
      <c r="AO187" s="50">
        <v>7300</v>
      </c>
      <c r="AP187" s="49">
        <v>370</v>
      </c>
      <c r="AQ187" s="49">
        <v>300</v>
      </c>
      <c r="AR187" s="141">
        <f t="shared" ref="AR187:AR250" si="516">((AO187)*10+(AP187)*15)/25</f>
        <v>3142</v>
      </c>
      <c r="AS187" s="157">
        <f t="shared" si="504"/>
        <v>1393.0769230769231</v>
      </c>
      <c r="AT187" s="50">
        <v>1100</v>
      </c>
      <c r="AU187" s="49">
        <v>7</v>
      </c>
      <c r="AV187" s="49">
        <v>3</v>
      </c>
      <c r="AW187" s="141">
        <f t="shared" ref="AW187:AW250" si="517">((AT187)*10+(AU187)*15)/25</f>
        <v>444.2</v>
      </c>
      <c r="AX187" s="157">
        <f t="shared" si="506"/>
        <v>172.69230769230768</v>
      </c>
      <c r="AY187" s="50">
        <v>1000</v>
      </c>
      <c r="AZ187" s="49">
        <v>200</v>
      </c>
      <c r="BA187" s="49">
        <v>2</v>
      </c>
      <c r="BB187" s="141">
        <f t="shared" ref="BB187:BB250" si="518">((AY187)*10+(AZ187)*15)/25</f>
        <v>520</v>
      </c>
      <c r="BC187" s="157">
        <f t="shared" si="508"/>
        <v>201.23076923076923</v>
      </c>
      <c r="BD187" s="46">
        <v>12400</v>
      </c>
      <c r="BE187" s="46">
        <v>671</v>
      </c>
      <c r="BF187" s="46">
        <v>305</v>
      </c>
      <c r="BG187" s="141">
        <f t="shared" ref="BG187:BG250" si="519">((BD187)*10+(BE187)*15)/25</f>
        <v>5362.6</v>
      </c>
      <c r="BH187" s="157">
        <f t="shared" si="510"/>
        <v>2250.2307692307691</v>
      </c>
    </row>
    <row r="188" spans="1:60">
      <c r="A188" s="12">
        <v>20</v>
      </c>
      <c r="B188" s="13">
        <v>7</v>
      </c>
      <c r="C188" s="12">
        <v>2003</v>
      </c>
      <c r="D188" s="11">
        <v>37822</v>
      </c>
      <c r="E188" s="88">
        <v>200</v>
      </c>
      <c r="F188" s="48">
        <v>5600</v>
      </c>
      <c r="G188" s="49"/>
      <c r="H188" s="49">
        <v>210</v>
      </c>
      <c r="I188" s="141"/>
      <c r="J188" s="157"/>
      <c r="K188" s="50">
        <v>2000</v>
      </c>
      <c r="L188" s="49"/>
      <c r="M188" s="49">
        <v>12</v>
      </c>
      <c r="N188" s="141"/>
      <c r="O188" s="157"/>
      <c r="P188" s="50">
        <v>10600</v>
      </c>
      <c r="Q188" s="49"/>
      <c r="R188" s="49">
        <v>180</v>
      </c>
      <c r="S188" s="141"/>
      <c r="T188" s="157"/>
      <c r="U188" s="50">
        <v>4600</v>
      </c>
      <c r="V188" s="49"/>
      <c r="W188" s="49">
        <v>210</v>
      </c>
      <c r="X188" s="141"/>
      <c r="Y188" s="157"/>
      <c r="Z188" s="50"/>
      <c r="AA188" s="49"/>
      <c r="AB188" s="49"/>
      <c r="AC188" s="141"/>
      <c r="AD188" s="157"/>
      <c r="AE188" s="46">
        <f t="shared" si="262"/>
        <v>22800</v>
      </c>
      <c r="AF188" s="46"/>
      <c r="AG188" s="46">
        <f t="shared" si="264"/>
        <v>612</v>
      </c>
      <c r="AH188" s="141"/>
      <c r="AI188" s="157"/>
      <c r="AJ188" s="48">
        <v>0</v>
      </c>
      <c r="AK188" s="49"/>
      <c r="AL188" s="49">
        <v>0</v>
      </c>
      <c r="AM188" s="141"/>
      <c r="AN188" s="157"/>
      <c r="AO188" s="50">
        <v>6000</v>
      </c>
      <c r="AP188" s="49"/>
      <c r="AQ188" s="49">
        <v>180</v>
      </c>
      <c r="AR188" s="141"/>
      <c r="AS188" s="157"/>
      <c r="AT188" s="50">
        <v>3000</v>
      </c>
      <c r="AU188" s="49"/>
      <c r="AV188" s="49">
        <v>0</v>
      </c>
      <c r="AW188" s="141"/>
      <c r="AX188" s="157"/>
      <c r="AY188" s="50">
        <v>0</v>
      </c>
      <c r="AZ188" s="49"/>
      <c r="BA188" s="49">
        <v>0</v>
      </c>
      <c r="BB188" s="141"/>
      <c r="BC188" s="157"/>
      <c r="BD188" s="46">
        <v>9000</v>
      </c>
      <c r="BE188" s="46"/>
      <c r="BF188" s="46">
        <v>180</v>
      </c>
      <c r="BG188" s="141"/>
      <c r="BH188" s="157"/>
    </row>
    <row r="189" spans="1:60">
      <c r="A189" s="12">
        <v>29</v>
      </c>
      <c r="B189" s="13">
        <v>7</v>
      </c>
      <c r="C189" s="12">
        <v>2003</v>
      </c>
      <c r="D189" s="11">
        <v>37831</v>
      </c>
      <c r="E189" s="88">
        <v>210</v>
      </c>
      <c r="F189" s="48">
        <v>16000</v>
      </c>
      <c r="G189" s="49"/>
      <c r="H189" s="49">
        <v>18</v>
      </c>
      <c r="I189" s="141"/>
      <c r="J189" s="157"/>
      <c r="K189" s="50">
        <v>800</v>
      </c>
      <c r="L189" s="49"/>
      <c r="M189" s="49">
        <v>2</v>
      </c>
      <c r="N189" s="141"/>
      <c r="O189" s="157"/>
      <c r="P189" s="50">
        <v>36000</v>
      </c>
      <c r="Q189" s="49"/>
      <c r="R189" s="49">
        <v>150</v>
      </c>
      <c r="S189" s="141"/>
      <c r="T189" s="157"/>
      <c r="U189" s="50">
        <v>15800</v>
      </c>
      <c r="V189" s="49"/>
      <c r="W189" s="49">
        <v>30</v>
      </c>
      <c r="X189" s="141"/>
      <c r="Y189" s="157"/>
      <c r="Z189" s="50"/>
      <c r="AA189" s="49"/>
      <c r="AB189" s="49"/>
      <c r="AC189" s="141"/>
      <c r="AD189" s="157"/>
      <c r="AE189" s="46">
        <f t="shared" si="262"/>
        <v>68600</v>
      </c>
      <c r="AF189" s="46"/>
      <c r="AG189" s="46">
        <f t="shared" si="264"/>
        <v>200</v>
      </c>
      <c r="AH189" s="141"/>
      <c r="AI189" s="157"/>
      <c r="AJ189" s="48">
        <v>0</v>
      </c>
      <c r="AK189" s="49"/>
      <c r="AL189" s="49">
        <v>0</v>
      </c>
      <c r="AM189" s="141"/>
      <c r="AN189" s="157"/>
      <c r="AO189" s="50">
        <v>12000</v>
      </c>
      <c r="AP189" s="49"/>
      <c r="AQ189" s="49">
        <v>1080</v>
      </c>
      <c r="AR189" s="141"/>
      <c r="AS189" s="157"/>
      <c r="AT189" s="50">
        <v>0</v>
      </c>
      <c r="AU189" s="49"/>
      <c r="AV189" s="49">
        <v>0</v>
      </c>
      <c r="AW189" s="141"/>
      <c r="AX189" s="157"/>
      <c r="AY189" s="50">
        <v>200</v>
      </c>
      <c r="AZ189" s="49"/>
      <c r="BA189" s="49">
        <v>0</v>
      </c>
      <c r="BB189" s="141"/>
      <c r="BC189" s="157"/>
      <c r="BD189" s="46">
        <v>12200</v>
      </c>
      <c r="BE189" s="46"/>
      <c r="BF189" s="46">
        <v>1080</v>
      </c>
      <c r="BG189" s="141"/>
      <c r="BH189" s="157"/>
    </row>
    <row r="190" spans="1:60">
      <c r="A190" s="12">
        <v>11</v>
      </c>
      <c r="B190" s="13">
        <v>8</v>
      </c>
      <c r="C190" s="12">
        <v>2003</v>
      </c>
      <c r="D190" s="11">
        <v>37844</v>
      </c>
      <c r="E190" s="88">
        <v>220</v>
      </c>
      <c r="F190" s="48">
        <v>4300</v>
      </c>
      <c r="G190" s="49">
        <v>6370</v>
      </c>
      <c r="H190" s="49"/>
      <c r="I190" s="141">
        <f t="shared" si="254"/>
        <v>5542</v>
      </c>
      <c r="J190" s="157"/>
      <c r="K190" s="50">
        <v>200</v>
      </c>
      <c r="L190" s="49">
        <v>210</v>
      </c>
      <c r="M190" s="49"/>
      <c r="N190" s="141">
        <f t="shared" si="511"/>
        <v>206</v>
      </c>
      <c r="O190" s="157"/>
      <c r="P190" s="50">
        <v>9500</v>
      </c>
      <c r="Q190" s="49">
        <v>980</v>
      </c>
      <c r="R190" s="49"/>
      <c r="S190" s="141">
        <f t="shared" si="512"/>
        <v>4388</v>
      </c>
      <c r="T190" s="157"/>
      <c r="U190" s="50">
        <v>12200</v>
      </c>
      <c r="V190" s="49">
        <v>6790</v>
      </c>
      <c r="W190" s="49"/>
      <c r="X190" s="141">
        <f t="shared" si="513"/>
        <v>8954</v>
      </c>
      <c r="Y190" s="157"/>
      <c r="Z190" s="50"/>
      <c r="AA190" s="49"/>
      <c r="AB190" s="49"/>
      <c r="AC190" s="141"/>
      <c r="AD190" s="157"/>
      <c r="AE190" s="46">
        <f t="shared" si="262"/>
        <v>26200</v>
      </c>
      <c r="AF190" s="46">
        <f t="shared" si="263"/>
        <v>14350</v>
      </c>
      <c r="AG190" s="46"/>
      <c r="AH190" s="141">
        <f t="shared" si="514"/>
        <v>19090</v>
      </c>
      <c r="AI190" s="157"/>
      <c r="AJ190" s="48">
        <v>0</v>
      </c>
      <c r="AK190" s="49">
        <v>0</v>
      </c>
      <c r="AL190" s="49"/>
      <c r="AM190" s="141">
        <f t="shared" si="515"/>
        <v>0</v>
      </c>
      <c r="AN190" s="157"/>
      <c r="AO190" s="50">
        <v>5700</v>
      </c>
      <c r="AP190" s="49">
        <v>6860</v>
      </c>
      <c r="AQ190" s="49"/>
      <c r="AR190" s="141">
        <f t="shared" si="516"/>
        <v>6396</v>
      </c>
      <c r="AS190" s="157"/>
      <c r="AT190" s="50">
        <v>0</v>
      </c>
      <c r="AU190" s="49">
        <v>840</v>
      </c>
      <c r="AV190" s="49"/>
      <c r="AW190" s="141">
        <f t="shared" si="517"/>
        <v>504</v>
      </c>
      <c r="AX190" s="157"/>
      <c r="AY190" s="50">
        <v>0</v>
      </c>
      <c r="AZ190" s="49">
        <v>70</v>
      </c>
      <c r="BA190" s="49"/>
      <c r="BB190" s="141">
        <f t="shared" si="518"/>
        <v>42</v>
      </c>
      <c r="BC190" s="157"/>
      <c r="BD190" s="46">
        <v>5700</v>
      </c>
      <c r="BE190" s="46">
        <v>7770</v>
      </c>
      <c r="BF190" s="46"/>
      <c r="BG190" s="141">
        <f t="shared" si="519"/>
        <v>6942</v>
      </c>
      <c r="BH190" s="157"/>
    </row>
    <row r="191" spans="1:60">
      <c r="A191" s="12">
        <v>20</v>
      </c>
      <c r="B191" s="13">
        <v>8</v>
      </c>
      <c r="C191" s="12">
        <v>2003</v>
      </c>
      <c r="D191" s="11">
        <v>37853</v>
      </c>
      <c r="E191" s="88">
        <v>230</v>
      </c>
      <c r="F191" s="48"/>
      <c r="G191" s="49">
        <v>1820</v>
      </c>
      <c r="H191" s="49">
        <v>30</v>
      </c>
      <c r="I191" s="141"/>
      <c r="J191" s="157"/>
      <c r="K191" s="50"/>
      <c r="L191" s="49">
        <v>140</v>
      </c>
      <c r="M191" s="49">
        <v>0</v>
      </c>
      <c r="N191" s="141"/>
      <c r="O191" s="157"/>
      <c r="P191" s="50"/>
      <c r="Q191" s="49">
        <v>10850</v>
      </c>
      <c r="R191" s="49">
        <v>120</v>
      </c>
      <c r="S191" s="141"/>
      <c r="T191" s="157"/>
      <c r="U191" s="50"/>
      <c r="V191" s="49">
        <v>5110</v>
      </c>
      <c r="W191" s="49">
        <v>150</v>
      </c>
      <c r="X191" s="141"/>
      <c r="Y191" s="157"/>
      <c r="Z191" s="50"/>
      <c r="AA191" s="49"/>
      <c r="AB191" s="49"/>
      <c r="AC191" s="141"/>
      <c r="AD191" s="157"/>
      <c r="AE191" s="46"/>
      <c r="AF191" s="46">
        <f t="shared" si="263"/>
        <v>17920</v>
      </c>
      <c r="AG191" s="46">
        <f t="shared" si="264"/>
        <v>300</v>
      </c>
      <c r="AH191" s="141"/>
      <c r="AI191" s="157"/>
      <c r="AJ191" s="48"/>
      <c r="AK191" s="49">
        <v>0</v>
      </c>
      <c r="AL191" s="49">
        <v>0</v>
      </c>
      <c r="AM191" s="141"/>
      <c r="AN191" s="157"/>
      <c r="AO191" s="50"/>
      <c r="AP191" s="49">
        <v>7700</v>
      </c>
      <c r="AQ191" s="49">
        <v>450</v>
      </c>
      <c r="AR191" s="141"/>
      <c r="AS191" s="157"/>
      <c r="AT191" s="50"/>
      <c r="AU191" s="49">
        <v>1400</v>
      </c>
      <c r="AV191" s="49">
        <v>0</v>
      </c>
      <c r="AW191" s="141"/>
      <c r="AX191" s="157"/>
      <c r="AY191" s="50"/>
      <c r="AZ191" s="49">
        <v>0</v>
      </c>
      <c r="BA191" s="49">
        <v>0</v>
      </c>
      <c r="BB191" s="141"/>
      <c r="BC191" s="157"/>
      <c r="BD191" s="46"/>
      <c r="BE191" s="46">
        <v>9100</v>
      </c>
      <c r="BF191" s="46">
        <v>450</v>
      </c>
      <c r="BG191" s="141"/>
      <c r="BH191" s="157"/>
    </row>
    <row r="192" spans="1:60">
      <c r="A192" s="12">
        <v>1</v>
      </c>
      <c r="B192" s="13">
        <v>9</v>
      </c>
      <c r="C192" s="12">
        <v>2003</v>
      </c>
      <c r="D192" s="11">
        <v>37865</v>
      </c>
      <c r="E192" s="88">
        <v>240</v>
      </c>
      <c r="F192" s="48">
        <v>1200</v>
      </c>
      <c r="G192" s="49">
        <v>1540</v>
      </c>
      <c r="H192" s="49">
        <v>180</v>
      </c>
      <c r="I192" s="141">
        <f t="shared" si="254"/>
        <v>1404</v>
      </c>
      <c r="J192" s="157">
        <f t="shared" si="255"/>
        <v>650.76923076923072</v>
      </c>
      <c r="K192" s="50">
        <v>100</v>
      </c>
      <c r="L192" s="49">
        <v>70</v>
      </c>
      <c r="M192" s="49">
        <v>2</v>
      </c>
      <c r="N192" s="141">
        <f t="shared" si="511"/>
        <v>82</v>
      </c>
      <c r="O192" s="157">
        <f t="shared" si="494"/>
        <v>32.769230769230766</v>
      </c>
      <c r="P192" s="50">
        <v>13000</v>
      </c>
      <c r="Q192" s="49">
        <v>8540</v>
      </c>
      <c r="R192" s="49">
        <v>1140</v>
      </c>
      <c r="S192" s="141">
        <f t="shared" si="512"/>
        <v>10324</v>
      </c>
      <c r="T192" s="157">
        <f t="shared" si="496"/>
        <v>4672.3076923076924</v>
      </c>
      <c r="U192" s="50">
        <v>5500</v>
      </c>
      <c r="V192" s="49">
        <v>5040</v>
      </c>
      <c r="W192" s="49">
        <v>120</v>
      </c>
      <c r="X192" s="141">
        <f t="shared" si="513"/>
        <v>5224</v>
      </c>
      <c r="Y192" s="157">
        <f t="shared" si="498"/>
        <v>2083.0769230769229</v>
      </c>
      <c r="Z192" s="50"/>
      <c r="AA192" s="49"/>
      <c r="AB192" s="49"/>
      <c r="AC192" s="141"/>
      <c r="AD192" s="157"/>
      <c r="AE192" s="46">
        <f t="shared" si="262"/>
        <v>19800</v>
      </c>
      <c r="AF192" s="46">
        <f t="shared" si="263"/>
        <v>15190</v>
      </c>
      <c r="AG192" s="46">
        <f t="shared" si="264"/>
        <v>1442</v>
      </c>
      <c r="AH192" s="141">
        <f t="shared" si="514"/>
        <v>17034</v>
      </c>
      <c r="AI192" s="157">
        <f t="shared" si="500"/>
        <v>7438.9230769230771</v>
      </c>
      <c r="AJ192" s="48">
        <v>0</v>
      </c>
      <c r="AK192" s="49">
        <v>0</v>
      </c>
      <c r="AL192" s="49">
        <v>0</v>
      </c>
      <c r="AM192" s="141">
        <f t="shared" si="515"/>
        <v>0</v>
      </c>
      <c r="AN192" s="157">
        <f t="shared" si="502"/>
        <v>0</v>
      </c>
      <c r="AO192" s="50">
        <v>2600</v>
      </c>
      <c r="AP192" s="49">
        <v>2660</v>
      </c>
      <c r="AQ192" s="49">
        <v>2190</v>
      </c>
      <c r="AR192" s="141">
        <f t="shared" si="516"/>
        <v>2636</v>
      </c>
      <c r="AS192" s="157">
        <f t="shared" si="504"/>
        <v>2361.5384615384614</v>
      </c>
      <c r="AT192" s="50">
        <v>800</v>
      </c>
      <c r="AU192" s="49">
        <v>1540</v>
      </c>
      <c r="AV192" s="49">
        <v>300</v>
      </c>
      <c r="AW192" s="141">
        <f t="shared" si="517"/>
        <v>1244</v>
      </c>
      <c r="AX192" s="157">
        <f t="shared" si="506"/>
        <v>663.07692307692309</v>
      </c>
      <c r="AY192" s="50">
        <v>0</v>
      </c>
      <c r="AZ192" s="49">
        <v>0</v>
      </c>
      <c r="BA192" s="49">
        <v>0</v>
      </c>
      <c r="BB192" s="141">
        <f t="shared" si="518"/>
        <v>0</v>
      </c>
      <c r="BC192" s="157">
        <f t="shared" si="508"/>
        <v>0</v>
      </c>
      <c r="BD192" s="46">
        <v>3400</v>
      </c>
      <c r="BE192" s="46">
        <v>4200</v>
      </c>
      <c r="BF192" s="46">
        <v>2490</v>
      </c>
      <c r="BG192" s="141">
        <f t="shared" si="519"/>
        <v>3880</v>
      </c>
      <c r="BH192" s="157">
        <f t="shared" si="510"/>
        <v>3024.6153846153848</v>
      </c>
    </row>
    <row r="193" spans="1:60">
      <c r="A193" s="12">
        <v>10</v>
      </c>
      <c r="B193" s="13">
        <v>9</v>
      </c>
      <c r="C193" s="12">
        <v>2003</v>
      </c>
      <c r="D193" s="11">
        <v>37874</v>
      </c>
      <c r="E193" s="88">
        <v>250</v>
      </c>
      <c r="F193" s="48">
        <v>2600</v>
      </c>
      <c r="G193" s="49">
        <v>140</v>
      </c>
      <c r="H193" s="49">
        <v>0</v>
      </c>
      <c r="I193" s="141">
        <f t="shared" si="254"/>
        <v>1124</v>
      </c>
      <c r="J193" s="157">
        <f t="shared" si="255"/>
        <v>432.30769230769232</v>
      </c>
      <c r="K193" s="50">
        <v>900</v>
      </c>
      <c r="L193" s="49">
        <v>7</v>
      </c>
      <c r="M193" s="49">
        <v>0</v>
      </c>
      <c r="N193" s="141">
        <f t="shared" si="511"/>
        <v>364.2</v>
      </c>
      <c r="O193" s="157">
        <f t="shared" si="494"/>
        <v>140.07692307692307</v>
      </c>
      <c r="P193" s="50">
        <v>14200</v>
      </c>
      <c r="Q193" s="49">
        <v>10150</v>
      </c>
      <c r="R193" s="49">
        <v>2940</v>
      </c>
      <c r="S193" s="141">
        <f t="shared" si="512"/>
        <v>11770</v>
      </c>
      <c r="T193" s="157">
        <f t="shared" si="496"/>
        <v>6336.1538461538457</v>
      </c>
      <c r="U193" s="50">
        <v>15000</v>
      </c>
      <c r="V193" s="49">
        <v>280</v>
      </c>
      <c r="W193" s="49">
        <v>30</v>
      </c>
      <c r="X193" s="141">
        <f t="shared" si="513"/>
        <v>6168</v>
      </c>
      <c r="Y193" s="157">
        <f t="shared" si="498"/>
        <v>2390.7692307692309</v>
      </c>
      <c r="Z193" s="50"/>
      <c r="AA193" s="49"/>
      <c r="AB193" s="49"/>
      <c r="AC193" s="141"/>
      <c r="AD193" s="157"/>
      <c r="AE193" s="46">
        <f t="shared" si="262"/>
        <v>32700</v>
      </c>
      <c r="AF193" s="46">
        <f t="shared" si="263"/>
        <v>10577</v>
      </c>
      <c r="AG193" s="46">
        <f t="shared" si="264"/>
        <v>2970</v>
      </c>
      <c r="AH193" s="141">
        <f t="shared" si="514"/>
        <v>19426.2</v>
      </c>
      <c r="AI193" s="157">
        <f t="shared" si="500"/>
        <v>9299.3076923076915</v>
      </c>
      <c r="AJ193" s="48">
        <v>0</v>
      </c>
      <c r="AK193" s="49">
        <v>0</v>
      </c>
      <c r="AL193" s="49">
        <v>0</v>
      </c>
      <c r="AM193" s="141">
        <f t="shared" si="515"/>
        <v>0</v>
      </c>
      <c r="AN193" s="157">
        <f t="shared" si="502"/>
        <v>0</v>
      </c>
      <c r="AO193" s="50">
        <v>5500</v>
      </c>
      <c r="AP193" s="49">
        <v>4900</v>
      </c>
      <c r="AQ193" s="49">
        <v>720</v>
      </c>
      <c r="AR193" s="141">
        <f t="shared" si="516"/>
        <v>5140</v>
      </c>
      <c r="AS193" s="157">
        <f t="shared" si="504"/>
        <v>2420</v>
      </c>
      <c r="AT193" s="50">
        <v>0</v>
      </c>
      <c r="AU193" s="49">
        <v>0</v>
      </c>
      <c r="AV193" s="49">
        <v>0</v>
      </c>
      <c r="AW193" s="141">
        <f t="shared" si="517"/>
        <v>0</v>
      </c>
      <c r="AX193" s="157">
        <f t="shared" si="506"/>
        <v>0</v>
      </c>
      <c r="AY193" s="50">
        <v>0</v>
      </c>
      <c r="AZ193" s="49">
        <v>0</v>
      </c>
      <c r="BA193" s="49">
        <v>0</v>
      </c>
      <c r="BB193" s="141">
        <f t="shared" si="518"/>
        <v>0</v>
      </c>
      <c r="BC193" s="157">
        <f t="shared" si="508"/>
        <v>0</v>
      </c>
      <c r="BD193" s="46">
        <v>5500</v>
      </c>
      <c r="BE193" s="46">
        <v>4900</v>
      </c>
      <c r="BF193" s="46">
        <v>720</v>
      </c>
      <c r="BG193" s="141">
        <f t="shared" si="519"/>
        <v>5140</v>
      </c>
      <c r="BH193" s="157">
        <f t="shared" si="510"/>
        <v>2420</v>
      </c>
    </row>
    <row r="194" spans="1:60">
      <c r="A194" s="12">
        <v>21</v>
      </c>
      <c r="B194" s="13">
        <v>9</v>
      </c>
      <c r="C194" s="12">
        <v>2003</v>
      </c>
      <c r="D194" s="11">
        <v>37885</v>
      </c>
      <c r="E194" s="88">
        <v>260</v>
      </c>
      <c r="F194" s="48"/>
      <c r="G194" s="49"/>
      <c r="H194" s="49"/>
      <c r="I194" s="141"/>
      <c r="J194" s="157"/>
      <c r="K194" s="50"/>
      <c r="L194" s="49"/>
      <c r="M194" s="49"/>
      <c r="N194" s="141"/>
      <c r="O194" s="157"/>
      <c r="P194" s="50"/>
      <c r="Q194" s="49"/>
      <c r="R194" s="49"/>
      <c r="S194" s="141"/>
      <c r="T194" s="157"/>
      <c r="U194" s="50"/>
      <c r="V194" s="49"/>
      <c r="W194" s="49"/>
      <c r="X194" s="141"/>
      <c r="Y194" s="157"/>
      <c r="Z194" s="50"/>
      <c r="AA194" s="49"/>
      <c r="AB194" s="49"/>
      <c r="AC194" s="141"/>
      <c r="AD194" s="157"/>
      <c r="AE194" s="46"/>
      <c r="AF194" s="46"/>
      <c r="AG194" s="46"/>
      <c r="AH194" s="141"/>
      <c r="AI194" s="157"/>
      <c r="AJ194" s="48"/>
      <c r="AK194" s="49"/>
      <c r="AL194" s="49"/>
      <c r="AM194" s="141"/>
      <c r="AN194" s="157"/>
      <c r="AO194" s="50"/>
      <c r="AP194" s="49"/>
      <c r="AQ194" s="49"/>
      <c r="AR194" s="141"/>
      <c r="AS194" s="157"/>
      <c r="AT194" s="50"/>
      <c r="AU194" s="49"/>
      <c r="AV194" s="49"/>
      <c r="AW194" s="141"/>
      <c r="AX194" s="157"/>
      <c r="AY194" s="50"/>
      <c r="AZ194" s="49"/>
      <c r="BA194" s="49"/>
      <c r="BB194" s="141"/>
      <c r="BC194" s="157"/>
      <c r="BD194" s="46"/>
      <c r="BE194" s="46"/>
      <c r="BF194" s="46"/>
      <c r="BG194" s="141"/>
      <c r="BH194" s="157"/>
    </row>
    <row r="195" spans="1:60">
      <c r="A195" s="12">
        <v>30</v>
      </c>
      <c r="B195" s="13">
        <v>9</v>
      </c>
      <c r="C195" s="12">
        <v>2003</v>
      </c>
      <c r="D195" s="11">
        <v>37894</v>
      </c>
      <c r="E195" s="88">
        <v>270</v>
      </c>
      <c r="F195" s="48">
        <v>200</v>
      </c>
      <c r="G195" s="49">
        <v>210</v>
      </c>
      <c r="H195" s="49">
        <v>30</v>
      </c>
      <c r="I195" s="141">
        <f t="shared" si="254"/>
        <v>206</v>
      </c>
      <c r="J195" s="157">
        <f t="shared" si="255"/>
        <v>97.692307692307693</v>
      </c>
      <c r="K195" s="50">
        <v>10</v>
      </c>
      <c r="L195" s="49">
        <v>0</v>
      </c>
      <c r="M195" s="49">
        <v>3</v>
      </c>
      <c r="N195" s="141">
        <f t="shared" ref="N195:N258" si="520">((K195)*10+(L195)*15)/25</f>
        <v>4</v>
      </c>
      <c r="O195" s="157">
        <f t="shared" ref="O195:O258" si="521">((K195)*10+(L195)*15+(M195)*40)/65</f>
        <v>3.3846153846153846</v>
      </c>
      <c r="P195" s="50">
        <v>8800</v>
      </c>
      <c r="Q195" s="49">
        <v>7000</v>
      </c>
      <c r="R195" s="49">
        <v>1050</v>
      </c>
      <c r="S195" s="141">
        <f t="shared" ref="S195:S258" si="522">((P195)*10+(Q195)*15)/25</f>
        <v>7720</v>
      </c>
      <c r="T195" s="157">
        <f t="shared" ref="T195:T258" si="523">((P195)*10+(Q195)*15+(R195)*40)/65</f>
        <v>3615.3846153846152</v>
      </c>
      <c r="U195" s="50">
        <v>800</v>
      </c>
      <c r="V195" s="49">
        <v>210</v>
      </c>
      <c r="W195" s="49">
        <v>120</v>
      </c>
      <c r="X195" s="141">
        <f t="shared" ref="X195:X258" si="524">((U195)*10+(V195)*15)/25</f>
        <v>446</v>
      </c>
      <c r="Y195" s="157">
        <f t="shared" ref="Y195:Y258" si="525">((U195)*10+(V195)*15+(W195)*40)/65</f>
        <v>245.38461538461539</v>
      </c>
      <c r="Z195" s="50"/>
      <c r="AA195" s="49"/>
      <c r="AB195" s="49"/>
      <c r="AC195" s="141"/>
      <c r="AD195" s="157"/>
      <c r="AE195" s="46">
        <f t="shared" si="262"/>
        <v>9810</v>
      </c>
      <c r="AF195" s="46">
        <f t="shared" si="263"/>
        <v>7420</v>
      </c>
      <c r="AG195" s="46">
        <f t="shared" si="264"/>
        <v>1203</v>
      </c>
      <c r="AH195" s="141">
        <f t="shared" ref="AH195:AH258" si="526">((AE195)*10+(AF195)*15)/25</f>
        <v>8376</v>
      </c>
      <c r="AI195" s="157">
        <f t="shared" ref="AI195:AI258" si="527">((AE195)*10+(AF195)*15+(AG195)*40)/65</f>
        <v>3961.8461538461538</v>
      </c>
      <c r="AJ195" s="48">
        <v>0</v>
      </c>
      <c r="AK195" s="49">
        <v>0</v>
      </c>
      <c r="AL195" s="49">
        <v>0</v>
      </c>
      <c r="AM195" s="141">
        <f t="shared" ref="AM195:AM258" si="528">((AJ195)*10+(AK195)*15)/25</f>
        <v>0</v>
      </c>
      <c r="AN195" s="157">
        <f t="shared" ref="AN195:AN258" si="529">((AJ195)*10+(AK195)*15+(AL195)*40)/65</f>
        <v>0</v>
      </c>
      <c r="AO195" s="50">
        <v>1400</v>
      </c>
      <c r="AP195" s="49">
        <v>1120</v>
      </c>
      <c r="AQ195" s="49">
        <v>330</v>
      </c>
      <c r="AR195" s="141">
        <f t="shared" ref="AR195:AR258" si="530">((AO195)*10+(AP195)*15)/25</f>
        <v>1232</v>
      </c>
      <c r="AS195" s="157">
        <f t="shared" ref="AS195:AS258" si="531">((AO195)*10+(AP195)*15+(AQ195)*40)/65</f>
        <v>676.92307692307691</v>
      </c>
      <c r="AT195" s="50">
        <v>0</v>
      </c>
      <c r="AU195" s="49">
        <v>0</v>
      </c>
      <c r="AV195" s="49">
        <v>0</v>
      </c>
      <c r="AW195" s="141">
        <f t="shared" ref="AW195:AW258" si="532">((AT195)*10+(AU195)*15)/25</f>
        <v>0</v>
      </c>
      <c r="AX195" s="157">
        <f t="shared" ref="AX195:AX258" si="533">((AT195)*10+(AU195)*15+(AV195)*40)/65</f>
        <v>0</v>
      </c>
      <c r="AY195" s="50">
        <v>0</v>
      </c>
      <c r="AZ195" s="49">
        <v>0</v>
      </c>
      <c r="BA195" s="49">
        <v>0</v>
      </c>
      <c r="BB195" s="141">
        <f t="shared" ref="BB195:BB258" si="534">((AY195)*10+(AZ195)*15)/25</f>
        <v>0</v>
      </c>
      <c r="BC195" s="157">
        <f t="shared" ref="BC195:BC258" si="535">((AY195)*10+(AZ195)*15+(BA195)*40)/65</f>
        <v>0</v>
      </c>
      <c r="BD195" s="46">
        <v>1400</v>
      </c>
      <c r="BE195" s="46">
        <v>1120</v>
      </c>
      <c r="BF195" s="46">
        <v>330</v>
      </c>
      <c r="BG195" s="141">
        <f t="shared" ref="BG195:BG258" si="536">((BD195)*10+(BE195)*15)/25</f>
        <v>1232</v>
      </c>
      <c r="BH195" s="157">
        <f t="shared" ref="BH195:BH258" si="537">((BD195)*10+(BE195)*15+(BF195)*40)/65</f>
        <v>676.92307692307691</v>
      </c>
    </row>
    <row r="196" spans="1:60">
      <c r="A196" s="13">
        <v>11</v>
      </c>
      <c r="B196" s="12">
        <v>10</v>
      </c>
      <c r="C196" s="18">
        <v>2003</v>
      </c>
      <c r="D196" s="11">
        <v>37905</v>
      </c>
      <c r="E196" s="88">
        <v>280</v>
      </c>
      <c r="F196" s="48"/>
      <c r="G196" s="49"/>
      <c r="H196" s="49"/>
      <c r="I196" s="141"/>
      <c r="J196" s="157"/>
      <c r="K196" s="50"/>
      <c r="L196" s="49"/>
      <c r="M196" s="49"/>
      <c r="N196" s="141"/>
      <c r="O196" s="157"/>
      <c r="P196" s="50"/>
      <c r="Q196" s="49"/>
      <c r="R196" s="49"/>
      <c r="S196" s="141"/>
      <c r="T196" s="157"/>
      <c r="U196" s="50"/>
      <c r="V196" s="49"/>
      <c r="W196" s="49"/>
      <c r="X196" s="141"/>
      <c r="Y196" s="157"/>
      <c r="Z196" s="50"/>
      <c r="AA196" s="49"/>
      <c r="AB196" s="49"/>
      <c r="AC196" s="141"/>
      <c r="AD196" s="157"/>
      <c r="AE196" s="46"/>
      <c r="AF196" s="46"/>
      <c r="AG196" s="46"/>
      <c r="AH196" s="141"/>
      <c r="AI196" s="157"/>
      <c r="AJ196" s="48"/>
      <c r="AK196" s="49"/>
      <c r="AL196" s="49"/>
      <c r="AM196" s="141"/>
      <c r="AN196" s="157"/>
      <c r="AO196" s="50"/>
      <c r="AP196" s="49"/>
      <c r="AQ196" s="49"/>
      <c r="AR196" s="141"/>
      <c r="AS196" s="157"/>
      <c r="AT196" s="50"/>
      <c r="AU196" s="49"/>
      <c r="AV196" s="49"/>
      <c r="AW196" s="141"/>
      <c r="AX196" s="157"/>
      <c r="AY196" s="50"/>
      <c r="AZ196" s="49"/>
      <c r="BA196" s="49"/>
      <c r="BB196" s="141"/>
      <c r="BC196" s="157"/>
      <c r="BD196" s="46"/>
      <c r="BE196" s="46"/>
      <c r="BF196" s="46"/>
      <c r="BG196" s="141"/>
      <c r="BH196" s="157"/>
    </row>
    <row r="197" spans="1:60">
      <c r="A197" s="13">
        <v>20</v>
      </c>
      <c r="B197" s="12">
        <v>10</v>
      </c>
      <c r="C197" s="18">
        <v>2003</v>
      </c>
      <c r="D197" s="11">
        <v>37914</v>
      </c>
      <c r="E197" s="88">
        <v>290</v>
      </c>
      <c r="F197" s="48">
        <v>300</v>
      </c>
      <c r="G197" s="49">
        <v>210</v>
      </c>
      <c r="H197" s="49">
        <v>0</v>
      </c>
      <c r="I197" s="141">
        <f t="shared" si="254"/>
        <v>246</v>
      </c>
      <c r="J197" s="157">
        <f t="shared" si="255"/>
        <v>94.615384615384613</v>
      </c>
      <c r="K197" s="50">
        <v>5</v>
      </c>
      <c r="L197" s="49">
        <v>0</v>
      </c>
      <c r="M197" s="49">
        <v>0</v>
      </c>
      <c r="N197" s="141">
        <f t="shared" ref="N197:N260" si="538">((K197)*10+(L197)*15)/25</f>
        <v>2</v>
      </c>
      <c r="O197" s="157">
        <f t="shared" ref="O197:O260" si="539">((K197)*10+(L197)*15+(M197)*40)/65</f>
        <v>0.76923076923076927</v>
      </c>
      <c r="P197" s="50">
        <v>2400</v>
      </c>
      <c r="Q197" s="49">
        <v>4690</v>
      </c>
      <c r="R197" s="49">
        <v>1320</v>
      </c>
      <c r="S197" s="141">
        <f t="shared" ref="S197:S260" si="540">((P197)*10+(Q197)*15)/25</f>
        <v>3774</v>
      </c>
      <c r="T197" s="157">
        <f t="shared" ref="T197:T260" si="541">((P197)*10+(Q197)*15+(R197)*40)/65</f>
        <v>2263.8461538461538</v>
      </c>
      <c r="U197" s="50">
        <v>4400</v>
      </c>
      <c r="V197" s="49">
        <v>2380</v>
      </c>
      <c r="W197" s="49">
        <v>1140</v>
      </c>
      <c r="X197" s="141">
        <f t="shared" ref="X197:X260" si="542">((U197)*10+(V197)*15)/25</f>
        <v>3188</v>
      </c>
      <c r="Y197" s="157">
        <f t="shared" ref="Y197:Y260" si="543">((U197)*10+(V197)*15+(W197)*40)/65</f>
        <v>1927.6923076923076</v>
      </c>
      <c r="Z197" s="50"/>
      <c r="AA197" s="49"/>
      <c r="AB197" s="49"/>
      <c r="AC197" s="141"/>
      <c r="AD197" s="157"/>
      <c r="AE197" s="46">
        <f t="shared" si="262"/>
        <v>7105</v>
      </c>
      <c r="AF197" s="46">
        <f t="shared" si="263"/>
        <v>7280</v>
      </c>
      <c r="AG197" s="46">
        <f t="shared" si="264"/>
        <v>2460</v>
      </c>
      <c r="AH197" s="141">
        <f t="shared" ref="AH197:AH260" si="544">((AE197)*10+(AF197)*15)/25</f>
        <v>7210</v>
      </c>
      <c r="AI197" s="157">
        <f t="shared" ref="AI197:AI260" si="545">((AE197)*10+(AF197)*15+(AG197)*40)/65</f>
        <v>4286.9230769230771</v>
      </c>
      <c r="AJ197" s="48">
        <v>0</v>
      </c>
      <c r="AK197" s="49">
        <v>0</v>
      </c>
      <c r="AL197" s="49">
        <v>0</v>
      </c>
      <c r="AM197" s="141">
        <f t="shared" ref="AM197:AM260" si="546">((AJ197)*10+(AK197)*15)/25</f>
        <v>0</v>
      </c>
      <c r="AN197" s="157">
        <f t="shared" ref="AN197:AN260" si="547">((AJ197)*10+(AK197)*15+(AL197)*40)/65</f>
        <v>0</v>
      </c>
      <c r="AO197" s="50">
        <v>1000</v>
      </c>
      <c r="AP197" s="49">
        <v>1340</v>
      </c>
      <c r="AQ197" s="49">
        <v>300</v>
      </c>
      <c r="AR197" s="141">
        <f t="shared" ref="AR197:AR260" si="548">((AO197)*10+(AP197)*15)/25</f>
        <v>1204</v>
      </c>
      <c r="AS197" s="157">
        <f t="shared" ref="AS197:AS260" si="549">((AO197)*10+(AP197)*15+(AQ197)*40)/65</f>
        <v>647.69230769230774</v>
      </c>
      <c r="AT197" s="50">
        <v>0</v>
      </c>
      <c r="AU197" s="49">
        <v>0</v>
      </c>
      <c r="AV197" s="49">
        <v>0</v>
      </c>
      <c r="AW197" s="141">
        <f t="shared" ref="AW197:AW260" si="550">((AT197)*10+(AU197)*15)/25</f>
        <v>0</v>
      </c>
      <c r="AX197" s="157">
        <f t="shared" ref="AX197:AX260" si="551">((AT197)*10+(AU197)*15+(AV197)*40)/65</f>
        <v>0</v>
      </c>
      <c r="AY197" s="50">
        <v>0</v>
      </c>
      <c r="AZ197" s="49">
        <v>0</v>
      </c>
      <c r="BA197" s="49">
        <v>0</v>
      </c>
      <c r="BB197" s="141">
        <f t="shared" ref="BB197:BB260" si="552">((AY197)*10+(AZ197)*15)/25</f>
        <v>0</v>
      </c>
      <c r="BC197" s="157">
        <f t="shared" ref="BC197:BC260" si="553">((AY197)*10+(AZ197)*15+(BA197)*40)/65</f>
        <v>0</v>
      </c>
      <c r="BD197" s="46">
        <v>1000</v>
      </c>
      <c r="BE197" s="46">
        <v>1340</v>
      </c>
      <c r="BF197" s="46">
        <v>300</v>
      </c>
      <c r="BG197" s="141">
        <f t="shared" ref="BG197:BG260" si="554">((BD197)*10+(BE197)*15)/25</f>
        <v>1204</v>
      </c>
      <c r="BH197" s="157">
        <f t="shared" ref="BH197:BH260" si="555">((BD197)*10+(BE197)*15+(BF197)*40)/65</f>
        <v>647.69230769230774</v>
      </c>
    </row>
    <row r="198" spans="1:60">
      <c r="A198" s="13">
        <v>30</v>
      </c>
      <c r="B198" s="12">
        <v>10</v>
      </c>
      <c r="C198" s="18">
        <v>2003</v>
      </c>
      <c r="D198" s="11">
        <v>37924</v>
      </c>
      <c r="E198" s="88">
        <v>300</v>
      </c>
      <c r="F198" s="48">
        <v>100</v>
      </c>
      <c r="G198" s="49">
        <v>210</v>
      </c>
      <c r="H198" s="49">
        <v>30</v>
      </c>
      <c r="I198" s="141">
        <f t="shared" ref="I198:I261" si="556">((F198)*10+(G198)*15)/25</f>
        <v>166</v>
      </c>
      <c r="J198" s="157">
        <f t="shared" ref="J198:J261" si="557">((F198)*10+(G198)*15+(H198)*40)/65</f>
        <v>82.307692307692307</v>
      </c>
      <c r="K198" s="50">
        <v>5</v>
      </c>
      <c r="L198" s="49">
        <v>0</v>
      </c>
      <c r="M198" s="49">
        <v>0</v>
      </c>
      <c r="N198" s="141">
        <f t="shared" si="538"/>
        <v>2</v>
      </c>
      <c r="O198" s="157">
        <f t="shared" si="539"/>
        <v>0.76923076923076927</v>
      </c>
      <c r="P198" s="50">
        <v>3500</v>
      </c>
      <c r="Q198" s="49">
        <v>5390</v>
      </c>
      <c r="R198" s="49">
        <v>1380</v>
      </c>
      <c r="S198" s="141">
        <f t="shared" si="540"/>
        <v>4634</v>
      </c>
      <c r="T198" s="157">
        <f t="shared" si="541"/>
        <v>2631.5384615384614</v>
      </c>
      <c r="U198" s="50">
        <v>1500</v>
      </c>
      <c r="V198" s="49">
        <v>770</v>
      </c>
      <c r="W198" s="49">
        <v>90</v>
      </c>
      <c r="X198" s="141">
        <f t="shared" si="542"/>
        <v>1062</v>
      </c>
      <c r="Y198" s="157">
        <f t="shared" si="543"/>
        <v>463.84615384615387</v>
      </c>
      <c r="Z198" s="50"/>
      <c r="AA198" s="49"/>
      <c r="AB198" s="49"/>
      <c r="AC198" s="141"/>
      <c r="AD198" s="157"/>
      <c r="AE198" s="46">
        <f t="shared" ref="AE198:AE261" si="558">SUM(F198,K198,P198,U198)</f>
        <v>5105</v>
      </c>
      <c r="AF198" s="46">
        <f t="shared" ref="AF198:AF261" si="559">SUM(G198,L198,Q198,V198)</f>
        <v>6370</v>
      </c>
      <c r="AG198" s="46">
        <f t="shared" ref="AG198:AG261" si="560">SUM(H198,M198,R198,W198)</f>
        <v>1500</v>
      </c>
      <c r="AH198" s="141">
        <f t="shared" si="544"/>
        <v>5864</v>
      </c>
      <c r="AI198" s="157">
        <f t="shared" si="545"/>
        <v>3178.4615384615386</v>
      </c>
      <c r="AJ198" s="48">
        <v>0</v>
      </c>
      <c r="AK198" s="49">
        <v>0</v>
      </c>
      <c r="AL198" s="49">
        <v>0</v>
      </c>
      <c r="AM198" s="141">
        <f t="shared" si="546"/>
        <v>0</v>
      </c>
      <c r="AN198" s="157">
        <f t="shared" si="547"/>
        <v>0</v>
      </c>
      <c r="AO198" s="50">
        <v>800</v>
      </c>
      <c r="AP198" s="49">
        <v>3080</v>
      </c>
      <c r="AQ198" s="49">
        <v>690</v>
      </c>
      <c r="AR198" s="141">
        <f t="shared" si="548"/>
        <v>2168</v>
      </c>
      <c r="AS198" s="157">
        <f t="shared" si="549"/>
        <v>1258.4615384615386</v>
      </c>
      <c r="AT198" s="50">
        <v>0</v>
      </c>
      <c r="AU198" s="49">
        <v>0</v>
      </c>
      <c r="AV198" s="49">
        <v>0</v>
      </c>
      <c r="AW198" s="141">
        <f t="shared" si="550"/>
        <v>0</v>
      </c>
      <c r="AX198" s="157">
        <f t="shared" si="551"/>
        <v>0</v>
      </c>
      <c r="AY198" s="50">
        <v>0</v>
      </c>
      <c r="AZ198" s="49">
        <v>0</v>
      </c>
      <c r="BA198" s="49">
        <v>0</v>
      </c>
      <c r="BB198" s="141">
        <f t="shared" si="552"/>
        <v>0</v>
      </c>
      <c r="BC198" s="157">
        <f t="shared" si="553"/>
        <v>0</v>
      </c>
      <c r="BD198" s="46">
        <v>800</v>
      </c>
      <c r="BE198" s="46">
        <v>3080</v>
      </c>
      <c r="BF198" s="46">
        <v>690</v>
      </c>
      <c r="BG198" s="141">
        <f t="shared" si="554"/>
        <v>2168</v>
      </c>
      <c r="BH198" s="157">
        <f t="shared" si="555"/>
        <v>1258.4615384615386</v>
      </c>
    </row>
    <row r="199" spans="1:60">
      <c r="A199" s="13"/>
      <c r="B199" s="12"/>
      <c r="C199" s="18"/>
      <c r="D199" s="11"/>
      <c r="E199" s="88">
        <v>310</v>
      </c>
      <c r="F199" s="48"/>
      <c r="G199" s="49"/>
      <c r="H199" s="49"/>
      <c r="I199" s="141"/>
      <c r="J199" s="157"/>
      <c r="K199" s="50"/>
      <c r="L199" s="49"/>
      <c r="M199" s="49"/>
      <c r="N199" s="141"/>
      <c r="O199" s="157"/>
      <c r="P199" s="50"/>
      <c r="Q199" s="49"/>
      <c r="R199" s="49"/>
      <c r="S199" s="141"/>
      <c r="T199" s="157"/>
      <c r="U199" s="50"/>
      <c r="V199" s="49"/>
      <c r="W199" s="49"/>
      <c r="X199" s="141"/>
      <c r="Y199" s="157"/>
      <c r="Z199" s="50"/>
      <c r="AA199" s="49"/>
      <c r="AB199" s="49"/>
      <c r="AC199" s="141"/>
      <c r="AD199" s="157"/>
      <c r="AE199" s="46"/>
      <c r="AF199" s="46"/>
      <c r="AG199" s="46"/>
      <c r="AH199" s="141"/>
      <c r="AI199" s="157"/>
      <c r="AJ199" s="48"/>
      <c r="AK199" s="49"/>
      <c r="AL199" s="49"/>
      <c r="AM199" s="141"/>
      <c r="AN199" s="157"/>
      <c r="AO199" s="50"/>
      <c r="AP199" s="49"/>
      <c r="AQ199" s="49"/>
      <c r="AR199" s="141"/>
      <c r="AS199" s="157"/>
      <c r="AT199" s="50"/>
      <c r="AU199" s="49"/>
      <c r="AV199" s="49"/>
      <c r="AW199" s="141"/>
      <c r="AX199" s="157"/>
      <c r="AY199" s="50"/>
      <c r="AZ199" s="49"/>
      <c r="BA199" s="49"/>
      <c r="BB199" s="141"/>
      <c r="BC199" s="157"/>
      <c r="BD199" s="46"/>
      <c r="BE199" s="46"/>
      <c r="BF199" s="46"/>
      <c r="BG199" s="141"/>
      <c r="BH199" s="157"/>
    </row>
    <row r="200" spans="1:60">
      <c r="A200" s="13">
        <v>16</v>
      </c>
      <c r="B200" s="12">
        <v>11</v>
      </c>
      <c r="C200" s="18">
        <v>2003</v>
      </c>
      <c r="D200" s="11">
        <v>37941</v>
      </c>
      <c r="E200" s="88">
        <v>320</v>
      </c>
      <c r="F200" s="48">
        <v>100</v>
      </c>
      <c r="G200" s="49">
        <v>21</v>
      </c>
      <c r="H200" s="49">
        <v>30</v>
      </c>
      <c r="I200" s="141">
        <f t="shared" si="556"/>
        <v>52.6</v>
      </c>
      <c r="J200" s="157">
        <f t="shared" si="557"/>
        <v>38.692307692307693</v>
      </c>
      <c r="K200" s="50">
        <v>10</v>
      </c>
      <c r="L200" s="49">
        <v>4</v>
      </c>
      <c r="M200" s="49">
        <v>0</v>
      </c>
      <c r="N200" s="141">
        <f t="shared" ref="N200:N263" si="561">((K200)*10+(L200)*15)/25</f>
        <v>6.4</v>
      </c>
      <c r="O200" s="157">
        <f t="shared" ref="O200:O263" si="562">((K200)*10+(L200)*15+(M200)*40)/65</f>
        <v>2.4615384615384617</v>
      </c>
      <c r="P200" s="50">
        <v>4000</v>
      </c>
      <c r="Q200" s="49">
        <v>7000</v>
      </c>
      <c r="R200" s="49">
        <v>900</v>
      </c>
      <c r="S200" s="141">
        <f t="shared" ref="S200:S263" si="563">((P200)*10+(Q200)*15)/25</f>
        <v>5800</v>
      </c>
      <c r="T200" s="157">
        <f t="shared" ref="T200:T263" si="564">((P200)*10+(Q200)*15+(R200)*40)/65</f>
        <v>2784.6153846153848</v>
      </c>
      <c r="U200" s="50">
        <v>800</v>
      </c>
      <c r="V200" s="49">
        <v>315</v>
      </c>
      <c r="W200" s="49">
        <v>0</v>
      </c>
      <c r="X200" s="141">
        <f t="shared" ref="X200:X263" si="565">((U200)*10+(V200)*15)/25</f>
        <v>509</v>
      </c>
      <c r="Y200" s="157">
        <f t="shared" ref="Y200:Y263" si="566">((U200)*10+(V200)*15+(W200)*40)/65</f>
        <v>195.76923076923077</v>
      </c>
      <c r="Z200" s="50"/>
      <c r="AA200" s="49"/>
      <c r="AB200" s="49"/>
      <c r="AC200" s="141"/>
      <c r="AD200" s="157"/>
      <c r="AE200" s="46">
        <f t="shared" si="558"/>
        <v>4910</v>
      </c>
      <c r="AF200" s="46">
        <f t="shared" si="559"/>
        <v>7340</v>
      </c>
      <c r="AG200" s="46">
        <f t="shared" si="560"/>
        <v>930</v>
      </c>
      <c r="AH200" s="141">
        <f t="shared" ref="AH200:AH263" si="567">((AE200)*10+(AF200)*15)/25</f>
        <v>6368</v>
      </c>
      <c r="AI200" s="157">
        <f t="shared" ref="AI200:AI263" si="568">((AE200)*10+(AF200)*15+(AG200)*40)/65</f>
        <v>3021.5384615384614</v>
      </c>
      <c r="AJ200" s="48">
        <v>0</v>
      </c>
      <c r="AK200" s="49">
        <v>0</v>
      </c>
      <c r="AL200" s="49">
        <v>0</v>
      </c>
      <c r="AM200" s="141">
        <f t="shared" ref="AM200:AM263" si="569">((AJ200)*10+(AK200)*15)/25</f>
        <v>0</v>
      </c>
      <c r="AN200" s="157">
        <f t="shared" ref="AN200:AN263" si="570">((AJ200)*10+(AK200)*15+(AL200)*40)/65</f>
        <v>0</v>
      </c>
      <c r="AO200" s="50">
        <v>900</v>
      </c>
      <c r="AP200" s="49">
        <v>910</v>
      </c>
      <c r="AQ200" s="49">
        <v>270</v>
      </c>
      <c r="AR200" s="141">
        <f t="shared" ref="AR200:AR263" si="571">((AO200)*10+(AP200)*15)/25</f>
        <v>906</v>
      </c>
      <c r="AS200" s="157">
        <f t="shared" ref="AS200:AS263" si="572">((AO200)*10+(AP200)*15+(AQ200)*40)/65</f>
        <v>514.61538461538464</v>
      </c>
      <c r="AT200" s="50">
        <v>0</v>
      </c>
      <c r="AU200" s="49">
        <v>0</v>
      </c>
      <c r="AV200" s="49">
        <v>0</v>
      </c>
      <c r="AW200" s="141">
        <f t="shared" ref="AW200:AW263" si="573">((AT200)*10+(AU200)*15)/25</f>
        <v>0</v>
      </c>
      <c r="AX200" s="157">
        <f t="shared" ref="AX200:AX263" si="574">((AT200)*10+(AU200)*15+(AV200)*40)/65</f>
        <v>0</v>
      </c>
      <c r="AY200" s="50">
        <v>0</v>
      </c>
      <c r="AZ200" s="49">
        <v>0</v>
      </c>
      <c r="BA200" s="49">
        <v>0</v>
      </c>
      <c r="BB200" s="141">
        <f t="shared" ref="BB200:BB263" si="575">((AY200)*10+(AZ200)*15)/25</f>
        <v>0</v>
      </c>
      <c r="BC200" s="157">
        <f t="shared" ref="BC200:BC263" si="576">((AY200)*10+(AZ200)*15+(BA200)*40)/65</f>
        <v>0</v>
      </c>
      <c r="BD200" s="46">
        <v>900</v>
      </c>
      <c r="BE200" s="46">
        <v>910</v>
      </c>
      <c r="BF200" s="46">
        <v>270</v>
      </c>
      <c r="BG200" s="141">
        <f t="shared" ref="BG200:BG263" si="577">((BD200)*10+(BE200)*15)/25</f>
        <v>906</v>
      </c>
      <c r="BH200" s="157">
        <f t="shared" ref="BH200:BH263" si="578">((BD200)*10+(BE200)*15+(BF200)*40)/65</f>
        <v>514.61538461538464</v>
      </c>
    </row>
    <row r="201" spans="1:60">
      <c r="A201" s="13">
        <v>2</v>
      </c>
      <c r="B201" s="12">
        <v>12</v>
      </c>
      <c r="C201" s="18">
        <v>2003</v>
      </c>
      <c r="D201" s="11">
        <v>37957</v>
      </c>
      <c r="E201" s="88">
        <v>330</v>
      </c>
      <c r="F201" s="48">
        <v>200</v>
      </c>
      <c r="G201" s="49">
        <v>70</v>
      </c>
      <c r="H201" s="49">
        <v>60</v>
      </c>
      <c r="I201" s="141">
        <f t="shared" si="556"/>
        <v>122</v>
      </c>
      <c r="J201" s="157">
        <f t="shared" si="557"/>
        <v>83.84615384615384</v>
      </c>
      <c r="K201" s="50">
        <v>0</v>
      </c>
      <c r="L201" s="49">
        <v>0</v>
      </c>
      <c r="M201" s="49">
        <v>0</v>
      </c>
      <c r="N201" s="141">
        <f t="shared" si="561"/>
        <v>0</v>
      </c>
      <c r="O201" s="157">
        <f t="shared" si="562"/>
        <v>0</v>
      </c>
      <c r="P201" s="50">
        <v>12000</v>
      </c>
      <c r="Q201" s="49">
        <v>4830</v>
      </c>
      <c r="R201" s="49">
        <v>1680</v>
      </c>
      <c r="S201" s="141">
        <f t="shared" si="563"/>
        <v>7698</v>
      </c>
      <c r="T201" s="157">
        <f t="shared" si="564"/>
        <v>3994.6153846153848</v>
      </c>
      <c r="U201" s="50">
        <v>300</v>
      </c>
      <c r="V201" s="49">
        <v>630</v>
      </c>
      <c r="W201" s="49">
        <v>0</v>
      </c>
      <c r="X201" s="141">
        <f t="shared" si="565"/>
        <v>498</v>
      </c>
      <c r="Y201" s="157">
        <f t="shared" si="566"/>
        <v>191.53846153846155</v>
      </c>
      <c r="Z201" s="50"/>
      <c r="AA201" s="49"/>
      <c r="AB201" s="49"/>
      <c r="AC201" s="141"/>
      <c r="AD201" s="157"/>
      <c r="AE201" s="46">
        <f t="shared" si="558"/>
        <v>12500</v>
      </c>
      <c r="AF201" s="46">
        <f t="shared" si="559"/>
        <v>5530</v>
      </c>
      <c r="AG201" s="46">
        <f t="shared" si="560"/>
        <v>1740</v>
      </c>
      <c r="AH201" s="141">
        <f t="shared" si="567"/>
        <v>8318</v>
      </c>
      <c r="AI201" s="157">
        <f t="shared" si="568"/>
        <v>4270</v>
      </c>
      <c r="AJ201" s="48">
        <v>0</v>
      </c>
      <c r="AK201" s="49">
        <v>0</v>
      </c>
      <c r="AL201" s="49">
        <v>0</v>
      </c>
      <c r="AM201" s="141">
        <f t="shared" si="569"/>
        <v>0</v>
      </c>
      <c r="AN201" s="157">
        <f t="shared" si="570"/>
        <v>0</v>
      </c>
      <c r="AO201" s="50">
        <v>1400</v>
      </c>
      <c r="AP201" s="49">
        <v>1330</v>
      </c>
      <c r="AQ201" s="49">
        <v>1020</v>
      </c>
      <c r="AR201" s="141">
        <f t="shared" si="571"/>
        <v>1358</v>
      </c>
      <c r="AS201" s="157">
        <f t="shared" si="572"/>
        <v>1150</v>
      </c>
      <c r="AT201" s="50">
        <v>0</v>
      </c>
      <c r="AU201" s="49">
        <v>0</v>
      </c>
      <c r="AV201" s="49">
        <v>0</v>
      </c>
      <c r="AW201" s="141">
        <f t="shared" si="573"/>
        <v>0</v>
      </c>
      <c r="AX201" s="157">
        <f t="shared" si="574"/>
        <v>0</v>
      </c>
      <c r="AY201" s="50">
        <v>0</v>
      </c>
      <c r="AZ201" s="49">
        <v>0</v>
      </c>
      <c r="BA201" s="49">
        <v>0</v>
      </c>
      <c r="BB201" s="141">
        <f t="shared" si="575"/>
        <v>0</v>
      </c>
      <c r="BC201" s="157">
        <f t="shared" si="576"/>
        <v>0</v>
      </c>
      <c r="BD201" s="46">
        <v>1400</v>
      </c>
      <c r="BE201" s="46">
        <v>1330</v>
      </c>
      <c r="BF201" s="46">
        <v>1020</v>
      </c>
      <c r="BG201" s="141">
        <f t="shared" si="577"/>
        <v>1358</v>
      </c>
      <c r="BH201" s="157">
        <f t="shared" si="578"/>
        <v>1150</v>
      </c>
    </row>
    <row r="202" spans="1:60">
      <c r="A202" s="13"/>
      <c r="B202" s="12"/>
      <c r="C202" s="18"/>
      <c r="D202" s="11"/>
      <c r="E202" s="88">
        <v>340</v>
      </c>
      <c r="F202" s="48"/>
      <c r="G202" s="49"/>
      <c r="H202" s="49"/>
      <c r="I202" s="141"/>
      <c r="J202" s="157"/>
      <c r="K202" s="50"/>
      <c r="L202" s="49"/>
      <c r="M202" s="49"/>
      <c r="N202" s="141"/>
      <c r="O202" s="157"/>
      <c r="P202" s="50"/>
      <c r="Q202" s="49"/>
      <c r="R202" s="49"/>
      <c r="S202" s="141"/>
      <c r="T202" s="157"/>
      <c r="U202" s="50"/>
      <c r="V202" s="49"/>
      <c r="W202" s="49"/>
      <c r="X202" s="141"/>
      <c r="Y202" s="157"/>
      <c r="Z202" s="50"/>
      <c r="AA202" s="49"/>
      <c r="AB202" s="49"/>
      <c r="AC202" s="141"/>
      <c r="AD202" s="157"/>
      <c r="AE202" s="46"/>
      <c r="AF202" s="46"/>
      <c r="AG202" s="46"/>
      <c r="AH202" s="141"/>
      <c r="AI202" s="157"/>
      <c r="AJ202" s="48"/>
      <c r="AK202" s="49"/>
      <c r="AL202" s="49"/>
      <c r="AM202" s="141"/>
      <c r="AN202" s="157"/>
      <c r="AO202" s="50"/>
      <c r="AP202" s="49"/>
      <c r="AQ202" s="49"/>
      <c r="AR202" s="141"/>
      <c r="AS202" s="157"/>
      <c r="AT202" s="50"/>
      <c r="AU202" s="49"/>
      <c r="AV202" s="49"/>
      <c r="AW202" s="141"/>
      <c r="AX202" s="157"/>
      <c r="AY202" s="50"/>
      <c r="AZ202" s="49"/>
      <c r="BA202" s="49"/>
      <c r="BB202" s="141"/>
      <c r="BC202" s="157"/>
      <c r="BD202" s="46"/>
      <c r="BE202" s="46"/>
      <c r="BF202" s="46"/>
      <c r="BG202" s="141"/>
      <c r="BH202" s="157"/>
    </row>
    <row r="203" spans="1:60">
      <c r="A203" s="13"/>
      <c r="B203" s="12"/>
      <c r="C203" s="18"/>
      <c r="D203" s="11"/>
      <c r="E203" s="88">
        <v>350</v>
      </c>
      <c r="F203" s="48"/>
      <c r="G203" s="49"/>
      <c r="H203" s="49"/>
      <c r="I203" s="141"/>
      <c r="J203" s="157"/>
      <c r="K203" s="50"/>
      <c r="L203" s="49"/>
      <c r="M203" s="49"/>
      <c r="N203" s="141"/>
      <c r="O203" s="157"/>
      <c r="P203" s="50"/>
      <c r="Q203" s="49"/>
      <c r="R203" s="49"/>
      <c r="S203" s="141"/>
      <c r="T203" s="157"/>
      <c r="U203" s="50"/>
      <c r="V203" s="49"/>
      <c r="W203" s="49"/>
      <c r="X203" s="141"/>
      <c r="Y203" s="157"/>
      <c r="Z203" s="50"/>
      <c r="AA203" s="49"/>
      <c r="AB203" s="49"/>
      <c r="AC203" s="141"/>
      <c r="AD203" s="157"/>
      <c r="AE203" s="46"/>
      <c r="AF203" s="46"/>
      <c r="AG203" s="46"/>
      <c r="AH203" s="141"/>
      <c r="AI203" s="157"/>
      <c r="AJ203" s="48"/>
      <c r="AK203" s="49"/>
      <c r="AL203" s="49"/>
      <c r="AM203" s="141"/>
      <c r="AN203" s="157"/>
      <c r="AO203" s="50"/>
      <c r="AP203" s="49"/>
      <c r="AQ203" s="49"/>
      <c r="AR203" s="141"/>
      <c r="AS203" s="157"/>
      <c r="AT203" s="50"/>
      <c r="AU203" s="49"/>
      <c r="AV203" s="49"/>
      <c r="AW203" s="141"/>
      <c r="AX203" s="157"/>
      <c r="AY203" s="50"/>
      <c r="AZ203" s="49"/>
      <c r="BA203" s="49"/>
      <c r="BB203" s="141"/>
      <c r="BC203" s="157"/>
      <c r="BD203" s="46"/>
      <c r="BE203" s="46"/>
      <c r="BF203" s="46"/>
      <c r="BG203" s="141"/>
      <c r="BH203" s="157"/>
    </row>
    <row r="204" spans="1:60">
      <c r="A204" s="13"/>
      <c r="B204" s="12"/>
      <c r="C204" s="18"/>
      <c r="D204" s="11"/>
      <c r="E204" s="88">
        <v>360</v>
      </c>
      <c r="F204" s="48"/>
      <c r="G204" s="49"/>
      <c r="H204" s="49"/>
      <c r="I204" s="141"/>
      <c r="J204" s="157"/>
      <c r="K204" s="50"/>
      <c r="L204" s="49"/>
      <c r="M204" s="49"/>
      <c r="N204" s="141"/>
      <c r="O204" s="157"/>
      <c r="P204" s="50"/>
      <c r="Q204" s="49"/>
      <c r="R204" s="49"/>
      <c r="S204" s="141"/>
      <c r="T204" s="157"/>
      <c r="U204" s="50"/>
      <c r="V204" s="49"/>
      <c r="W204" s="49"/>
      <c r="X204" s="141"/>
      <c r="Y204" s="157"/>
      <c r="Z204" s="50"/>
      <c r="AA204" s="49"/>
      <c r="AB204" s="49"/>
      <c r="AC204" s="141"/>
      <c r="AD204" s="157"/>
      <c r="AE204" s="46"/>
      <c r="AF204" s="46"/>
      <c r="AG204" s="46"/>
      <c r="AH204" s="141"/>
      <c r="AI204" s="157"/>
      <c r="AJ204" s="48"/>
      <c r="AK204" s="49"/>
      <c r="AL204" s="49"/>
      <c r="AM204" s="141"/>
      <c r="AN204" s="157"/>
      <c r="AO204" s="50"/>
      <c r="AP204" s="49"/>
      <c r="AQ204" s="49"/>
      <c r="AR204" s="141"/>
      <c r="AS204" s="157"/>
      <c r="AT204" s="50"/>
      <c r="AU204" s="49"/>
      <c r="AV204" s="49"/>
      <c r="AW204" s="141"/>
      <c r="AX204" s="157"/>
      <c r="AY204" s="50"/>
      <c r="AZ204" s="49"/>
      <c r="BA204" s="49"/>
      <c r="BB204" s="141"/>
      <c r="BC204" s="157"/>
      <c r="BD204" s="46"/>
      <c r="BE204" s="46"/>
      <c r="BF204" s="46"/>
      <c r="BG204" s="141"/>
      <c r="BH204" s="157"/>
    </row>
    <row r="205" spans="1:60">
      <c r="A205" s="13"/>
      <c r="B205" s="12"/>
      <c r="C205" s="18"/>
      <c r="D205" s="11"/>
      <c r="E205" s="88">
        <v>10</v>
      </c>
      <c r="F205" s="48"/>
      <c r="G205" s="49"/>
      <c r="H205" s="49"/>
      <c r="I205" s="141"/>
      <c r="J205" s="157"/>
      <c r="K205" s="50"/>
      <c r="L205" s="49"/>
      <c r="M205" s="49"/>
      <c r="N205" s="141"/>
      <c r="O205" s="157"/>
      <c r="P205" s="50"/>
      <c r="Q205" s="49"/>
      <c r="R205" s="49"/>
      <c r="S205" s="141"/>
      <c r="T205" s="157"/>
      <c r="U205" s="50"/>
      <c r="V205" s="49"/>
      <c r="W205" s="49"/>
      <c r="X205" s="141"/>
      <c r="Y205" s="157"/>
      <c r="Z205" s="50"/>
      <c r="AA205" s="49"/>
      <c r="AB205" s="49"/>
      <c r="AC205" s="141"/>
      <c r="AD205" s="157"/>
      <c r="AE205" s="46"/>
      <c r="AF205" s="46"/>
      <c r="AG205" s="46"/>
      <c r="AH205" s="141"/>
      <c r="AI205" s="157"/>
      <c r="AJ205" s="48"/>
      <c r="AK205" s="49"/>
      <c r="AL205" s="49"/>
      <c r="AM205" s="141"/>
      <c r="AN205" s="157"/>
      <c r="AO205" s="50"/>
      <c r="AP205" s="49"/>
      <c r="AQ205" s="49"/>
      <c r="AR205" s="141"/>
      <c r="AS205" s="157"/>
      <c r="AT205" s="50"/>
      <c r="AU205" s="49"/>
      <c r="AV205" s="49"/>
      <c r="AW205" s="141"/>
      <c r="AX205" s="157"/>
      <c r="AY205" s="50"/>
      <c r="AZ205" s="49"/>
      <c r="BA205" s="49"/>
      <c r="BB205" s="141"/>
      <c r="BC205" s="157"/>
      <c r="BD205" s="46"/>
      <c r="BE205" s="46"/>
      <c r="BF205" s="46"/>
      <c r="BG205" s="141"/>
      <c r="BH205" s="157"/>
    </row>
    <row r="206" spans="1:60">
      <c r="A206" s="13"/>
      <c r="B206" s="12"/>
      <c r="C206" s="18"/>
      <c r="D206" s="11"/>
      <c r="E206" s="88">
        <v>20</v>
      </c>
      <c r="F206" s="48"/>
      <c r="G206" s="49"/>
      <c r="H206" s="49"/>
      <c r="I206" s="141"/>
      <c r="J206" s="157"/>
      <c r="K206" s="50"/>
      <c r="L206" s="49"/>
      <c r="M206" s="49"/>
      <c r="N206" s="141"/>
      <c r="O206" s="157"/>
      <c r="P206" s="50"/>
      <c r="Q206" s="49"/>
      <c r="R206" s="49"/>
      <c r="S206" s="141"/>
      <c r="T206" s="157"/>
      <c r="U206" s="50"/>
      <c r="V206" s="49"/>
      <c r="W206" s="49"/>
      <c r="X206" s="141"/>
      <c r="Y206" s="157"/>
      <c r="Z206" s="50"/>
      <c r="AA206" s="49"/>
      <c r="AB206" s="49"/>
      <c r="AC206" s="141"/>
      <c r="AD206" s="157"/>
      <c r="AE206" s="46"/>
      <c r="AF206" s="46"/>
      <c r="AG206" s="46"/>
      <c r="AH206" s="141"/>
      <c r="AI206" s="157"/>
      <c r="AJ206" s="48"/>
      <c r="AK206" s="49"/>
      <c r="AL206" s="49"/>
      <c r="AM206" s="141"/>
      <c r="AN206" s="157"/>
      <c r="AO206" s="50"/>
      <c r="AP206" s="49"/>
      <c r="AQ206" s="49"/>
      <c r="AR206" s="141"/>
      <c r="AS206" s="157"/>
      <c r="AT206" s="50"/>
      <c r="AU206" s="49"/>
      <c r="AV206" s="49"/>
      <c r="AW206" s="141"/>
      <c r="AX206" s="157"/>
      <c r="AY206" s="50"/>
      <c r="AZ206" s="49"/>
      <c r="BA206" s="49"/>
      <c r="BB206" s="141"/>
      <c r="BC206" s="157"/>
      <c r="BD206" s="46"/>
      <c r="BE206" s="46"/>
      <c r="BF206" s="46"/>
      <c r="BG206" s="141"/>
      <c r="BH206" s="157"/>
    </row>
    <row r="207" spans="1:60">
      <c r="A207" s="13"/>
      <c r="B207" s="12"/>
      <c r="C207" s="18"/>
      <c r="D207" s="11"/>
      <c r="E207" s="88">
        <v>30</v>
      </c>
      <c r="F207" s="48"/>
      <c r="G207" s="49"/>
      <c r="H207" s="49"/>
      <c r="I207" s="141"/>
      <c r="J207" s="157"/>
      <c r="K207" s="50"/>
      <c r="L207" s="49"/>
      <c r="M207" s="49"/>
      <c r="N207" s="141"/>
      <c r="O207" s="157"/>
      <c r="P207" s="50"/>
      <c r="Q207" s="49"/>
      <c r="R207" s="49"/>
      <c r="S207" s="141"/>
      <c r="T207" s="157"/>
      <c r="U207" s="50"/>
      <c r="V207" s="49"/>
      <c r="W207" s="49"/>
      <c r="X207" s="141"/>
      <c r="Y207" s="157"/>
      <c r="Z207" s="50"/>
      <c r="AA207" s="49"/>
      <c r="AB207" s="49"/>
      <c r="AC207" s="141"/>
      <c r="AD207" s="157"/>
      <c r="AE207" s="46"/>
      <c r="AF207" s="46"/>
      <c r="AG207" s="46"/>
      <c r="AH207" s="141"/>
      <c r="AI207" s="157"/>
      <c r="AJ207" s="48"/>
      <c r="AK207" s="49"/>
      <c r="AL207" s="49"/>
      <c r="AM207" s="141"/>
      <c r="AN207" s="157"/>
      <c r="AO207" s="50"/>
      <c r="AP207" s="49"/>
      <c r="AQ207" s="49"/>
      <c r="AR207" s="141"/>
      <c r="AS207" s="157"/>
      <c r="AT207" s="50"/>
      <c r="AU207" s="49"/>
      <c r="AV207" s="49"/>
      <c r="AW207" s="141"/>
      <c r="AX207" s="157"/>
      <c r="AY207" s="50"/>
      <c r="AZ207" s="49"/>
      <c r="BA207" s="49"/>
      <c r="BB207" s="141"/>
      <c r="BC207" s="157"/>
      <c r="BD207" s="46"/>
      <c r="BE207" s="46"/>
      <c r="BF207" s="46"/>
      <c r="BG207" s="141"/>
      <c r="BH207" s="157"/>
    </row>
    <row r="208" spans="1:60">
      <c r="A208" s="13"/>
      <c r="B208" s="12"/>
      <c r="C208" s="18"/>
      <c r="D208" s="11"/>
      <c r="E208" s="88">
        <v>40</v>
      </c>
      <c r="F208" s="48"/>
      <c r="G208" s="49"/>
      <c r="H208" s="49"/>
      <c r="I208" s="141"/>
      <c r="J208" s="157"/>
      <c r="K208" s="50"/>
      <c r="L208" s="49"/>
      <c r="M208" s="49"/>
      <c r="N208" s="141"/>
      <c r="O208" s="157"/>
      <c r="P208" s="50"/>
      <c r="Q208" s="49"/>
      <c r="R208" s="49"/>
      <c r="S208" s="141"/>
      <c r="T208" s="157"/>
      <c r="U208" s="50"/>
      <c r="V208" s="49"/>
      <c r="W208" s="49"/>
      <c r="X208" s="141"/>
      <c r="Y208" s="157"/>
      <c r="Z208" s="50"/>
      <c r="AA208" s="49"/>
      <c r="AB208" s="49"/>
      <c r="AC208" s="141"/>
      <c r="AD208" s="157"/>
      <c r="AE208" s="46"/>
      <c r="AF208" s="46"/>
      <c r="AG208" s="46"/>
      <c r="AH208" s="141"/>
      <c r="AI208" s="157"/>
      <c r="AJ208" s="48"/>
      <c r="AK208" s="49"/>
      <c r="AL208" s="49"/>
      <c r="AM208" s="141"/>
      <c r="AN208" s="157"/>
      <c r="AO208" s="50"/>
      <c r="AP208" s="49"/>
      <c r="AQ208" s="49"/>
      <c r="AR208" s="141"/>
      <c r="AS208" s="157"/>
      <c r="AT208" s="50"/>
      <c r="AU208" s="49"/>
      <c r="AV208" s="49"/>
      <c r="AW208" s="141"/>
      <c r="AX208" s="157"/>
      <c r="AY208" s="50"/>
      <c r="AZ208" s="49"/>
      <c r="BA208" s="49"/>
      <c r="BB208" s="141"/>
      <c r="BC208" s="157"/>
      <c r="BD208" s="46"/>
      <c r="BE208" s="46"/>
      <c r="BF208" s="46"/>
      <c r="BG208" s="141"/>
      <c r="BH208" s="157"/>
    </row>
    <row r="209" spans="1:60">
      <c r="A209" s="13">
        <v>23</v>
      </c>
      <c r="B209" s="12">
        <v>2</v>
      </c>
      <c r="C209" s="19">
        <v>2004</v>
      </c>
      <c r="D209" s="11">
        <v>38040</v>
      </c>
      <c r="E209" s="88">
        <v>50</v>
      </c>
      <c r="F209" s="48">
        <v>20</v>
      </c>
      <c r="G209" s="49">
        <v>0</v>
      </c>
      <c r="H209" s="49">
        <v>0</v>
      </c>
      <c r="I209" s="141">
        <f t="shared" si="556"/>
        <v>8</v>
      </c>
      <c r="J209" s="157">
        <f t="shared" si="557"/>
        <v>3.0769230769230771</v>
      </c>
      <c r="K209" s="50">
        <v>0</v>
      </c>
      <c r="L209" s="49">
        <v>0</v>
      </c>
      <c r="M209" s="49">
        <v>0</v>
      </c>
      <c r="N209" s="141">
        <f t="shared" ref="N209:N272" si="579">((K209)*10+(L209)*15)/25</f>
        <v>0</v>
      </c>
      <c r="O209" s="157">
        <f t="shared" ref="O209:O272" si="580">((K209)*10+(L209)*15+(M209)*40)/65</f>
        <v>0</v>
      </c>
      <c r="P209" s="50">
        <v>2500</v>
      </c>
      <c r="Q209" s="49">
        <v>280</v>
      </c>
      <c r="R209" s="49">
        <v>20</v>
      </c>
      <c r="S209" s="141">
        <f t="shared" ref="S209:S272" si="581">((P209)*10+(Q209)*15)/25</f>
        <v>1168</v>
      </c>
      <c r="T209" s="157">
        <f t="shared" ref="T209:T272" si="582">((P209)*10+(Q209)*15+(R209)*40)/65</f>
        <v>461.53846153846155</v>
      </c>
      <c r="U209" s="50">
        <v>0</v>
      </c>
      <c r="V209" s="49">
        <v>0</v>
      </c>
      <c r="W209" s="49">
        <v>0</v>
      </c>
      <c r="X209" s="141">
        <f t="shared" ref="X209:X272" si="583">((U209)*10+(V209)*15)/25</f>
        <v>0</v>
      </c>
      <c r="Y209" s="157">
        <f t="shared" ref="Y209:Y272" si="584">((U209)*10+(V209)*15+(W209)*40)/65</f>
        <v>0</v>
      </c>
      <c r="Z209" s="50"/>
      <c r="AA209" s="49"/>
      <c r="AB209" s="49"/>
      <c r="AC209" s="141"/>
      <c r="AD209" s="157"/>
      <c r="AE209" s="46">
        <f t="shared" si="558"/>
        <v>2520</v>
      </c>
      <c r="AF209" s="46">
        <f t="shared" si="559"/>
        <v>280</v>
      </c>
      <c r="AG209" s="46">
        <f t="shared" si="560"/>
        <v>20</v>
      </c>
      <c r="AH209" s="141">
        <f t="shared" ref="AH209:AH272" si="585">((AE209)*10+(AF209)*15)/25</f>
        <v>1176</v>
      </c>
      <c r="AI209" s="157">
        <f t="shared" ref="AI209:AI272" si="586">((AE209)*10+(AF209)*15+(AG209)*40)/65</f>
        <v>464.61538461538464</v>
      </c>
      <c r="AJ209" s="48">
        <v>0</v>
      </c>
      <c r="AK209" s="49">
        <v>0</v>
      </c>
      <c r="AL209" s="49">
        <v>0</v>
      </c>
      <c r="AM209" s="141">
        <f t="shared" ref="AM209:AM272" si="587">((AJ209)*10+(AK209)*15)/25</f>
        <v>0</v>
      </c>
      <c r="AN209" s="157">
        <f t="shared" ref="AN209:AN272" si="588">((AJ209)*10+(AK209)*15+(AL209)*40)/65</f>
        <v>0</v>
      </c>
      <c r="AO209" s="50">
        <v>600</v>
      </c>
      <c r="AP209" s="49">
        <v>630</v>
      </c>
      <c r="AQ209" s="49">
        <v>120</v>
      </c>
      <c r="AR209" s="141">
        <f t="shared" ref="AR209:AR272" si="589">((AO209)*10+(AP209)*15)/25</f>
        <v>618</v>
      </c>
      <c r="AS209" s="157">
        <f t="shared" ref="AS209:AS272" si="590">((AO209)*10+(AP209)*15+(AQ209)*40)/65</f>
        <v>311.53846153846155</v>
      </c>
      <c r="AT209" s="50">
        <v>0</v>
      </c>
      <c r="AU209" s="49">
        <v>0</v>
      </c>
      <c r="AV209" s="49">
        <v>0</v>
      </c>
      <c r="AW209" s="141">
        <f t="shared" ref="AW209:AW272" si="591">((AT209)*10+(AU209)*15)/25</f>
        <v>0</v>
      </c>
      <c r="AX209" s="157">
        <f t="shared" ref="AX209:AX272" si="592">((AT209)*10+(AU209)*15+(AV209)*40)/65</f>
        <v>0</v>
      </c>
      <c r="AY209" s="50">
        <v>0</v>
      </c>
      <c r="AZ209" s="49">
        <v>0</v>
      </c>
      <c r="BA209" s="49">
        <v>0</v>
      </c>
      <c r="BB209" s="141">
        <f t="shared" ref="BB209:BB272" si="593">((AY209)*10+(AZ209)*15)/25</f>
        <v>0</v>
      </c>
      <c r="BC209" s="157">
        <f t="shared" ref="BC209:BC272" si="594">((AY209)*10+(AZ209)*15+(BA209)*40)/65</f>
        <v>0</v>
      </c>
      <c r="BD209" s="46">
        <v>600</v>
      </c>
      <c r="BE209" s="46">
        <v>630</v>
      </c>
      <c r="BF209" s="46">
        <v>120</v>
      </c>
      <c r="BG209" s="141">
        <f t="shared" ref="BG209:BG272" si="595">((BD209)*10+(BE209)*15)/25</f>
        <v>618</v>
      </c>
      <c r="BH209" s="157">
        <f t="shared" ref="BH209:BH272" si="596">((BD209)*10+(BE209)*15+(BF209)*40)/65</f>
        <v>311.53846153846155</v>
      </c>
    </row>
    <row r="210" spans="1:60">
      <c r="A210" s="13"/>
      <c r="B210" s="12"/>
      <c r="C210" s="19"/>
      <c r="D210" s="11"/>
      <c r="E210" s="88">
        <v>60</v>
      </c>
      <c r="F210" s="48"/>
      <c r="G210" s="49"/>
      <c r="H210" s="49"/>
      <c r="I210" s="141"/>
      <c r="J210" s="157"/>
      <c r="K210" s="50"/>
      <c r="L210" s="49"/>
      <c r="M210" s="49"/>
      <c r="N210" s="141"/>
      <c r="O210" s="157"/>
      <c r="P210" s="50"/>
      <c r="Q210" s="49"/>
      <c r="R210" s="49"/>
      <c r="S210" s="141"/>
      <c r="T210" s="157"/>
      <c r="U210" s="50"/>
      <c r="V210" s="49"/>
      <c r="W210" s="49"/>
      <c r="X210" s="141"/>
      <c r="Y210" s="157"/>
      <c r="Z210" s="50"/>
      <c r="AA210" s="49"/>
      <c r="AB210" s="49"/>
      <c r="AC210" s="141"/>
      <c r="AD210" s="157"/>
      <c r="AE210" s="46"/>
      <c r="AF210" s="46"/>
      <c r="AG210" s="46"/>
      <c r="AH210" s="141"/>
      <c r="AI210" s="157"/>
      <c r="AJ210" s="48"/>
      <c r="AK210" s="49"/>
      <c r="AL210" s="49"/>
      <c r="AM210" s="141"/>
      <c r="AN210" s="157"/>
      <c r="AO210" s="50"/>
      <c r="AP210" s="49"/>
      <c r="AQ210" s="49"/>
      <c r="AR210" s="141"/>
      <c r="AS210" s="157"/>
      <c r="AT210" s="50"/>
      <c r="AU210" s="49"/>
      <c r="AV210" s="49"/>
      <c r="AW210" s="141"/>
      <c r="AX210" s="157"/>
      <c r="AY210" s="50"/>
      <c r="AZ210" s="49"/>
      <c r="BA210" s="49"/>
      <c r="BB210" s="141"/>
      <c r="BC210" s="157"/>
      <c r="BD210" s="46"/>
      <c r="BE210" s="46"/>
      <c r="BF210" s="46"/>
      <c r="BG210" s="141"/>
      <c r="BH210" s="157"/>
    </row>
    <row r="211" spans="1:60">
      <c r="A211" s="13"/>
      <c r="B211" s="12"/>
      <c r="C211" s="19"/>
      <c r="D211" s="11"/>
      <c r="E211" s="88">
        <v>70</v>
      </c>
      <c r="F211" s="48"/>
      <c r="G211" s="49"/>
      <c r="H211" s="49"/>
      <c r="I211" s="141"/>
      <c r="J211" s="157"/>
      <c r="K211" s="50"/>
      <c r="L211" s="49"/>
      <c r="M211" s="49"/>
      <c r="N211" s="141"/>
      <c r="O211" s="157"/>
      <c r="P211" s="50"/>
      <c r="Q211" s="49"/>
      <c r="R211" s="49"/>
      <c r="S211" s="141"/>
      <c r="T211" s="157"/>
      <c r="U211" s="50"/>
      <c r="V211" s="49"/>
      <c r="W211" s="49"/>
      <c r="X211" s="141"/>
      <c r="Y211" s="157"/>
      <c r="Z211" s="50"/>
      <c r="AA211" s="49"/>
      <c r="AB211" s="49"/>
      <c r="AC211" s="141"/>
      <c r="AD211" s="157"/>
      <c r="AE211" s="46"/>
      <c r="AF211" s="46"/>
      <c r="AG211" s="46"/>
      <c r="AH211" s="141"/>
      <c r="AI211" s="157"/>
      <c r="AJ211" s="48"/>
      <c r="AK211" s="49"/>
      <c r="AL211" s="49"/>
      <c r="AM211" s="141"/>
      <c r="AN211" s="157"/>
      <c r="AO211" s="50"/>
      <c r="AP211" s="49"/>
      <c r="AQ211" s="49"/>
      <c r="AR211" s="141"/>
      <c r="AS211" s="157"/>
      <c r="AT211" s="50"/>
      <c r="AU211" s="49"/>
      <c r="AV211" s="49"/>
      <c r="AW211" s="141"/>
      <c r="AX211" s="157"/>
      <c r="AY211" s="50"/>
      <c r="AZ211" s="49"/>
      <c r="BA211" s="49"/>
      <c r="BB211" s="141"/>
      <c r="BC211" s="157"/>
      <c r="BD211" s="46"/>
      <c r="BE211" s="46"/>
      <c r="BF211" s="46"/>
      <c r="BG211" s="141"/>
      <c r="BH211" s="157"/>
    </row>
    <row r="212" spans="1:60">
      <c r="A212" s="13"/>
      <c r="B212" s="12"/>
      <c r="C212" s="19"/>
      <c r="D212" s="11"/>
      <c r="E212" s="88">
        <v>80</v>
      </c>
      <c r="F212" s="48"/>
      <c r="G212" s="49"/>
      <c r="H212" s="49"/>
      <c r="I212" s="141"/>
      <c r="J212" s="157"/>
      <c r="K212" s="50"/>
      <c r="L212" s="49"/>
      <c r="M212" s="49"/>
      <c r="N212" s="141"/>
      <c r="O212" s="157"/>
      <c r="P212" s="50"/>
      <c r="Q212" s="49"/>
      <c r="R212" s="49"/>
      <c r="S212" s="141"/>
      <c r="T212" s="157"/>
      <c r="U212" s="50"/>
      <c r="V212" s="49"/>
      <c r="W212" s="49"/>
      <c r="X212" s="141"/>
      <c r="Y212" s="157"/>
      <c r="Z212" s="50"/>
      <c r="AA212" s="49"/>
      <c r="AB212" s="49"/>
      <c r="AC212" s="141"/>
      <c r="AD212" s="157"/>
      <c r="AE212" s="46"/>
      <c r="AF212" s="46"/>
      <c r="AG212" s="46"/>
      <c r="AH212" s="141"/>
      <c r="AI212" s="157"/>
      <c r="AJ212" s="48"/>
      <c r="AK212" s="49"/>
      <c r="AL212" s="49"/>
      <c r="AM212" s="141"/>
      <c r="AN212" s="157"/>
      <c r="AO212" s="50"/>
      <c r="AP212" s="49"/>
      <c r="AQ212" s="49"/>
      <c r="AR212" s="141"/>
      <c r="AS212" s="157"/>
      <c r="AT212" s="50"/>
      <c r="AU212" s="49"/>
      <c r="AV212" s="49"/>
      <c r="AW212" s="141"/>
      <c r="AX212" s="157"/>
      <c r="AY212" s="50"/>
      <c r="AZ212" s="49"/>
      <c r="BA212" s="49"/>
      <c r="BB212" s="141"/>
      <c r="BC212" s="157"/>
      <c r="BD212" s="46"/>
      <c r="BE212" s="46"/>
      <c r="BF212" s="46"/>
      <c r="BG212" s="141"/>
      <c r="BH212" s="157"/>
    </row>
    <row r="213" spans="1:60">
      <c r="A213" s="13">
        <v>28</v>
      </c>
      <c r="B213" s="12">
        <v>3</v>
      </c>
      <c r="C213" s="20">
        <v>2004</v>
      </c>
      <c r="D213" s="11">
        <v>38074</v>
      </c>
      <c r="E213" s="88">
        <v>90</v>
      </c>
      <c r="F213" s="48">
        <v>10</v>
      </c>
      <c r="G213" s="49">
        <v>14</v>
      </c>
      <c r="H213" s="49">
        <v>2</v>
      </c>
      <c r="I213" s="141">
        <f t="shared" si="556"/>
        <v>12.4</v>
      </c>
      <c r="J213" s="157">
        <f t="shared" si="557"/>
        <v>6</v>
      </c>
      <c r="K213" s="50">
        <v>0</v>
      </c>
      <c r="L213" s="49">
        <v>0</v>
      </c>
      <c r="M213" s="49">
        <v>1</v>
      </c>
      <c r="N213" s="141">
        <f t="shared" ref="N213:N276" si="597">((K213)*10+(L213)*15)/25</f>
        <v>0</v>
      </c>
      <c r="O213" s="157">
        <f t="shared" ref="O213:O276" si="598">((K213)*10+(L213)*15+(M213)*40)/65</f>
        <v>0.61538461538461542</v>
      </c>
      <c r="P213" s="50">
        <v>900</v>
      </c>
      <c r="Q213" s="49">
        <v>2240</v>
      </c>
      <c r="R213" s="49">
        <v>140</v>
      </c>
      <c r="S213" s="141">
        <f t="shared" ref="S213:S276" si="599">((P213)*10+(Q213)*15)/25</f>
        <v>1704</v>
      </c>
      <c r="T213" s="157">
        <f t="shared" ref="T213:T276" si="600">((P213)*10+(Q213)*15+(R213)*40)/65</f>
        <v>741.53846153846155</v>
      </c>
      <c r="U213" s="50">
        <v>0</v>
      </c>
      <c r="V213" s="49">
        <v>0</v>
      </c>
      <c r="W213" s="49">
        <v>0</v>
      </c>
      <c r="X213" s="141">
        <f t="shared" ref="X213:X276" si="601">((U213)*10+(V213)*15)/25</f>
        <v>0</v>
      </c>
      <c r="Y213" s="157">
        <f t="shared" ref="Y213:Y276" si="602">((U213)*10+(V213)*15+(W213)*40)/65</f>
        <v>0</v>
      </c>
      <c r="Z213" s="50"/>
      <c r="AA213" s="49"/>
      <c r="AB213" s="49"/>
      <c r="AC213" s="141"/>
      <c r="AD213" s="157"/>
      <c r="AE213" s="46">
        <f t="shared" si="558"/>
        <v>910</v>
      </c>
      <c r="AF213" s="46">
        <f t="shared" si="559"/>
        <v>2254</v>
      </c>
      <c r="AG213" s="46">
        <f t="shared" si="560"/>
        <v>143</v>
      </c>
      <c r="AH213" s="141">
        <f t="shared" ref="AH213:AH276" si="603">((AE213)*10+(AF213)*15)/25</f>
        <v>1716.4</v>
      </c>
      <c r="AI213" s="157">
        <f t="shared" ref="AI213:AI276" si="604">((AE213)*10+(AF213)*15+(AG213)*40)/65</f>
        <v>748.15384615384619</v>
      </c>
      <c r="AJ213" s="48">
        <v>0</v>
      </c>
      <c r="AK213" s="49">
        <v>0</v>
      </c>
      <c r="AL213" s="49">
        <v>0</v>
      </c>
      <c r="AM213" s="141">
        <f t="shared" ref="AM213:AM276" si="605">((AJ213)*10+(AK213)*15)/25</f>
        <v>0</v>
      </c>
      <c r="AN213" s="157">
        <f t="shared" ref="AN213:AN276" si="606">((AJ213)*10+(AK213)*15+(AL213)*40)/65</f>
        <v>0</v>
      </c>
      <c r="AO213" s="50">
        <v>100</v>
      </c>
      <c r="AP213" s="49">
        <v>210</v>
      </c>
      <c r="AQ213" s="49">
        <v>280</v>
      </c>
      <c r="AR213" s="141">
        <f t="shared" ref="AR213:AR276" si="607">((AO213)*10+(AP213)*15)/25</f>
        <v>166</v>
      </c>
      <c r="AS213" s="157">
        <f t="shared" ref="AS213:AS276" si="608">((AO213)*10+(AP213)*15+(AQ213)*40)/65</f>
        <v>236.15384615384616</v>
      </c>
      <c r="AT213" s="50">
        <v>0</v>
      </c>
      <c r="AU213" s="49">
        <v>0</v>
      </c>
      <c r="AV213" s="49">
        <v>0</v>
      </c>
      <c r="AW213" s="141">
        <f t="shared" ref="AW213:AW276" si="609">((AT213)*10+(AU213)*15)/25</f>
        <v>0</v>
      </c>
      <c r="AX213" s="157">
        <f t="shared" ref="AX213:AX276" si="610">((AT213)*10+(AU213)*15+(AV213)*40)/65</f>
        <v>0</v>
      </c>
      <c r="AY213" s="50">
        <v>0</v>
      </c>
      <c r="AZ213" s="49">
        <v>0</v>
      </c>
      <c r="BA213" s="49">
        <v>0</v>
      </c>
      <c r="BB213" s="141">
        <f t="shared" ref="BB213:BB276" si="611">((AY213)*10+(AZ213)*15)/25</f>
        <v>0</v>
      </c>
      <c r="BC213" s="157">
        <f t="shared" ref="BC213:BC276" si="612">((AY213)*10+(AZ213)*15+(BA213)*40)/65</f>
        <v>0</v>
      </c>
      <c r="BD213" s="46">
        <v>100</v>
      </c>
      <c r="BE213" s="46">
        <v>210</v>
      </c>
      <c r="BF213" s="46">
        <v>280</v>
      </c>
      <c r="BG213" s="141">
        <f t="shared" ref="BG213:BG276" si="613">((BD213)*10+(BE213)*15)/25</f>
        <v>166</v>
      </c>
      <c r="BH213" s="157">
        <f t="shared" ref="BH213:BH276" si="614">((BD213)*10+(BE213)*15+(BF213)*40)/65</f>
        <v>236.15384615384616</v>
      </c>
    </row>
    <row r="214" spans="1:60">
      <c r="A214" s="13">
        <v>7</v>
      </c>
      <c r="B214" s="12">
        <v>4</v>
      </c>
      <c r="C214" s="20">
        <v>2004</v>
      </c>
      <c r="D214" s="11">
        <v>38084</v>
      </c>
      <c r="E214" s="88">
        <v>100</v>
      </c>
      <c r="F214" s="48">
        <v>100</v>
      </c>
      <c r="G214" s="49">
        <v>4</v>
      </c>
      <c r="H214" s="49">
        <v>0</v>
      </c>
      <c r="I214" s="141">
        <f t="shared" si="556"/>
        <v>42.4</v>
      </c>
      <c r="J214" s="157">
        <f t="shared" si="557"/>
        <v>16.307692307692307</v>
      </c>
      <c r="K214" s="50">
        <v>0</v>
      </c>
      <c r="L214" s="49">
        <v>1</v>
      </c>
      <c r="M214" s="49">
        <v>0</v>
      </c>
      <c r="N214" s="141">
        <f t="shared" si="597"/>
        <v>0.6</v>
      </c>
      <c r="O214" s="157">
        <f t="shared" si="598"/>
        <v>0.23076923076923078</v>
      </c>
      <c r="P214" s="50">
        <v>4800</v>
      </c>
      <c r="Q214" s="49">
        <v>1050</v>
      </c>
      <c r="R214" s="49">
        <v>40</v>
      </c>
      <c r="S214" s="141">
        <f t="shared" si="599"/>
        <v>2550</v>
      </c>
      <c r="T214" s="157">
        <f t="shared" si="600"/>
        <v>1005.3846153846154</v>
      </c>
      <c r="U214" s="50">
        <v>200</v>
      </c>
      <c r="V214" s="49">
        <v>0</v>
      </c>
      <c r="W214" s="49">
        <v>1</v>
      </c>
      <c r="X214" s="141">
        <f t="shared" si="601"/>
        <v>80</v>
      </c>
      <c r="Y214" s="157">
        <f t="shared" si="602"/>
        <v>31.384615384615383</v>
      </c>
      <c r="Z214" s="50"/>
      <c r="AA214" s="49"/>
      <c r="AB214" s="49"/>
      <c r="AC214" s="141"/>
      <c r="AD214" s="157"/>
      <c r="AE214" s="46">
        <f t="shared" si="558"/>
        <v>5100</v>
      </c>
      <c r="AF214" s="46">
        <f t="shared" si="559"/>
        <v>1055</v>
      </c>
      <c r="AG214" s="46">
        <f t="shared" si="560"/>
        <v>41</v>
      </c>
      <c r="AH214" s="141">
        <f t="shared" si="603"/>
        <v>2673</v>
      </c>
      <c r="AI214" s="157">
        <f t="shared" si="604"/>
        <v>1053.3076923076924</v>
      </c>
      <c r="AJ214" s="48">
        <v>0</v>
      </c>
      <c r="AK214" s="49">
        <v>0</v>
      </c>
      <c r="AL214" s="49">
        <v>0</v>
      </c>
      <c r="AM214" s="141">
        <f t="shared" si="605"/>
        <v>0</v>
      </c>
      <c r="AN214" s="157">
        <f t="shared" si="606"/>
        <v>0</v>
      </c>
      <c r="AO214" s="50">
        <v>250</v>
      </c>
      <c r="AP214" s="49">
        <v>350</v>
      </c>
      <c r="AQ214" s="49">
        <v>60</v>
      </c>
      <c r="AR214" s="141">
        <f t="shared" si="607"/>
        <v>310</v>
      </c>
      <c r="AS214" s="157">
        <f t="shared" si="608"/>
        <v>156.15384615384616</v>
      </c>
      <c r="AT214" s="50">
        <v>0</v>
      </c>
      <c r="AU214" s="49">
        <v>0</v>
      </c>
      <c r="AV214" s="49">
        <v>0</v>
      </c>
      <c r="AW214" s="141">
        <f t="shared" si="609"/>
        <v>0</v>
      </c>
      <c r="AX214" s="157">
        <f t="shared" si="610"/>
        <v>0</v>
      </c>
      <c r="AY214" s="50">
        <v>0</v>
      </c>
      <c r="AZ214" s="49">
        <v>0</v>
      </c>
      <c r="BA214" s="49">
        <v>0</v>
      </c>
      <c r="BB214" s="141">
        <f t="shared" si="611"/>
        <v>0</v>
      </c>
      <c r="BC214" s="157">
        <f t="shared" si="612"/>
        <v>0</v>
      </c>
      <c r="BD214" s="46">
        <v>250</v>
      </c>
      <c r="BE214" s="46">
        <v>350</v>
      </c>
      <c r="BF214" s="46">
        <v>60</v>
      </c>
      <c r="BG214" s="141">
        <f t="shared" si="613"/>
        <v>310</v>
      </c>
      <c r="BH214" s="157">
        <f t="shared" si="614"/>
        <v>156.15384615384616</v>
      </c>
    </row>
    <row r="215" spans="1:60">
      <c r="A215" s="13"/>
      <c r="B215" s="12"/>
      <c r="C215" s="20"/>
      <c r="D215" s="11"/>
      <c r="E215" s="88">
        <v>110</v>
      </c>
      <c r="F215" s="48"/>
      <c r="G215" s="49"/>
      <c r="H215" s="49"/>
      <c r="I215" s="141"/>
      <c r="J215" s="157"/>
      <c r="K215" s="50"/>
      <c r="L215" s="49"/>
      <c r="M215" s="49"/>
      <c r="N215" s="141"/>
      <c r="O215" s="157"/>
      <c r="P215" s="50"/>
      <c r="Q215" s="49"/>
      <c r="R215" s="49"/>
      <c r="S215" s="141"/>
      <c r="T215" s="157"/>
      <c r="U215" s="50"/>
      <c r="V215" s="49"/>
      <c r="W215" s="49"/>
      <c r="X215" s="141"/>
      <c r="Y215" s="157"/>
      <c r="Z215" s="50"/>
      <c r="AA215" s="49"/>
      <c r="AB215" s="49"/>
      <c r="AC215" s="141"/>
      <c r="AD215" s="157"/>
      <c r="AE215" s="46"/>
      <c r="AF215" s="46"/>
      <c r="AG215" s="46"/>
      <c r="AH215" s="141"/>
      <c r="AI215" s="157"/>
      <c r="AJ215" s="48"/>
      <c r="AK215" s="49"/>
      <c r="AL215" s="49"/>
      <c r="AM215" s="141"/>
      <c r="AN215" s="157"/>
      <c r="AO215" s="50"/>
      <c r="AP215" s="49"/>
      <c r="AQ215" s="49"/>
      <c r="AR215" s="141"/>
      <c r="AS215" s="157"/>
      <c r="AT215" s="50"/>
      <c r="AU215" s="49"/>
      <c r="AV215" s="49"/>
      <c r="AW215" s="141"/>
      <c r="AX215" s="157"/>
      <c r="AY215" s="50"/>
      <c r="AZ215" s="49"/>
      <c r="BA215" s="49"/>
      <c r="BB215" s="141"/>
      <c r="BC215" s="157"/>
      <c r="BD215" s="46"/>
      <c r="BE215" s="46"/>
      <c r="BF215" s="46"/>
      <c r="BG215" s="141"/>
      <c r="BH215" s="157"/>
    </row>
    <row r="216" spans="1:60">
      <c r="A216" s="13"/>
      <c r="B216" s="12"/>
      <c r="C216" s="20"/>
      <c r="D216" s="11"/>
      <c r="E216" s="88">
        <v>120</v>
      </c>
      <c r="F216" s="48"/>
      <c r="G216" s="49"/>
      <c r="H216" s="49"/>
      <c r="I216" s="141"/>
      <c r="J216" s="157"/>
      <c r="K216" s="50"/>
      <c r="L216" s="49"/>
      <c r="M216" s="49"/>
      <c r="N216" s="141"/>
      <c r="O216" s="157"/>
      <c r="P216" s="50"/>
      <c r="Q216" s="49"/>
      <c r="R216" s="49"/>
      <c r="S216" s="141"/>
      <c r="T216" s="157"/>
      <c r="U216" s="50"/>
      <c r="V216" s="49"/>
      <c r="W216" s="49"/>
      <c r="X216" s="141"/>
      <c r="Y216" s="157"/>
      <c r="Z216" s="50"/>
      <c r="AA216" s="49"/>
      <c r="AB216" s="49"/>
      <c r="AC216" s="141"/>
      <c r="AD216" s="157"/>
      <c r="AE216" s="46"/>
      <c r="AF216" s="46"/>
      <c r="AG216" s="46"/>
      <c r="AH216" s="141"/>
      <c r="AI216" s="157"/>
      <c r="AJ216" s="48"/>
      <c r="AK216" s="49"/>
      <c r="AL216" s="49"/>
      <c r="AM216" s="141"/>
      <c r="AN216" s="157"/>
      <c r="AO216" s="50"/>
      <c r="AP216" s="49"/>
      <c r="AQ216" s="49"/>
      <c r="AR216" s="141"/>
      <c r="AS216" s="157"/>
      <c r="AT216" s="50"/>
      <c r="AU216" s="49"/>
      <c r="AV216" s="49"/>
      <c r="AW216" s="141"/>
      <c r="AX216" s="157"/>
      <c r="AY216" s="50"/>
      <c r="AZ216" s="49"/>
      <c r="BA216" s="49"/>
      <c r="BB216" s="141"/>
      <c r="BC216" s="157"/>
      <c r="BD216" s="46"/>
      <c r="BE216" s="46"/>
      <c r="BF216" s="46"/>
      <c r="BG216" s="141"/>
      <c r="BH216" s="157"/>
    </row>
    <row r="217" spans="1:60">
      <c r="A217" s="13"/>
      <c r="B217" s="12"/>
      <c r="C217" s="20"/>
      <c r="D217" s="11"/>
      <c r="E217" s="88">
        <v>130</v>
      </c>
      <c r="F217" s="48"/>
      <c r="G217" s="49"/>
      <c r="H217" s="49"/>
      <c r="I217" s="141"/>
      <c r="J217" s="157"/>
      <c r="K217" s="50"/>
      <c r="L217" s="49"/>
      <c r="M217" s="49"/>
      <c r="N217" s="141"/>
      <c r="O217" s="157"/>
      <c r="P217" s="50"/>
      <c r="Q217" s="49"/>
      <c r="R217" s="49"/>
      <c r="S217" s="141"/>
      <c r="T217" s="157"/>
      <c r="U217" s="50"/>
      <c r="V217" s="49"/>
      <c r="W217" s="49"/>
      <c r="X217" s="141"/>
      <c r="Y217" s="157"/>
      <c r="Z217" s="50"/>
      <c r="AA217" s="49"/>
      <c r="AB217" s="49"/>
      <c r="AC217" s="141"/>
      <c r="AD217" s="157"/>
      <c r="AE217" s="46"/>
      <c r="AF217" s="46"/>
      <c r="AG217" s="46"/>
      <c r="AH217" s="141"/>
      <c r="AI217" s="157"/>
      <c r="AJ217" s="48"/>
      <c r="AK217" s="49"/>
      <c r="AL217" s="49"/>
      <c r="AM217" s="141"/>
      <c r="AN217" s="157"/>
      <c r="AO217" s="50"/>
      <c r="AP217" s="49"/>
      <c r="AQ217" s="49"/>
      <c r="AR217" s="141"/>
      <c r="AS217" s="157"/>
      <c r="AT217" s="50"/>
      <c r="AU217" s="49"/>
      <c r="AV217" s="49"/>
      <c r="AW217" s="141"/>
      <c r="AX217" s="157"/>
      <c r="AY217" s="50"/>
      <c r="AZ217" s="49"/>
      <c r="BA217" s="49"/>
      <c r="BB217" s="141"/>
      <c r="BC217" s="157"/>
      <c r="BD217" s="46"/>
      <c r="BE217" s="46"/>
      <c r="BF217" s="46"/>
      <c r="BG217" s="141"/>
      <c r="BH217" s="157"/>
    </row>
    <row r="218" spans="1:60">
      <c r="A218" s="13">
        <v>19</v>
      </c>
      <c r="B218" s="12">
        <v>5</v>
      </c>
      <c r="C218" s="20">
        <v>2004</v>
      </c>
      <c r="D218" s="11">
        <v>38126</v>
      </c>
      <c r="E218" s="88">
        <v>140</v>
      </c>
      <c r="F218" s="48">
        <v>5700</v>
      </c>
      <c r="G218" s="49">
        <v>560</v>
      </c>
      <c r="H218" s="49">
        <v>15</v>
      </c>
      <c r="I218" s="141">
        <f t="shared" si="556"/>
        <v>2616</v>
      </c>
      <c r="J218" s="157">
        <f t="shared" si="557"/>
        <v>1015.3846153846154</v>
      </c>
      <c r="K218" s="50">
        <v>2400</v>
      </c>
      <c r="L218" s="49">
        <v>280</v>
      </c>
      <c r="M218" s="49">
        <v>2</v>
      </c>
      <c r="N218" s="141">
        <f t="shared" ref="N218:N281" si="615">((K218)*10+(L218)*15)/25</f>
        <v>1128</v>
      </c>
      <c r="O218" s="157">
        <f t="shared" ref="O218:O281" si="616">((K218)*10+(L218)*15+(M218)*40)/65</f>
        <v>435.07692307692309</v>
      </c>
      <c r="P218" s="50">
        <v>5500</v>
      </c>
      <c r="Q218" s="49">
        <v>560</v>
      </c>
      <c r="R218" s="49">
        <v>60</v>
      </c>
      <c r="S218" s="141">
        <f t="shared" ref="S218:S281" si="617">((P218)*10+(Q218)*15)/25</f>
        <v>2536</v>
      </c>
      <c r="T218" s="157">
        <f t="shared" ref="T218:T281" si="618">((P218)*10+(Q218)*15+(R218)*40)/65</f>
        <v>1012.3076923076923</v>
      </c>
      <c r="U218" s="50">
        <v>0</v>
      </c>
      <c r="V218" s="49">
        <v>70</v>
      </c>
      <c r="W218" s="49">
        <v>0</v>
      </c>
      <c r="X218" s="141">
        <f t="shared" ref="X218:X281" si="619">((U218)*10+(V218)*15)/25</f>
        <v>42</v>
      </c>
      <c r="Y218" s="157">
        <f t="shared" ref="Y218:Y281" si="620">((U218)*10+(V218)*15+(W218)*40)/65</f>
        <v>16.153846153846153</v>
      </c>
      <c r="Z218" s="50"/>
      <c r="AA218" s="49"/>
      <c r="AB218" s="49"/>
      <c r="AC218" s="141"/>
      <c r="AD218" s="157"/>
      <c r="AE218" s="46">
        <f t="shared" si="558"/>
        <v>13600</v>
      </c>
      <c r="AF218" s="46">
        <f t="shared" si="559"/>
        <v>1470</v>
      </c>
      <c r="AG218" s="46">
        <f t="shared" si="560"/>
        <v>77</v>
      </c>
      <c r="AH218" s="141">
        <f t="shared" ref="AH218:AH281" si="621">((AE218)*10+(AF218)*15)/25</f>
        <v>6322</v>
      </c>
      <c r="AI218" s="157">
        <f t="shared" ref="AI218:AI281" si="622">((AE218)*10+(AF218)*15+(AG218)*40)/65</f>
        <v>2478.9230769230771</v>
      </c>
      <c r="AJ218" s="48">
        <v>0</v>
      </c>
      <c r="AK218" s="49">
        <v>0</v>
      </c>
      <c r="AL218" s="49">
        <v>0</v>
      </c>
      <c r="AM218" s="141">
        <f t="shared" ref="AM218:AM281" si="623">((AJ218)*10+(AK218)*15)/25</f>
        <v>0</v>
      </c>
      <c r="AN218" s="157">
        <f t="shared" ref="AN218:AN281" si="624">((AJ218)*10+(AK218)*15+(AL218)*40)/65</f>
        <v>0</v>
      </c>
      <c r="AO218" s="50">
        <v>4200</v>
      </c>
      <c r="AP218" s="49">
        <v>1610</v>
      </c>
      <c r="AQ218" s="49">
        <v>75</v>
      </c>
      <c r="AR218" s="141">
        <f t="shared" ref="AR218:AR281" si="625">((AO218)*10+(AP218)*15)/25</f>
        <v>2646</v>
      </c>
      <c r="AS218" s="157">
        <f t="shared" ref="AS218:AS281" si="626">((AO218)*10+(AP218)*15+(AQ218)*40)/65</f>
        <v>1063.8461538461538</v>
      </c>
      <c r="AT218" s="50">
        <v>0</v>
      </c>
      <c r="AU218" s="49">
        <v>0</v>
      </c>
      <c r="AV218" s="49">
        <v>0</v>
      </c>
      <c r="AW218" s="141">
        <f t="shared" ref="AW218:AW281" si="627">((AT218)*10+(AU218)*15)/25</f>
        <v>0</v>
      </c>
      <c r="AX218" s="157">
        <f t="shared" ref="AX218:AX281" si="628">((AT218)*10+(AU218)*15+(AV218)*40)/65</f>
        <v>0</v>
      </c>
      <c r="AY218" s="50">
        <v>0</v>
      </c>
      <c r="AZ218" s="49">
        <v>0</v>
      </c>
      <c r="BA218" s="49">
        <v>0</v>
      </c>
      <c r="BB218" s="141">
        <f t="shared" ref="BB218:BB281" si="629">((AY218)*10+(AZ218)*15)/25</f>
        <v>0</v>
      </c>
      <c r="BC218" s="157">
        <f t="shared" ref="BC218:BC281" si="630">((AY218)*10+(AZ218)*15+(BA218)*40)/65</f>
        <v>0</v>
      </c>
      <c r="BD218" s="46">
        <v>4200</v>
      </c>
      <c r="BE218" s="46">
        <v>1610</v>
      </c>
      <c r="BF218" s="46">
        <v>75</v>
      </c>
      <c r="BG218" s="141">
        <f t="shared" ref="BG218:BG281" si="631">((BD218)*10+(BE218)*15)/25</f>
        <v>2646</v>
      </c>
      <c r="BH218" s="157">
        <f t="shared" ref="BH218:BH281" si="632">((BD218)*10+(BE218)*15+(BF218)*40)/65</f>
        <v>1063.8461538461538</v>
      </c>
    </row>
    <row r="219" spans="1:60">
      <c r="A219" s="13">
        <v>30</v>
      </c>
      <c r="B219" s="12">
        <v>5</v>
      </c>
      <c r="C219" s="20">
        <v>2004</v>
      </c>
      <c r="D219" s="11">
        <v>38137</v>
      </c>
      <c r="E219" s="88">
        <v>150</v>
      </c>
      <c r="F219" s="48">
        <v>2600</v>
      </c>
      <c r="G219" s="49">
        <v>630</v>
      </c>
      <c r="H219" s="49">
        <v>30</v>
      </c>
      <c r="I219" s="141">
        <f t="shared" si="556"/>
        <v>1418</v>
      </c>
      <c r="J219" s="157">
        <f t="shared" si="557"/>
        <v>563.84615384615381</v>
      </c>
      <c r="K219" s="50">
        <v>1100</v>
      </c>
      <c r="L219" s="49">
        <v>630</v>
      </c>
      <c r="M219" s="49">
        <v>30</v>
      </c>
      <c r="N219" s="141">
        <f t="shared" si="615"/>
        <v>818</v>
      </c>
      <c r="O219" s="157">
        <f t="shared" si="616"/>
        <v>333.07692307692309</v>
      </c>
      <c r="P219" s="50">
        <v>2400</v>
      </c>
      <c r="Q219" s="49">
        <v>210</v>
      </c>
      <c r="R219" s="49">
        <v>30</v>
      </c>
      <c r="S219" s="141">
        <f t="shared" si="617"/>
        <v>1086</v>
      </c>
      <c r="T219" s="157">
        <f t="shared" si="618"/>
        <v>436.15384615384613</v>
      </c>
      <c r="U219" s="50">
        <v>300</v>
      </c>
      <c r="V219" s="49">
        <v>0</v>
      </c>
      <c r="W219" s="49">
        <v>0</v>
      </c>
      <c r="X219" s="141">
        <f t="shared" si="619"/>
        <v>120</v>
      </c>
      <c r="Y219" s="157">
        <f t="shared" si="620"/>
        <v>46.153846153846153</v>
      </c>
      <c r="Z219" s="50"/>
      <c r="AA219" s="49"/>
      <c r="AB219" s="49"/>
      <c r="AC219" s="141"/>
      <c r="AD219" s="157"/>
      <c r="AE219" s="46">
        <f t="shared" si="558"/>
        <v>6400</v>
      </c>
      <c r="AF219" s="46">
        <f t="shared" si="559"/>
        <v>1470</v>
      </c>
      <c r="AG219" s="46">
        <f t="shared" si="560"/>
        <v>90</v>
      </c>
      <c r="AH219" s="141">
        <f t="shared" si="621"/>
        <v>3442</v>
      </c>
      <c r="AI219" s="157">
        <f t="shared" si="622"/>
        <v>1379.2307692307693</v>
      </c>
      <c r="AJ219" s="48">
        <v>0</v>
      </c>
      <c r="AK219" s="49">
        <v>0</v>
      </c>
      <c r="AL219" s="49">
        <v>0</v>
      </c>
      <c r="AM219" s="141">
        <f t="shared" si="623"/>
        <v>0</v>
      </c>
      <c r="AN219" s="157">
        <f t="shared" si="624"/>
        <v>0</v>
      </c>
      <c r="AO219" s="50">
        <v>500</v>
      </c>
      <c r="AP219" s="49">
        <v>1050</v>
      </c>
      <c r="AQ219" s="49">
        <v>90</v>
      </c>
      <c r="AR219" s="141">
        <f t="shared" si="625"/>
        <v>830</v>
      </c>
      <c r="AS219" s="157">
        <f t="shared" si="626"/>
        <v>374.61538461538464</v>
      </c>
      <c r="AT219" s="50">
        <v>0</v>
      </c>
      <c r="AU219" s="49">
        <v>0</v>
      </c>
      <c r="AV219" s="49">
        <v>0</v>
      </c>
      <c r="AW219" s="141">
        <f t="shared" si="627"/>
        <v>0</v>
      </c>
      <c r="AX219" s="157">
        <f t="shared" si="628"/>
        <v>0</v>
      </c>
      <c r="AY219" s="50">
        <v>0</v>
      </c>
      <c r="AZ219" s="49">
        <v>0</v>
      </c>
      <c r="BA219" s="49">
        <v>0</v>
      </c>
      <c r="BB219" s="141">
        <f t="shared" si="629"/>
        <v>0</v>
      </c>
      <c r="BC219" s="157">
        <f t="shared" si="630"/>
        <v>0</v>
      </c>
      <c r="BD219" s="46">
        <v>500</v>
      </c>
      <c r="BE219" s="46">
        <v>1050</v>
      </c>
      <c r="BF219" s="46">
        <v>90</v>
      </c>
      <c r="BG219" s="141">
        <f t="shared" si="631"/>
        <v>830</v>
      </c>
      <c r="BH219" s="157">
        <f t="shared" si="632"/>
        <v>374.61538461538464</v>
      </c>
    </row>
    <row r="220" spans="1:60">
      <c r="A220" s="13">
        <v>10</v>
      </c>
      <c r="B220" s="12">
        <v>6</v>
      </c>
      <c r="C220" s="20">
        <v>2004</v>
      </c>
      <c r="D220" s="11">
        <v>38148</v>
      </c>
      <c r="E220" s="88">
        <v>160</v>
      </c>
      <c r="F220" s="48">
        <v>4400</v>
      </c>
      <c r="G220" s="49">
        <v>7</v>
      </c>
      <c r="H220" s="49">
        <v>0</v>
      </c>
      <c r="I220" s="141">
        <f t="shared" si="556"/>
        <v>1764.2</v>
      </c>
      <c r="J220" s="157">
        <f t="shared" si="557"/>
        <v>678.53846153846155</v>
      </c>
      <c r="K220" s="50">
        <v>600</v>
      </c>
      <c r="L220" s="49">
        <v>1</v>
      </c>
      <c r="M220" s="49">
        <v>0</v>
      </c>
      <c r="N220" s="141">
        <f t="shared" si="615"/>
        <v>240.6</v>
      </c>
      <c r="O220" s="157">
        <f t="shared" si="616"/>
        <v>92.538461538461533</v>
      </c>
      <c r="P220" s="50">
        <v>800</v>
      </c>
      <c r="Q220" s="49">
        <v>1</v>
      </c>
      <c r="R220" s="49">
        <v>0</v>
      </c>
      <c r="S220" s="141">
        <f t="shared" si="617"/>
        <v>320.60000000000002</v>
      </c>
      <c r="T220" s="157">
        <f t="shared" si="618"/>
        <v>123.30769230769231</v>
      </c>
      <c r="U220" s="50">
        <v>0</v>
      </c>
      <c r="V220" s="49">
        <v>0</v>
      </c>
      <c r="W220" s="49">
        <v>0</v>
      </c>
      <c r="X220" s="141">
        <f t="shared" si="619"/>
        <v>0</v>
      </c>
      <c r="Y220" s="157">
        <f t="shared" si="620"/>
        <v>0</v>
      </c>
      <c r="Z220" s="50"/>
      <c r="AA220" s="49"/>
      <c r="AB220" s="49"/>
      <c r="AC220" s="141"/>
      <c r="AD220" s="157"/>
      <c r="AE220" s="46">
        <f t="shared" si="558"/>
        <v>5800</v>
      </c>
      <c r="AF220" s="46">
        <f t="shared" si="559"/>
        <v>9</v>
      </c>
      <c r="AG220" s="46">
        <f t="shared" si="560"/>
        <v>0</v>
      </c>
      <c r="AH220" s="141">
        <f t="shared" si="621"/>
        <v>2325.4</v>
      </c>
      <c r="AI220" s="157">
        <f t="shared" si="622"/>
        <v>894.38461538461536</v>
      </c>
      <c r="AJ220" s="48">
        <v>4000</v>
      </c>
      <c r="AK220" s="49">
        <v>0</v>
      </c>
      <c r="AL220" s="49">
        <v>0</v>
      </c>
      <c r="AM220" s="141">
        <f t="shared" si="623"/>
        <v>1600</v>
      </c>
      <c r="AN220" s="157">
        <f t="shared" si="624"/>
        <v>615.38461538461536</v>
      </c>
      <c r="AO220" s="50">
        <v>12000</v>
      </c>
      <c r="AP220" s="49">
        <v>210</v>
      </c>
      <c r="AQ220" s="49">
        <v>0</v>
      </c>
      <c r="AR220" s="141">
        <f t="shared" si="625"/>
        <v>4926</v>
      </c>
      <c r="AS220" s="157">
        <f t="shared" si="626"/>
        <v>1894.6153846153845</v>
      </c>
      <c r="AT220" s="50">
        <v>0</v>
      </c>
      <c r="AU220" s="49">
        <v>0</v>
      </c>
      <c r="AV220" s="49">
        <v>0</v>
      </c>
      <c r="AW220" s="141">
        <f t="shared" si="627"/>
        <v>0</v>
      </c>
      <c r="AX220" s="157">
        <f t="shared" si="628"/>
        <v>0</v>
      </c>
      <c r="AY220" s="50">
        <v>0</v>
      </c>
      <c r="AZ220" s="49">
        <v>0</v>
      </c>
      <c r="BA220" s="49">
        <v>0</v>
      </c>
      <c r="BB220" s="141">
        <f t="shared" si="629"/>
        <v>0</v>
      </c>
      <c r="BC220" s="157">
        <f t="shared" si="630"/>
        <v>0</v>
      </c>
      <c r="BD220" s="46">
        <v>16000</v>
      </c>
      <c r="BE220" s="46">
        <v>210</v>
      </c>
      <c r="BF220" s="46">
        <v>0</v>
      </c>
      <c r="BG220" s="141">
        <f t="shared" si="631"/>
        <v>6526</v>
      </c>
      <c r="BH220" s="157">
        <f t="shared" si="632"/>
        <v>2510</v>
      </c>
    </row>
    <row r="221" spans="1:60">
      <c r="A221" s="13">
        <v>21</v>
      </c>
      <c r="B221" s="12">
        <v>6</v>
      </c>
      <c r="C221" s="20">
        <v>2004</v>
      </c>
      <c r="D221" s="11">
        <v>38159</v>
      </c>
      <c r="E221" s="88">
        <v>170</v>
      </c>
      <c r="F221" s="48">
        <v>1800</v>
      </c>
      <c r="G221" s="49">
        <v>0</v>
      </c>
      <c r="H221" s="49">
        <v>2</v>
      </c>
      <c r="I221" s="141">
        <f t="shared" si="556"/>
        <v>720</v>
      </c>
      <c r="J221" s="157">
        <f t="shared" si="557"/>
        <v>278.15384615384613</v>
      </c>
      <c r="K221" s="50">
        <v>200</v>
      </c>
      <c r="L221" s="49">
        <v>0</v>
      </c>
      <c r="M221" s="49">
        <v>0</v>
      </c>
      <c r="N221" s="141">
        <f t="shared" si="615"/>
        <v>80</v>
      </c>
      <c r="O221" s="157">
        <f t="shared" si="616"/>
        <v>30.76923076923077</v>
      </c>
      <c r="P221" s="50">
        <v>200</v>
      </c>
      <c r="Q221" s="49">
        <v>0</v>
      </c>
      <c r="R221" s="49">
        <v>2</v>
      </c>
      <c r="S221" s="141">
        <f t="shared" si="617"/>
        <v>80</v>
      </c>
      <c r="T221" s="157">
        <f t="shared" si="618"/>
        <v>32</v>
      </c>
      <c r="U221" s="50">
        <v>0</v>
      </c>
      <c r="V221" s="49">
        <v>0</v>
      </c>
      <c r="W221" s="49">
        <v>0</v>
      </c>
      <c r="X221" s="141">
        <f t="shared" si="619"/>
        <v>0</v>
      </c>
      <c r="Y221" s="157">
        <f t="shared" si="620"/>
        <v>0</v>
      </c>
      <c r="Z221" s="50"/>
      <c r="AA221" s="49"/>
      <c r="AB221" s="49"/>
      <c r="AC221" s="141"/>
      <c r="AD221" s="157"/>
      <c r="AE221" s="46">
        <f t="shared" si="558"/>
        <v>2200</v>
      </c>
      <c r="AF221" s="46">
        <f t="shared" si="559"/>
        <v>0</v>
      </c>
      <c r="AG221" s="46">
        <f t="shared" si="560"/>
        <v>4</v>
      </c>
      <c r="AH221" s="141">
        <f t="shared" si="621"/>
        <v>880</v>
      </c>
      <c r="AI221" s="157">
        <f t="shared" si="622"/>
        <v>340.92307692307691</v>
      </c>
      <c r="AJ221" s="48">
        <v>6000</v>
      </c>
      <c r="AK221" s="49">
        <v>35</v>
      </c>
      <c r="AL221" s="49">
        <v>0</v>
      </c>
      <c r="AM221" s="141">
        <f t="shared" si="623"/>
        <v>2421</v>
      </c>
      <c r="AN221" s="157">
        <f t="shared" si="624"/>
        <v>931.15384615384619</v>
      </c>
      <c r="AO221" s="50">
        <v>1200</v>
      </c>
      <c r="AP221" s="49">
        <v>700</v>
      </c>
      <c r="AQ221" s="49">
        <v>240</v>
      </c>
      <c r="AR221" s="141">
        <f t="shared" si="625"/>
        <v>900</v>
      </c>
      <c r="AS221" s="157">
        <f t="shared" si="626"/>
        <v>493.84615384615387</v>
      </c>
      <c r="AT221" s="50">
        <v>0</v>
      </c>
      <c r="AU221" s="49">
        <v>0</v>
      </c>
      <c r="AV221" s="49">
        <v>0</v>
      </c>
      <c r="AW221" s="141">
        <f t="shared" si="627"/>
        <v>0</v>
      </c>
      <c r="AX221" s="157">
        <f t="shared" si="628"/>
        <v>0</v>
      </c>
      <c r="AY221" s="50">
        <v>0</v>
      </c>
      <c r="AZ221" s="49">
        <v>0</v>
      </c>
      <c r="BA221" s="49">
        <v>0</v>
      </c>
      <c r="BB221" s="141">
        <f t="shared" si="629"/>
        <v>0</v>
      </c>
      <c r="BC221" s="157">
        <f t="shared" si="630"/>
        <v>0</v>
      </c>
      <c r="BD221" s="46">
        <v>7200</v>
      </c>
      <c r="BE221" s="46">
        <v>735</v>
      </c>
      <c r="BF221" s="46">
        <v>240</v>
      </c>
      <c r="BG221" s="141">
        <f t="shared" si="631"/>
        <v>3321</v>
      </c>
      <c r="BH221" s="157">
        <f t="shared" si="632"/>
        <v>1425</v>
      </c>
    </row>
    <row r="222" spans="1:60">
      <c r="A222" s="13">
        <v>30</v>
      </c>
      <c r="B222" s="12">
        <v>6</v>
      </c>
      <c r="C222" s="20">
        <v>2004</v>
      </c>
      <c r="D222" s="11">
        <v>38168</v>
      </c>
      <c r="E222" s="88">
        <v>180</v>
      </c>
      <c r="F222" s="48">
        <v>2600</v>
      </c>
      <c r="G222" s="49">
        <v>70</v>
      </c>
      <c r="H222" s="49">
        <v>64</v>
      </c>
      <c r="I222" s="141">
        <f t="shared" si="556"/>
        <v>1082</v>
      </c>
      <c r="J222" s="157">
        <f t="shared" si="557"/>
        <v>455.53846153846155</v>
      </c>
      <c r="K222" s="50">
        <v>100</v>
      </c>
      <c r="L222" s="49">
        <v>0</v>
      </c>
      <c r="M222" s="49">
        <v>0</v>
      </c>
      <c r="N222" s="141">
        <f t="shared" si="615"/>
        <v>40</v>
      </c>
      <c r="O222" s="157">
        <f t="shared" si="616"/>
        <v>15.384615384615385</v>
      </c>
      <c r="P222" s="50">
        <v>4400</v>
      </c>
      <c r="Q222" s="49">
        <v>70</v>
      </c>
      <c r="R222" s="49">
        <v>128</v>
      </c>
      <c r="S222" s="141">
        <f t="shared" si="617"/>
        <v>1802</v>
      </c>
      <c r="T222" s="157">
        <f t="shared" si="618"/>
        <v>771.84615384615381</v>
      </c>
      <c r="U222" s="50">
        <v>7600</v>
      </c>
      <c r="V222" s="49">
        <v>20</v>
      </c>
      <c r="W222" s="49">
        <v>128</v>
      </c>
      <c r="X222" s="141">
        <f t="shared" si="619"/>
        <v>3052</v>
      </c>
      <c r="Y222" s="157">
        <f t="shared" si="620"/>
        <v>1252.6153846153845</v>
      </c>
      <c r="Z222" s="50"/>
      <c r="AA222" s="49"/>
      <c r="AB222" s="49"/>
      <c r="AC222" s="141"/>
      <c r="AD222" s="157"/>
      <c r="AE222" s="46">
        <f t="shared" si="558"/>
        <v>14700</v>
      </c>
      <c r="AF222" s="46">
        <f t="shared" si="559"/>
        <v>160</v>
      </c>
      <c r="AG222" s="46">
        <f t="shared" si="560"/>
        <v>320</v>
      </c>
      <c r="AH222" s="141">
        <f t="shared" si="621"/>
        <v>5976</v>
      </c>
      <c r="AI222" s="157">
        <f t="shared" si="622"/>
        <v>2495.3846153846152</v>
      </c>
      <c r="AJ222" s="48">
        <v>26000</v>
      </c>
      <c r="AK222" s="49">
        <v>1400</v>
      </c>
      <c r="AL222" s="49">
        <v>128</v>
      </c>
      <c r="AM222" s="141">
        <f t="shared" si="623"/>
        <v>11240</v>
      </c>
      <c r="AN222" s="157">
        <f t="shared" si="624"/>
        <v>4401.8461538461543</v>
      </c>
      <c r="AO222" s="50">
        <v>0</v>
      </c>
      <c r="AP222" s="49">
        <v>700</v>
      </c>
      <c r="AQ222" s="49">
        <v>380</v>
      </c>
      <c r="AR222" s="141">
        <f t="shared" si="625"/>
        <v>420</v>
      </c>
      <c r="AS222" s="157">
        <f t="shared" si="626"/>
        <v>395.38461538461536</v>
      </c>
      <c r="AT222" s="50">
        <v>0</v>
      </c>
      <c r="AU222" s="49">
        <v>0</v>
      </c>
      <c r="AV222" s="49">
        <v>0</v>
      </c>
      <c r="AW222" s="141">
        <f t="shared" si="627"/>
        <v>0</v>
      </c>
      <c r="AX222" s="157">
        <f t="shared" si="628"/>
        <v>0</v>
      </c>
      <c r="AY222" s="50">
        <v>3000</v>
      </c>
      <c r="AZ222" s="49">
        <v>0</v>
      </c>
      <c r="BA222" s="49">
        <v>0</v>
      </c>
      <c r="BB222" s="141">
        <f t="shared" si="629"/>
        <v>1200</v>
      </c>
      <c r="BC222" s="157">
        <f t="shared" si="630"/>
        <v>461.53846153846155</v>
      </c>
      <c r="BD222" s="46">
        <v>29000</v>
      </c>
      <c r="BE222" s="46">
        <v>2100</v>
      </c>
      <c r="BF222" s="46">
        <v>508</v>
      </c>
      <c r="BG222" s="141">
        <f t="shared" si="631"/>
        <v>12860</v>
      </c>
      <c r="BH222" s="157">
        <f t="shared" si="632"/>
        <v>5258.7692307692305</v>
      </c>
    </row>
    <row r="223" spans="1:60">
      <c r="A223" s="13">
        <v>10</v>
      </c>
      <c r="B223" s="12">
        <v>7</v>
      </c>
      <c r="C223" s="20">
        <v>2004</v>
      </c>
      <c r="D223" s="11">
        <v>38178</v>
      </c>
      <c r="E223" s="88">
        <v>190</v>
      </c>
      <c r="F223" s="48">
        <v>2900</v>
      </c>
      <c r="G223" s="49">
        <v>2010</v>
      </c>
      <c r="H223" s="49">
        <v>6</v>
      </c>
      <c r="I223" s="141">
        <f t="shared" si="556"/>
        <v>2366</v>
      </c>
      <c r="J223" s="157">
        <f t="shared" si="557"/>
        <v>913.69230769230774</v>
      </c>
      <c r="K223" s="50">
        <v>600</v>
      </c>
      <c r="L223" s="49">
        <v>400</v>
      </c>
      <c r="M223" s="49">
        <v>1</v>
      </c>
      <c r="N223" s="141">
        <f t="shared" si="615"/>
        <v>480</v>
      </c>
      <c r="O223" s="157">
        <f t="shared" si="616"/>
        <v>185.23076923076923</v>
      </c>
      <c r="P223" s="50">
        <v>17500</v>
      </c>
      <c r="Q223" s="49">
        <v>9850</v>
      </c>
      <c r="R223" s="49">
        <v>420</v>
      </c>
      <c r="S223" s="141">
        <f t="shared" si="617"/>
        <v>12910</v>
      </c>
      <c r="T223" s="157">
        <f t="shared" si="618"/>
        <v>5223.8461538461543</v>
      </c>
      <c r="U223" s="50">
        <v>14400</v>
      </c>
      <c r="V223" s="49">
        <v>6100</v>
      </c>
      <c r="W223" s="49">
        <v>224</v>
      </c>
      <c r="X223" s="141">
        <f t="shared" si="619"/>
        <v>9420</v>
      </c>
      <c r="Y223" s="157">
        <f t="shared" si="620"/>
        <v>3760.9230769230771</v>
      </c>
      <c r="Z223" s="50"/>
      <c r="AA223" s="49"/>
      <c r="AB223" s="49"/>
      <c r="AC223" s="141"/>
      <c r="AD223" s="157"/>
      <c r="AE223" s="46">
        <f t="shared" si="558"/>
        <v>35400</v>
      </c>
      <c r="AF223" s="46">
        <f t="shared" si="559"/>
        <v>18360</v>
      </c>
      <c r="AG223" s="46">
        <f t="shared" si="560"/>
        <v>651</v>
      </c>
      <c r="AH223" s="141">
        <f t="shared" si="621"/>
        <v>25176</v>
      </c>
      <c r="AI223" s="157">
        <f t="shared" si="622"/>
        <v>10083.692307692309</v>
      </c>
      <c r="AJ223" s="48">
        <v>15900</v>
      </c>
      <c r="AK223" s="49">
        <v>3550</v>
      </c>
      <c r="AL223" s="49">
        <v>20</v>
      </c>
      <c r="AM223" s="141">
        <f t="shared" si="623"/>
        <v>8490</v>
      </c>
      <c r="AN223" s="157">
        <f t="shared" si="624"/>
        <v>3277.6923076923076</v>
      </c>
      <c r="AO223" s="50">
        <v>4700</v>
      </c>
      <c r="AP223" s="49">
        <v>2950</v>
      </c>
      <c r="AQ223" s="49">
        <v>112</v>
      </c>
      <c r="AR223" s="141">
        <f t="shared" si="625"/>
        <v>3650</v>
      </c>
      <c r="AS223" s="157">
        <f t="shared" si="626"/>
        <v>1472.7692307692307</v>
      </c>
      <c r="AT223" s="50">
        <v>3600</v>
      </c>
      <c r="AU223" s="49">
        <v>134</v>
      </c>
      <c r="AV223" s="49">
        <v>1</v>
      </c>
      <c r="AW223" s="141">
        <f t="shared" si="627"/>
        <v>1520.4</v>
      </c>
      <c r="AX223" s="157">
        <f t="shared" si="628"/>
        <v>585.38461538461536</v>
      </c>
      <c r="AY223" s="50">
        <v>3400</v>
      </c>
      <c r="AZ223" s="49">
        <v>270</v>
      </c>
      <c r="BA223" s="49">
        <v>1</v>
      </c>
      <c r="BB223" s="141">
        <f t="shared" si="629"/>
        <v>1522</v>
      </c>
      <c r="BC223" s="157">
        <f t="shared" si="630"/>
        <v>586</v>
      </c>
      <c r="BD223" s="46">
        <v>27600</v>
      </c>
      <c r="BE223" s="46">
        <v>6904</v>
      </c>
      <c r="BF223" s="46">
        <v>134</v>
      </c>
      <c r="BG223" s="141">
        <f t="shared" si="631"/>
        <v>15182.4</v>
      </c>
      <c r="BH223" s="157">
        <f t="shared" si="632"/>
        <v>5921.8461538461543</v>
      </c>
    </row>
    <row r="224" spans="1:60">
      <c r="A224" s="13">
        <v>20</v>
      </c>
      <c r="B224" s="12">
        <v>7</v>
      </c>
      <c r="C224" s="20">
        <v>2004</v>
      </c>
      <c r="D224" s="11">
        <v>38188</v>
      </c>
      <c r="E224" s="88">
        <v>200</v>
      </c>
      <c r="F224" s="48">
        <v>5600</v>
      </c>
      <c r="G224" s="49">
        <v>1400</v>
      </c>
      <c r="H224" s="49">
        <v>1</v>
      </c>
      <c r="I224" s="141">
        <f t="shared" si="556"/>
        <v>3080</v>
      </c>
      <c r="J224" s="157">
        <f t="shared" si="557"/>
        <v>1185.2307692307693</v>
      </c>
      <c r="K224" s="50">
        <v>1300</v>
      </c>
      <c r="L224" s="49">
        <v>124</v>
      </c>
      <c r="M224" s="49">
        <v>1</v>
      </c>
      <c r="N224" s="141">
        <f t="shared" si="615"/>
        <v>594.4</v>
      </c>
      <c r="O224" s="157">
        <f t="shared" si="616"/>
        <v>229.23076923076923</v>
      </c>
      <c r="P224" s="50">
        <v>22800</v>
      </c>
      <c r="Q224" s="49">
        <v>9920</v>
      </c>
      <c r="R224" s="49">
        <v>336</v>
      </c>
      <c r="S224" s="141">
        <f t="shared" si="617"/>
        <v>15072</v>
      </c>
      <c r="T224" s="157">
        <f t="shared" si="618"/>
        <v>6003.6923076923076</v>
      </c>
      <c r="U224" s="50">
        <v>24000</v>
      </c>
      <c r="V224" s="49">
        <v>7100</v>
      </c>
      <c r="W224" s="49">
        <v>392</v>
      </c>
      <c r="X224" s="141">
        <f t="shared" si="619"/>
        <v>13860</v>
      </c>
      <c r="Y224" s="157">
        <f t="shared" si="620"/>
        <v>5572</v>
      </c>
      <c r="Z224" s="50"/>
      <c r="AA224" s="49"/>
      <c r="AB224" s="49"/>
      <c r="AC224" s="141"/>
      <c r="AD224" s="157"/>
      <c r="AE224" s="46">
        <f t="shared" si="558"/>
        <v>53700</v>
      </c>
      <c r="AF224" s="46">
        <f t="shared" si="559"/>
        <v>18544</v>
      </c>
      <c r="AG224" s="46">
        <f t="shared" si="560"/>
        <v>730</v>
      </c>
      <c r="AH224" s="141">
        <f t="shared" si="621"/>
        <v>32606.400000000001</v>
      </c>
      <c r="AI224" s="157">
        <f t="shared" si="622"/>
        <v>12990.153846153846</v>
      </c>
      <c r="AJ224" s="48">
        <v>700</v>
      </c>
      <c r="AK224" s="49">
        <v>740</v>
      </c>
      <c r="AL224" s="49">
        <v>0</v>
      </c>
      <c r="AM224" s="141">
        <f t="shared" si="623"/>
        <v>724</v>
      </c>
      <c r="AN224" s="157">
        <f t="shared" si="624"/>
        <v>278.46153846153845</v>
      </c>
      <c r="AO224" s="50">
        <v>10400</v>
      </c>
      <c r="AP224" s="49">
        <v>4150</v>
      </c>
      <c r="AQ224" s="49">
        <v>280</v>
      </c>
      <c r="AR224" s="141">
        <f t="shared" si="625"/>
        <v>6650</v>
      </c>
      <c r="AS224" s="157">
        <f t="shared" si="626"/>
        <v>2730</v>
      </c>
      <c r="AT224" s="50">
        <v>9200</v>
      </c>
      <c r="AU224" s="49">
        <v>800</v>
      </c>
      <c r="AV224" s="49">
        <v>14</v>
      </c>
      <c r="AW224" s="141">
        <f t="shared" si="627"/>
        <v>4160</v>
      </c>
      <c r="AX224" s="157">
        <f t="shared" si="628"/>
        <v>1608.6153846153845</v>
      </c>
      <c r="AY224" s="50">
        <v>1500</v>
      </c>
      <c r="AZ224" s="49">
        <v>134</v>
      </c>
      <c r="BA224" s="49">
        <v>1</v>
      </c>
      <c r="BB224" s="141">
        <f t="shared" si="629"/>
        <v>680.4</v>
      </c>
      <c r="BC224" s="157">
        <f t="shared" si="630"/>
        <v>262.30769230769232</v>
      </c>
      <c r="BD224" s="46">
        <v>21800</v>
      </c>
      <c r="BE224" s="46">
        <v>5824</v>
      </c>
      <c r="BF224" s="46">
        <v>295</v>
      </c>
      <c r="BG224" s="141">
        <f t="shared" si="631"/>
        <v>12214.4</v>
      </c>
      <c r="BH224" s="157">
        <f t="shared" si="632"/>
        <v>4879.3846153846152</v>
      </c>
    </row>
    <row r="225" spans="1:60">
      <c r="A225" s="13">
        <v>29</v>
      </c>
      <c r="B225" s="12">
        <v>7</v>
      </c>
      <c r="C225" s="20">
        <v>2004</v>
      </c>
      <c r="D225" s="11">
        <v>38197</v>
      </c>
      <c r="E225" s="88">
        <v>210</v>
      </c>
      <c r="F225" s="48">
        <v>5300</v>
      </c>
      <c r="G225" s="49">
        <v>270</v>
      </c>
      <c r="H225" s="49">
        <v>3</v>
      </c>
      <c r="I225" s="141">
        <f t="shared" si="556"/>
        <v>2282</v>
      </c>
      <c r="J225" s="157">
        <f t="shared" si="557"/>
        <v>879.53846153846155</v>
      </c>
      <c r="K225" s="50">
        <v>600</v>
      </c>
      <c r="L225" s="49">
        <v>15</v>
      </c>
      <c r="M225" s="49">
        <v>1</v>
      </c>
      <c r="N225" s="141">
        <f t="shared" si="615"/>
        <v>249</v>
      </c>
      <c r="O225" s="157">
        <f t="shared" si="616"/>
        <v>96.384615384615387</v>
      </c>
      <c r="P225" s="50">
        <v>32200</v>
      </c>
      <c r="Q225" s="49">
        <v>5560</v>
      </c>
      <c r="R225" s="49">
        <v>310</v>
      </c>
      <c r="S225" s="141">
        <f t="shared" si="617"/>
        <v>16216</v>
      </c>
      <c r="T225" s="157">
        <f t="shared" si="618"/>
        <v>6427.6923076923076</v>
      </c>
      <c r="U225" s="50">
        <v>20700</v>
      </c>
      <c r="V225" s="49">
        <v>1340</v>
      </c>
      <c r="W225" s="49">
        <v>112</v>
      </c>
      <c r="X225" s="141">
        <f t="shared" si="619"/>
        <v>9084</v>
      </c>
      <c r="Y225" s="157">
        <f t="shared" si="620"/>
        <v>3562.7692307692309</v>
      </c>
      <c r="Z225" s="50"/>
      <c r="AA225" s="49"/>
      <c r="AB225" s="49"/>
      <c r="AC225" s="141"/>
      <c r="AD225" s="157"/>
      <c r="AE225" s="46">
        <f t="shared" si="558"/>
        <v>58800</v>
      </c>
      <c r="AF225" s="46">
        <f t="shared" si="559"/>
        <v>7185</v>
      </c>
      <c r="AG225" s="46">
        <f t="shared" si="560"/>
        <v>426</v>
      </c>
      <c r="AH225" s="141">
        <f t="shared" si="621"/>
        <v>27831</v>
      </c>
      <c r="AI225" s="157">
        <f t="shared" si="622"/>
        <v>10966.384615384615</v>
      </c>
      <c r="AJ225" s="48">
        <v>0</v>
      </c>
      <c r="AK225" s="49">
        <v>0</v>
      </c>
      <c r="AL225" s="49">
        <v>0</v>
      </c>
      <c r="AM225" s="141">
        <f t="shared" si="623"/>
        <v>0</v>
      </c>
      <c r="AN225" s="157">
        <f t="shared" si="624"/>
        <v>0</v>
      </c>
      <c r="AO225" s="50">
        <v>19100</v>
      </c>
      <c r="AP225" s="49">
        <v>4620</v>
      </c>
      <c r="AQ225" s="49">
        <v>84</v>
      </c>
      <c r="AR225" s="141">
        <f t="shared" si="625"/>
        <v>10412</v>
      </c>
      <c r="AS225" s="157">
        <f t="shared" si="626"/>
        <v>4056.3076923076924</v>
      </c>
      <c r="AT225" s="50">
        <v>3800</v>
      </c>
      <c r="AU225" s="49">
        <v>270</v>
      </c>
      <c r="AV225" s="49">
        <v>0</v>
      </c>
      <c r="AW225" s="141">
        <f t="shared" si="627"/>
        <v>1682</v>
      </c>
      <c r="AX225" s="157">
        <f t="shared" si="628"/>
        <v>646.92307692307691</v>
      </c>
      <c r="AY225" s="50">
        <v>400</v>
      </c>
      <c r="AZ225" s="49">
        <v>2</v>
      </c>
      <c r="BA225" s="49">
        <v>0</v>
      </c>
      <c r="BB225" s="141">
        <f t="shared" si="629"/>
        <v>161.19999999999999</v>
      </c>
      <c r="BC225" s="157">
        <f t="shared" si="630"/>
        <v>62</v>
      </c>
      <c r="BD225" s="46">
        <v>23300</v>
      </c>
      <c r="BE225" s="46">
        <v>4892</v>
      </c>
      <c r="BF225" s="46">
        <v>84</v>
      </c>
      <c r="BG225" s="141">
        <f t="shared" si="631"/>
        <v>12255.2</v>
      </c>
      <c r="BH225" s="157">
        <f t="shared" si="632"/>
        <v>4765.2307692307695</v>
      </c>
    </row>
    <row r="226" spans="1:60">
      <c r="A226" s="13">
        <v>10</v>
      </c>
      <c r="B226" s="12">
        <v>8</v>
      </c>
      <c r="C226" s="20">
        <v>2004</v>
      </c>
      <c r="D226" s="11">
        <v>38209</v>
      </c>
      <c r="E226" s="88">
        <v>220</v>
      </c>
      <c r="F226" s="48"/>
      <c r="G226" s="49"/>
      <c r="H226" s="49"/>
      <c r="I226" s="141"/>
      <c r="J226" s="157"/>
      <c r="K226" s="50"/>
      <c r="L226" s="49"/>
      <c r="M226" s="49"/>
      <c r="N226" s="141"/>
      <c r="O226" s="157"/>
      <c r="P226" s="50"/>
      <c r="Q226" s="49"/>
      <c r="R226" s="49"/>
      <c r="S226" s="141"/>
      <c r="T226" s="157"/>
      <c r="U226" s="50"/>
      <c r="V226" s="49"/>
      <c r="W226" s="49"/>
      <c r="X226" s="141"/>
      <c r="Y226" s="157"/>
      <c r="Z226" s="50"/>
      <c r="AA226" s="49"/>
      <c r="AB226" s="49"/>
      <c r="AC226" s="141"/>
      <c r="AD226" s="157"/>
      <c r="AE226" s="46"/>
      <c r="AF226" s="46"/>
      <c r="AG226" s="46"/>
      <c r="AH226" s="141"/>
      <c r="AI226" s="157"/>
      <c r="AJ226" s="48"/>
      <c r="AK226" s="49"/>
      <c r="AL226" s="49"/>
      <c r="AM226" s="141"/>
      <c r="AN226" s="157"/>
      <c r="AO226" s="50"/>
      <c r="AP226" s="49"/>
      <c r="AQ226" s="49"/>
      <c r="AR226" s="141"/>
      <c r="AS226" s="157"/>
      <c r="AT226" s="50"/>
      <c r="AU226" s="49"/>
      <c r="AV226" s="49"/>
      <c r="AW226" s="141"/>
      <c r="AX226" s="157"/>
      <c r="AY226" s="50"/>
      <c r="AZ226" s="49"/>
      <c r="BA226" s="49"/>
      <c r="BB226" s="141"/>
      <c r="BC226" s="157"/>
      <c r="BD226" s="46"/>
      <c r="BE226" s="46"/>
      <c r="BF226" s="46"/>
      <c r="BG226" s="141"/>
      <c r="BH226" s="157"/>
    </row>
    <row r="227" spans="1:60">
      <c r="A227" s="12">
        <v>19</v>
      </c>
      <c r="B227" s="12">
        <v>8</v>
      </c>
      <c r="C227" s="20">
        <v>2004</v>
      </c>
      <c r="D227" s="11">
        <v>38218</v>
      </c>
      <c r="E227" s="88">
        <v>230</v>
      </c>
      <c r="F227" s="48"/>
      <c r="G227" s="49"/>
      <c r="H227" s="49"/>
      <c r="I227" s="141"/>
      <c r="J227" s="157"/>
      <c r="K227" s="50"/>
      <c r="L227" s="49"/>
      <c r="M227" s="49"/>
      <c r="N227" s="141"/>
      <c r="O227" s="157"/>
      <c r="P227" s="50"/>
      <c r="Q227" s="49"/>
      <c r="R227" s="49"/>
      <c r="S227" s="141"/>
      <c r="T227" s="157"/>
      <c r="U227" s="50"/>
      <c r="V227" s="49"/>
      <c r="W227" s="49"/>
      <c r="X227" s="141"/>
      <c r="Y227" s="157"/>
      <c r="Z227" s="50"/>
      <c r="AA227" s="49"/>
      <c r="AB227" s="49"/>
      <c r="AC227" s="141"/>
      <c r="AD227" s="157"/>
      <c r="AE227" s="46"/>
      <c r="AF227" s="46"/>
      <c r="AG227" s="46"/>
      <c r="AH227" s="141"/>
      <c r="AI227" s="157"/>
      <c r="AJ227" s="48"/>
      <c r="AK227" s="49"/>
      <c r="AL227" s="49"/>
      <c r="AM227" s="141"/>
      <c r="AN227" s="157"/>
      <c r="AO227" s="50"/>
      <c r="AP227" s="49"/>
      <c r="AQ227" s="49"/>
      <c r="AR227" s="141"/>
      <c r="AS227" s="157"/>
      <c r="AT227" s="50"/>
      <c r="AU227" s="49"/>
      <c r="AV227" s="49"/>
      <c r="AW227" s="141"/>
      <c r="AX227" s="157"/>
      <c r="AY227" s="50"/>
      <c r="AZ227" s="49"/>
      <c r="BA227" s="49"/>
      <c r="BB227" s="141"/>
      <c r="BC227" s="157"/>
      <c r="BD227" s="46"/>
      <c r="BE227" s="46"/>
      <c r="BF227" s="46"/>
      <c r="BG227" s="141"/>
      <c r="BH227" s="157"/>
    </row>
    <row r="228" spans="1:60">
      <c r="A228" s="12">
        <v>31</v>
      </c>
      <c r="B228" s="21">
        <v>8</v>
      </c>
      <c r="C228" s="20">
        <v>2004</v>
      </c>
      <c r="D228" s="11">
        <v>38230</v>
      </c>
      <c r="E228" s="88">
        <v>240</v>
      </c>
      <c r="F228" s="48">
        <v>3700</v>
      </c>
      <c r="G228" s="49">
        <v>335</v>
      </c>
      <c r="H228" s="49">
        <v>1</v>
      </c>
      <c r="I228" s="141">
        <f t="shared" si="556"/>
        <v>1681</v>
      </c>
      <c r="J228" s="157">
        <f t="shared" si="557"/>
        <v>647.15384615384619</v>
      </c>
      <c r="K228" s="50">
        <v>600</v>
      </c>
      <c r="L228" s="49">
        <v>100</v>
      </c>
      <c r="M228" s="49">
        <v>1</v>
      </c>
      <c r="N228" s="141">
        <f t="shared" ref="N228:N291" si="633">((K228)*10+(L228)*15)/25</f>
        <v>300</v>
      </c>
      <c r="O228" s="157">
        <f t="shared" ref="O228:O291" si="634">((K228)*10+(L228)*15+(M228)*40)/65</f>
        <v>116</v>
      </c>
      <c r="P228" s="50">
        <v>8600</v>
      </c>
      <c r="Q228" s="49">
        <v>9510</v>
      </c>
      <c r="R228" s="49">
        <v>500</v>
      </c>
      <c r="S228" s="141">
        <f t="shared" ref="S228:S291" si="635">((P228)*10+(Q228)*15)/25</f>
        <v>9146</v>
      </c>
      <c r="T228" s="157">
        <f t="shared" ref="T228:T291" si="636">((P228)*10+(Q228)*15+(R228)*40)/65</f>
        <v>3825.3846153846152</v>
      </c>
      <c r="U228" s="50">
        <v>6500</v>
      </c>
      <c r="V228" s="49">
        <v>1070</v>
      </c>
      <c r="W228" s="49">
        <v>27</v>
      </c>
      <c r="X228" s="141">
        <f t="shared" ref="X228:X291" si="637">((U228)*10+(V228)*15)/25</f>
        <v>3242</v>
      </c>
      <c r="Y228" s="157">
        <f t="shared" ref="Y228:Y291" si="638">((U228)*10+(V228)*15+(W228)*40)/65</f>
        <v>1263.5384615384614</v>
      </c>
      <c r="Z228" s="50"/>
      <c r="AA228" s="49"/>
      <c r="AB228" s="49"/>
      <c r="AC228" s="141"/>
      <c r="AD228" s="157"/>
      <c r="AE228" s="46">
        <f t="shared" si="558"/>
        <v>19400</v>
      </c>
      <c r="AF228" s="46">
        <f t="shared" si="559"/>
        <v>11015</v>
      </c>
      <c r="AG228" s="46">
        <f t="shared" si="560"/>
        <v>529</v>
      </c>
      <c r="AH228" s="141">
        <f t="shared" ref="AH228:AH291" si="639">((AE228)*10+(AF228)*15)/25</f>
        <v>14369</v>
      </c>
      <c r="AI228" s="157">
        <f t="shared" ref="AI228:AI291" si="640">((AE228)*10+(AF228)*15+(AG228)*40)/65</f>
        <v>5852.0769230769229</v>
      </c>
      <c r="AJ228" s="48">
        <v>0</v>
      </c>
      <c r="AK228" s="49">
        <v>0</v>
      </c>
      <c r="AL228" s="49">
        <v>0</v>
      </c>
      <c r="AM228" s="141">
        <f t="shared" ref="AM228:AM291" si="641">((AJ228)*10+(AK228)*15)/25</f>
        <v>0</v>
      </c>
      <c r="AN228" s="157">
        <f t="shared" ref="AN228:AN291" si="642">((AJ228)*10+(AK228)*15+(AL228)*40)/65</f>
        <v>0</v>
      </c>
      <c r="AO228" s="50">
        <v>10200</v>
      </c>
      <c r="AP228" s="49">
        <v>2610</v>
      </c>
      <c r="AQ228" s="49">
        <v>560</v>
      </c>
      <c r="AR228" s="141">
        <f t="shared" ref="AR228:AR291" si="643">((AO228)*10+(AP228)*15)/25</f>
        <v>5646</v>
      </c>
      <c r="AS228" s="157">
        <f t="shared" ref="AS228:AS291" si="644">((AO228)*10+(AP228)*15+(AQ228)*40)/65</f>
        <v>2516.1538461538462</v>
      </c>
      <c r="AT228" s="50">
        <v>1800</v>
      </c>
      <c r="AU228" s="49">
        <v>270</v>
      </c>
      <c r="AV228" s="49">
        <v>1</v>
      </c>
      <c r="AW228" s="141">
        <f t="shared" ref="AW228:AW291" si="645">((AT228)*10+(AU228)*15)/25</f>
        <v>882</v>
      </c>
      <c r="AX228" s="157">
        <f t="shared" ref="AX228:AX291" si="646">((AT228)*10+(AU228)*15+(AV228)*40)/65</f>
        <v>339.84615384615387</v>
      </c>
      <c r="AY228" s="50">
        <v>0</v>
      </c>
      <c r="AZ228" s="49">
        <v>0</v>
      </c>
      <c r="BA228" s="49">
        <v>0</v>
      </c>
      <c r="BB228" s="141">
        <f t="shared" ref="BB228:BB291" si="647">((AY228)*10+(AZ228)*15)/25</f>
        <v>0</v>
      </c>
      <c r="BC228" s="157">
        <f t="shared" ref="BC228:BC291" si="648">((AY228)*10+(AZ228)*15+(BA228)*40)/65</f>
        <v>0</v>
      </c>
      <c r="BD228" s="46">
        <v>12000</v>
      </c>
      <c r="BE228" s="46">
        <v>2880</v>
      </c>
      <c r="BF228" s="46">
        <v>561</v>
      </c>
      <c r="BG228" s="141">
        <f t="shared" ref="BG228:BG291" si="649">((BD228)*10+(BE228)*15)/25</f>
        <v>6528</v>
      </c>
      <c r="BH228" s="157">
        <f t="shared" ref="BH228:BH291" si="650">((BD228)*10+(BE228)*15+(BF228)*40)/65</f>
        <v>2856</v>
      </c>
    </row>
    <row r="229" spans="1:60">
      <c r="A229" s="12">
        <v>9</v>
      </c>
      <c r="B229" s="21">
        <v>9</v>
      </c>
      <c r="C229" s="20">
        <v>2004</v>
      </c>
      <c r="D229" s="11">
        <v>38239</v>
      </c>
      <c r="E229" s="88">
        <v>250</v>
      </c>
      <c r="F229" s="48">
        <v>2400</v>
      </c>
      <c r="G229" s="49">
        <v>2550</v>
      </c>
      <c r="H229" s="49">
        <v>120</v>
      </c>
      <c r="I229" s="141">
        <f t="shared" si="556"/>
        <v>2490</v>
      </c>
      <c r="J229" s="157">
        <f t="shared" si="557"/>
        <v>1031.5384615384614</v>
      </c>
      <c r="K229" s="50">
        <v>100</v>
      </c>
      <c r="L229" s="49">
        <v>134</v>
      </c>
      <c r="M229" s="49">
        <v>12</v>
      </c>
      <c r="N229" s="141">
        <f t="shared" si="633"/>
        <v>120.4</v>
      </c>
      <c r="O229" s="157">
        <f t="shared" si="634"/>
        <v>53.692307692307693</v>
      </c>
      <c r="P229" s="50">
        <v>19200</v>
      </c>
      <c r="Q229" s="49">
        <v>9380</v>
      </c>
      <c r="R229" s="49">
        <v>2520</v>
      </c>
      <c r="S229" s="141">
        <f t="shared" si="635"/>
        <v>13308</v>
      </c>
      <c r="T229" s="157">
        <f t="shared" si="636"/>
        <v>6669.2307692307695</v>
      </c>
      <c r="U229" s="50">
        <v>11200</v>
      </c>
      <c r="V229" s="49">
        <v>9110</v>
      </c>
      <c r="W229" s="49">
        <v>840</v>
      </c>
      <c r="X229" s="141">
        <f t="shared" si="637"/>
        <v>9946</v>
      </c>
      <c r="Y229" s="157">
        <f t="shared" si="638"/>
        <v>4342.3076923076924</v>
      </c>
      <c r="Z229" s="50"/>
      <c r="AA229" s="49"/>
      <c r="AB229" s="49"/>
      <c r="AC229" s="141"/>
      <c r="AD229" s="157"/>
      <c r="AE229" s="46">
        <f t="shared" si="558"/>
        <v>32900</v>
      </c>
      <c r="AF229" s="46">
        <f t="shared" si="559"/>
        <v>21174</v>
      </c>
      <c r="AG229" s="46">
        <f t="shared" si="560"/>
        <v>3492</v>
      </c>
      <c r="AH229" s="141">
        <f t="shared" si="639"/>
        <v>25864.400000000001</v>
      </c>
      <c r="AI229" s="157">
        <f t="shared" si="640"/>
        <v>12096.76923076923</v>
      </c>
      <c r="AJ229" s="48">
        <v>0</v>
      </c>
      <c r="AK229" s="49">
        <v>0</v>
      </c>
      <c r="AL229" s="49">
        <v>0</v>
      </c>
      <c r="AM229" s="141">
        <f t="shared" si="641"/>
        <v>0</v>
      </c>
      <c r="AN229" s="157">
        <f t="shared" si="642"/>
        <v>0</v>
      </c>
      <c r="AO229" s="50">
        <v>16700</v>
      </c>
      <c r="AP229" s="49">
        <v>5490</v>
      </c>
      <c r="AQ229" s="49">
        <v>1190</v>
      </c>
      <c r="AR229" s="141">
        <f t="shared" si="643"/>
        <v>9974</v>
      </c>
      <c r="AS229" s="157">
        <f t="shared" si="644"/>
        <v>4568.4615384615381</v>
      </c>
      <c r="AT229" s="50">
        <v>0</v>
      </c>
      <c r="AU229" s="49">
        <v>0</v>
      </c>
      <c r="AV229" s="49">
        <v>0</v>
      </c>
      <c r="AW229" s="141">
        <f t="shared" si="645"/>
        <v>0</v>
      </c>
      <c r="AX229" s="157">
        <f t="shared" si="646"/>
        <v>0</v>
      </c>
      <c r="AY229" s="50">
        <v>0</v>
      </c>
      <c r="AZ229" s="49">
        <v>0</v>
      </c>
      <c r="BA229" s="49">
        <v>0</v>
      </c>
      <c r="BB229" s="141">
        <f t="shared" si="647"/>
        <v>0</v>
      </c>
      <c r="BC229" s="157">
        <f t="shared" si="648"/>
        <v>0</v>
      </c>
      <c r="BD229" s="46">
        <v>16700</v>
      </c>
      <c r="BE229" s="46">
        <v>5490</v>
      </c>
      <c r="BF229" s="46">
        <v>1190</v>
      </c>
      <c r="BG229" s="141">
        <f t="shared" si="649"/>
        <v>9974</v>
      </c>
      <c r="BH229" s="157">
        <f t="shared" si="650"/>
        <v>4568.4615384615381</v>
      </c>
    </row>
    <row r="230" spans="1:60">
      <c r="A230" s="12">
        <v>20</v>
      </c>
      <c r="B230" s="21">
        <v>9</v>
      </c>
      <c r="C230" s="20">
        <v>2004</v>
      </c>
      <c r="D230" s="11">
        <v>38250</v>
      </c>
      <c r="E230" s="88">
        <v>260</v>
      </c>
      <c r="F230" s="48">
        <v>700</v>
      </c>
      <c r="G230" s="49">
        <v>200</v>
      </c>
      <c r="H230" s="49">
        <v>0</v>
      </c>
      <c r="I230" s="141">
        <f t="shared" si="556"/>
        <v>400</v>
      </c>
      <c r="J230" s="157">
        <f t="shared" si="557"/>
        <v>153.84615384615384</v>
      </c>
      <c r="K230" s="50">
        <v>200</v>
      </c>
      <c r="L230" s="49">
        <v>0</v>
      </c>
      <c r="M230" s="49">
        <v>0</v>
      </c>
      <c r="N230" s="141">
        <f t="shared" si="633"/>
        <v>80</v>
      </c>
      <c r="O230" s="157">
        <f t="shared" si="634"/>
        <v>30.76923076923077</v>
      </c>
      <c r="P230" s="50">
        <v>11000</v>
      </c>
      <c r="Q230" s="49">
        <v>2210</v>
      </c>
      <c r="R230" s="49">
        <v>340</v>
      </c>
      <c r="S230" s="141">
        <f t="shared" si="635"/>
        <v>5726</v>
      </c>
      <c r="T230" s="157">
        <f t="shared" si="636"/>
        <v>2411.5384615384614</v>
      </c>
      <c r="U230" s="50">
        <v>1200</v>
      </c>
      <c r="V230" s="49">
        <v>0</v>
      </c>
      <c r="W230" s="49">
        <v>0</v>
      </c>
      <c r="X230" s="141">
        <f t="shared" si="637"/>
        <v>480</v>
      </c>
      <c r="Y230" s="157">
        <f t="shared" si="638"/>
        <v>184.61538461538461</v>
      </c>
      <c r="Z230" s="50"/>
      <c r="AA230" s="49"/>
      <c r="AB230" s="49"/>
      <c r="AC230" s="141"/>
      <c r="AD230" s="157"/>
      <c r="AE230" s="46">
        <f t="shared" si="558"/>
        <v>13100</v>
      </c>
      <c r="AF230" s="46">
        <f t="shared" si="559"/>
        <v>2410</v>
      </c>
      <c r="AG230" s="46">
        <f t="shared" si="560"/>
        <v>340</v>
      </c>
      <c r="AH230" s="141">
        <f t="shared" si="639"/>
        <v>6686</v>
      </c>
      <c r="AI230" s="157">
        <f t="shared" si="640"/>
        <v>2780.7692307692309</v>
      </c>
      <c r="AJ230" s="48">
        <v>0</v>
      </c>
      <c r="AK230" s="49">
        <v>0</v>
      </c>
      <c r="AL230" s="49">
        <v>0</v>
      </c>
      <c r="AM230" s="141">
        <f t="shared" si="641"/>
        <v>0</v>
      </c>
      <c r="AN230" s="157">
        <f t="shared" si="642"/>
        <v>0</v>
      </c>
      <c r="AO230" s="50">
        <v>4500</v>
      </c>
      <c r="AP230" s="49">
        <v>2080</v>
      </c>
      <c r="AQ230" s="49">
        <v>560</v>
      </c>
      <c r="AR230" s="141">
        <f t="shared" si="643"/>
        <v>3048</v>
      </c>
      <c r="AS230" s="157">
        <f t="shared" si="644"/>
        <v>1516.9230769230769</v>
      </c>
      <c r="AT230" s="50">
        <v>0</v>
      </c>
      <c r="AU230" s="49">
        <v>0</v>
      </c>
      <c r="AV230" s="49">
        <v>0</v>
      </c>
      <c r="AW230" s="141">
        <f t="shared" si="645"/>
        <v>0</v>
      </c>
      <c r="AX230" s="157">
        <f t="shared" si="646"/>
        <v>0</v>
      </c>
      <c r="AY230" s="50">
        <v>0</v>
      </c>
      <c r="AZ230" s="49">
        <v>0</v>
      </c>
      <c r="BA230" s="49">
        <v>0</v>
      </c>
      <c r="BB230" s="141">
        <f t="shared" si="647"/>
        <v>0</v>
      </c>
      <c r="BC230" s="157">
        <f t="shared" si="648"/>
        <v>0</v>
      </c>
      <c r="BD230" s="46">
        <v>4500</v>
      </c>
      <c r="BE230" s="46">
        <v>2080</v>
      </c>
      <c r="BF230" s="46">
        <v>560</v>
      </c>
      <c r="BG230" s="141">
        <f t="shared" si="649"/>
        <v>3048</v>
      </c>
      <c r="BH230" s="157">
        <f t="shared" si="650"/>
        <v>1516.9230769230769</v>
      </c>
    </row>
    <row r="231" spans="1:60">
      <c r="A231" s="12">
        <v>30</v>
      </c>
      <c r="B231" s="21">
        <v>9</v>
      </c>
      <c r="C231" s="20">
        <v>2004</v>
      </c>
      <c r="D231" s="11">
        <v>38260</v>
      </c>
      <c r="E231" s="88">
        <v>270</v>
      </c>
      <c r="F231" s="48">
        <v>800</v>
      </c>
      <c r="G231" s="49">
        <v>335</v>
      </c>
      <c r="H231" s="49">
        <v>28</v>
      </c>
      <c r="I231" s="141">
        <f t="shared" si="556"/>
        <v>521</v>
      </c>
      <c r="J231" s="157">
        <f t="shared" si="557"/>
        <v>217.61538461538461</v>
      </c>
      <c r="K231" s="50">
        <v>100</v>
      </c>
      <c r="L231" s="49">
        <v>7</v>
      </c>
      <c r="M231" s="49">
        <v>0</v>
      </c>
      <c r="N231" s="141">
        <f t="shared" si="633"/>
        <v>44.2</v>
      </c>
      <c r="O231" s="157">
        <f t="shared" si="634"/>
        <v>17</v>
      </c>
      <c r="P231" s="50">
        <v>9700</v>
      </c>
      <c r="Q231" s="49">
        <v>5695</v>
      </c>
      <c r="R231" s="49">
        <v>500</v>
      </c>
      <c r="S231" s="141">
        <f t="shared" si="635"/>
        <v>7297</v>
      </c>
      <c r="T231" s="157">
        <f t="shared" si="636"/>
        <v>3114.2307692307691</v>
      </c>
      <c r="U231" s="50">
        <v>5000</v>
      </c>
      <c r="V231" s="49">
        <v>1200</v>
      </c>
      <c r="W231" s="49">
        <v>0</v>
      </c>
      <c r="X231" s="141">
        <f t="shared" si="637"/>
        <v>2720</v>
      </c>
      <c r="Y231" s="157">
        <f t="shared" si="638"/>
        <v>1046.1538461538462</v>
      </c>
      <c r="Z231" s="50"/>
      <c r="AA231" s="49"/>
      <c r="AB231" s="49"/>
      <c r="AC231" s="141"/>
      <c r="AD231" s="157"/>
      <c r="AE231" s="46">
        <f t="shared" si="558"/>
        <v>15600</v>
      </c>
      <c r="AF231" s="46">
        <f t="shared" si="559"/>
        <v>7237</v>
      </c>
      <c r="AG231" s="46">
        <f t="shared" si="560"/>
        <v>528</v>
      </c>
      <c r="AH231" s="141">
        <f t="shared" si="639"/>
        <v>10582.2</v>
      </c>
      <c r="AI231" s="157">
        <f t="shared" si="640"/>
        <v>4395</v>
      </c>
      <c r="AJ231" s="48">
        <v>0</v>
      </c>
      <c r="AK231" s="49">
        <v>0</v>
      </c>
      <c r="AL231" s="49">
        <v>0</v>
      </c>
      <c r="AM231" s="141">
        <f t="shared" si="641"/>
        <v>0</v>
      </c>
      <c r="AN231" s="157">
        <f t="shared" si="642"/>
        <v>0</v>
      </c>
      <c r="AO231" s="50">
        <v>9600</v>
      </c>
      <c r="AP231" s="49">
        <v>2950</v>
      </c>
      <c r="AQ231" s="49">
        <v>620</v>
      </c>
      <c r="AR231" s="141">
        <f t="shared" si="643"/>
        <v>5610</v>
      </c>
      <c r="AS231" s="157">
        <f t="shared" si="644"/>
        <v>2539.2307692307691</v>
      </c>
      <c r="AT231" s="50">
        <v>0</v>
      </c>
      <c r="AU231" s="49">
        <v>0</v>
      </c>
      <c r="AV231" s="49">
        <v>0</v>
      </c>
      <c r="AW231" s="141">
        <f t="shared" si="645"/>
        <v>0</v>
      </c>
      <c r="AX231" s="157">
        <f t="shared" si="646"/>
        <v>0</v>
      </c>
      <c r="AY231" s="50">
        <v>0</v>
      </c>
      <c r="AZ231" s="49">
        <v>0</v>
      </c>
      <c r="BA231" s="49">
        <v>0</v>
      </c>
      <c r="BB231" s="141">
        <f t="shared" si="647"/>
        <v>0</v>
      </c>
      <c r="BC231" s="157">
        <f t="shared" si="648"/>
        <v>0</v>
      </c>
      <c r="BD231" s="46">
        <v>9600</v>
      </c>
      <c r="BE231" s="46">
        <v>2950</v>
      </c>
      <c r="BF231" s="46">
        <v>620</v>
      </c>
      <c r="BG231" s="141">
        <f t="shared" si="649"/>
        <v>5610</v>
      </c>
      <c r="BH231" s="157">
        <f t="shared" si="650"/>
        <v>2539.2307692307691</v>
      </c>
    </row>
    <row r="232" spans="1:60">
      <c r="A232" s="12">
        <v>9</v>
      </c>
      <c r="B232" s="21">
        <v>10</v>
      </c>
      <c r="C232" s="20">
        <v>2004</v>
      </c>
      <c r="D232" s="11">
        <v>38269</v>
      </c>
      <c r="E232" s="88">
        <v>280</v>
      </c>
      <c r="F232" s="48">
        <v>850</v>
      </c>
      <c r="G232" s="49">
        <v>235</v>
      </c>
      <c r="H232" s="49">
        <v>1</v>
      </c>
      <c r="I232" s="141">
        <f t="shared" si="556"/>
        <v>481</v>
      </c>
      <c r="J232" s="157">
        <f t="shared" si="557"/>
        <v>185.61538461538461</v>
      </c>
      <c r="K232" s="50">
        <v>100</v>
      </c>
      <c r="L232" s="49">
        <v>7</v>
      </c>
      <c r="M232" s="49">
        <v>0</v>
      </c>
      <c r="N232" s="141">
        <f t="shared" si="633"/>
        <v>44.2</v>
      </c>
      <c r="O232" s="157">
        <f t="shared" si="634"/>
        <v>17</v>
      </c>
      <c r="P232" s="50">
        <v>8400</v>
      </c>
      <c r="Q232" s="49">
        <v>5860</v>
      </c>
      <c r="R232" s="49">
        <v>320</v>
      </c>
      <c r="S232" s="141">
        <f t="shared" si="635"/>
        <v>6876</v>
      </c>
      <c r="T232" s="157">
        <f t="shared" si="636"/>
        <v>2841.5384615384614</v>
      </c>
      <c r="U232" s="50">
        <v>3850</v>
      </c>
      <c r="V232" s="49">
        <v>470</v>
      </c>
      <c r="W232" s="49">
        <v>6</v>
      </c>
      <c r="X232" s="141">
        <f t="shared" si="637"/>
        <v>1822</v>
      </c>
      <c r="Y232" s="157">
        <f t="shared" si="638"/>
        <v>704.46153846153845</v>
      </c>
      <c r="Z232" s="50"/>
      <c r="AA232" s="49"/>
      <c r="AB232" s="49"/>
      <c r="AC232" s="141"/>
      <c r="AD232" s="157"/>
      <c r="AE232" s="46">
        <f t="shared" si="558"/>
        <v>13200</v>
      </c>
      <c r="AF232" s="46">
        <f t="shared" si="559"/>
        <v>6572</v>
      </c>
      <c r="AG232" s="46">
        <f t="shared" si="560"/>
        <v>327</v>
      </c>
      <c r="AH232" s="141">
        <f t="shared" si="639"/>
        <v>9223.2000000000007</v>
      </c>
      <c r="AI232" s="157">
        <f t="shared" si="640"/>
        <v>3748.6153846153848</v>
      </c>
      <c r="AJ232" s="48">
        <v>0</v>
      </c>
      <c r="AK232" s="49">
        <v>0</v>
      </c>
      <c r="AL232" s="49">
        <v>0</v>
      </c>
      <c r="AM232" s="141">
        <f t="shared" si="641"/>
        <v>0</v>
      </c>
      <c r="AN232" s="157">
        <f t="shared" si="642"/>
        <v>0</v>
      </c>
      <c r="AO232" s="50">
        <v>1500</v>
      </c>
      <c r="AP232" s="49">
        <v>1680</v>
      </c>
      <c r="AQ232" s="49">
        <v>295</v>
      </c>
      <c r="AR232" s="141">
        <f t="shared" si="643"/>
        <v>1608</v>
      </c>
      <c r="AS232" s="157">
        <f t="shared" si="644"/>
        <v>800</v>
      </c>
      <c r="AT232" s="50">
        <v>0</v>
      </c>
      <c r="AU232" s="49">
        <v>0</v>
      </c>
      <c r="AV232" s="49">
        <v>0</v>
      </c>
      <c r="AW232" s="141">
        <f t="shared" si="645"/>
        <v>0</v>
      </c>
      <c r="AX232" s="157">
        <f t="shared" si="646"/>
        <v>0</v>
      </c>
      <c r="AY232" s="50">
        <v>0</v>
      </c>
      <c r="AZ232" s="49">
        <v>0</v>
      </c>
      <c r="BA232" s="49">
        <v>0</v>
      </c>
      <c r="BB232" s="141">
        <f t="shared" si="647"/>
        <v>0</v>
      </c>
      <c r="BC232" s="157">
        <f t="shared" si="648"/>
        <v>0</v>
      </c>
      <c r="BD232" s="46">
        <v>1500</v>
      </c>
      <c r="BE232" s="46">
        <v>1680</v>
      </c>
      <c r="BF232" s="46">
        <v>295</v>
      </c>
      <c r="BG232" s="141">
        <f t="shared" si="649"/>
        <v>1608</v>
      </c>
      <c r="BH232" s="157">
        <f t="shared" si="650"/>
        <v>800</v>
      </c>
    </row>
    <row r="233" spans="1:60">
      <c r="A233" s="12">
        <v>20</v>
      </c>
      <c r="B233" s="21">
        <v>10</v>
      </c>
      <c r="C233" s="20">
        <v>2004</v>
      </c>
      <c r="D233" s="11">
        <v>38280</v>
      </c>
      <c r="E233" s="88">
        <v>290</v>
      </c>
      <c r="F233" s="48">
        <v>350</v>
      </c>
      <c r="G233" s="49">
        <v>134</v>
      </c>
      <c r="H233" s="49">
        <v>1</v>
      </c>
      <c r="I233" s="141">
        <f t="shared" si="556"/>
        <v>220.4</v>
      </c>
      <c r="J233" s="157">
        <f t="shared" si="557"/>
        <v>85.384615384615387</v>
      </c>
      <c r="K233" s="50">
        <v>28</v>
      </c>
      <c r="L233" s="49">
        <v>4</v>
      </c>
      <c r="M233" s="49">
        <v>0</v>
      </c>
      <c r="N233" s="141">
        <f t="shared" si="633"/>
        <v>13.6</v>
      </c>
      <c r="O233" s="157">
        <f t="shared" si="634"/>
        <v>5.2307692307692308</v>
      </c>
      <c r="P233" s="50">
        <v>6350</v>
      </c>
      <c r="Q233" s="49">
        <v>4660</v>
      </c>
      <c r="R233" s="49">
        <v>140</v>
      </c>
      <c r="S233" s="141">
        <f t="shared" si="635"/>
        <v>5336</v>
      </c>
      <c r="T233" s="157">
        <f t="shared" si="636"/>
        <v>2138.4615384615386</v>
      </c>
      <c r="U233" s="50">
        <v>1200</v>
      </c>
      <c r="V233" s="49">
        <v>300</v>
      </c>
      <c r="W233" s="49">
        <v>1</v>
      </c>
      <c r="X233" s="141">
        <f t="shared" si="637"/>
        <v>660</v>
      </c>
      <c r="Y233" s="157">
        <f t="shared" si="638"/>
        <v>254.46153846153845</v>
      </c>
      <c r="Z233" s="50"/>
      <c r="AA233" s="49"/>
      <c r="AB233" s="49"/>
      <c r="AC233" s="141"/>
      <c r="AD233" s="157"/>
      <c r="AE233" s="46">
        <f t="shared" si="558"/>
        <v>7928</v>
      </c>
      <c r="AF233" s="46">
        <f t="shared" si="559"/>
        <v>5098</v>
      </c>
      <c r="AG233" s="46">
        <f t="shared" si="560"/>
        <v>142</v>
      </c>
      <c r="AH233" s="141">
        <f t="shared" si="639"/>
        <v>6230</v>
      </c>
      <c r="AI233" s="157">
        <f t="shared" si="640"/>
        <v>2483.5384615384614</v>
      </c>
      <c r="AJ233" s="48">
        <v>0</v>
      </c>
      <c r="AK233" s="49">
        <v>0</v>
      </c>
      <c r="AL233" s="49">
        <v>0</v>
      </c>
      <c r="AM233" s="141">
        <f t="shared" si="641"/>
        <v>0</v>
      </c>
      <c r="AN233" s="157">
        <f t="shared" si="642"/>
        <v>0</v>
      </c>
      <c r="AO233" s="50">
        <v>1000</v>
      </c>
      <c r="AP233" s="49">
        <v>2650</v>
      </c>
      <c r="AQ233" s="49">
        <v>170</v>
      </c>
      <c r="AR233" s="141">
        <f t="shared" si="643"/>
        <v>1990</v>
      </c>
      <c r="AS233" s="157">
        <f t="shared" si="644"/>
        <v>870</v>
      </c>
      <c r="AT233" s="50">
        <v>0</v>
      </c>
      <c r="AU233" s="49">
        <v>0</v>
      </c>
      <c r="AV233" s="49">
        <v>0</v>
      </c>
      <c r="AW233" s="141">
        <f t="shared" si="645"/>
        <v>0</v>
      </c>
      <c r="AX233" s="157">
        <f t="shared" si="646"/>
        <v>0</v>
      </c>
      <c r="AY233" s="50">
        <v>2</v>
      </c>
      <c r="AZ233" s="49">
        <v>0</v>
      </c>
      <c r="BA233" s="49">
        <v>0</v>
      </c>
      <c r="BB233" s="141">
        <f t="shared" si="647"/>
        <v>0.8</v>
      </c>
      <c r="BC233" s="157">
        <f t="shared" si="648"/>
        <v>0.30769230769230771</v>
      </c>
      <c r="BD233" s="46">
        <v>1002</v>
      </c>
      <c r="BE233" s="46">
        <v>2650</v>
      </c>
      <c r="BF233" s="46">
        <v>170</v>
      </c>
      <c r="BG233" s="141">
        <f t="shared" si="649"/>
        <v>1990.8</v>
      </c>
      <c r="BH233" s="157">
        <f t="shared" si="650"/>
        <v>870.30769230769226</v>
      </c>
    </row>
    <row r="234" spans="1:60">
      <c r="A234" s="12">
        <v>30</v>
      </c>
      <c r="B234" s="22">
        <v>10</v>
      </c>
      <c r="C234" s="7">
        <v>2004</v>
      </c>
      <c r="D234" s="11">
        <v>38290</v>
      </c>
      <c r="E234" s="88">
        <v>300</v>
      </c>
      <c r="F234" s="48">
        <v>150</v>
      </c>
      <c r="G234" s="49">
        <v>107</v>
      </c>
      <c r="H234" s="49">
        <v>6</v>
      </c>
      <c r="I234" s="141">
        <f t="shared" si="556"/>
        <v>124.2</v>
      </c>
      <c r="J234" s="157">
        <f t="shared" si="557"/>
        <v>51.46153846153846</v>
      </c>
      <c r="K234" s="50">
        <v>14</v>
      </c>
      <c r="L234" s="49">
        <v>9</v>
      </c>
      <c r="M234" s="49">
        <v>1</v>
      </c>
      <c r="N234" s="141">
        <f t="shared" si="633"/>
        <v>11</v>
      </c>
      <c r="O234" s="157">
        <f t="shared" si="634"/>
        <v>4.8461538461538458</v>
      </c>
      <c r="P234" s="50">
        <v>3700</v>
      </c>
      <c r="Q234" s="49">
        <v>5695</v>
      </c>
      <c r="R234" s="49">
        <v>430</v>
      </c>
      <c r="S234" s="141">
        <f t="shared" si="635"/>
        <v>4897</v>
      </c>
      <c r="T234" s="157">
        <f t="shared" si="636"/>
        <v>2148.0769230769229</v>
      </c>
      <c r="U234" s="50">
        <v>900</v>
      </c>
      <c r="V234" s="49">
        <v>536</v>
      </c>
      <c r="W234" s="49">
        <v>3</v>
      </c>
      <c r="X234" s="141">
        <f t="shared" si="637"/>
        <v>681.6</v>
      </c>
      <c r="Y234" s="157">
        <f t="shared" si="638"/>
        <v>264</v>
      </c>
      <c r="Z234" s="50"/>
      <c r="AA234" s="49"/>
      <c r="AB234" s="49"/>
      <c r="AC234" s="141"/>
      <c r="AD234" s="157"/>
      <c r="AE234" s="46">
        <f t="shared" si="558"/>
        <v>4764</v>
      </c>
      <c r="AF234" s="46">
        <f t="shared" si="559"/>
        <v>6347</v>
      </c>
      <c r="AG234" s="46">
        <f t="shared" si="560"/>
        <v>440</v>
      </c>
      <c r="AH234" s="141">
        <f t="shared" si="639"/>
        <v>5713.8</v>
      </c>
      <c r="AI234" s="157">
        <f t="shared" si="640"/>
        <v>2468.3846153846152</v>
      </c>
      <c r="AJ234" s="48">
        <v>0</v>
      </c>
      <c r="AK234" s="49">
        <v>0</v>
      </c>
      <c r="AL234" s="49">
        <v>0</v>
      </c>
      <c r="AM234" s="141">
        <f t="shared" si="641"/>
        <v>0</v>
      </c>
      <c r="AN234" s="157">
        <f t="shared" si="642"/>
        <v>0</v>
      </c>
      <c r="AO234" s="50">
        <v>700</v>
      </c>
      <c r="AP234" s="49">
        <v>970</v>
      </c>
      <c r="AQ234" s="49">
        <v>530</v>
      </c>
      <c r="AR234" s="141">
        <f t="shared" si="643"/>
        <v>862</v>
      </c>
      <c r="AS234" s="157">
        <f t="shared" si="644"/>
        <v>657.69230769230774</v>
      </c>
      <c r="AT234" s="50">
        <v>0</v>
      </c>
      <c r="AU234" s="49">
        <v>0</v>
      </c>
      <c r="AV234" s="49">
        <v>0</v>
      </c>
      <c r="AW234" s="141">
        <f t="shared" si="645"/>
        <v>0</v>
      </c>
      <c r="AX234" s="157">
        <f t="shared" si="646"/>
        <v>0</v>
      </c>
      <c r="AY234" s="50">
        <v>0</v>
      </c>
      <c r="AZ234" s="49">
        <v>0</v>
      </c>
      <c r="BA234" s="49">
        <v>0</v>
      </c>
      <c r="BB234" s="141">
        <f t="shared" si="647"/>
        <v>0</v>
      </c>
      <c r="BC234" s="157">
        <f t="shared" si="648"/>
        <v>0</v>
      </c>
      <c r="BD234" s="46">
        <v>700</v>
      </c>
      <c r="BE234" s="46">
        <v>970</v>
      </c>
      <c r="BF234" s="46">
        <v>530</v>
      </c>
      <c r="BG234" s="141">
        <f t="shared" si="649"/>
        <v>862</v>
      </c>
      <c r="BH234" s="157">
        <f t="shared" si="650"/>
        <v>657.69230769230774</v>
      </c>
    </row>
    <row r="235" spans="1:60">
      <c r="A235" s="12">
        <v>11</v>
      </c>
      <c r="B235" s="22">
        <v>11</v>
      </c>
      <c r="C235" s="7">
        <v>2004</v>
      </c>
      <c r="D235" s="11">
        <v>38302</v>
      </c>
      <c r="E235" s="88">
        <v>310</v>
      </c>
      <c r="F235" s="48">
        <v>200</v>
      </c>
      <c r="G235" s="49">
        <v>37</v>
      </c>
      <c r="H235" s="49">
        <v>2</v>
      </c>
      <c r="I235" s="141">
        <f t="shared" si="556"/>
        <v>102.2</v>
      </c>
      <c r="J235" s="157">
        <f t="shared" si="557"/>
        <v>40.53846153846154</v>
      </c>
      <c r="K235" s="50">
        <v>3</v>
      </c>
      <c r="L235" s="49">
        <v>6</v>
      </c>
      <c r="M235" s="49">
        <v>1</v>
      </c>
      <c r="N235" s="141">
        <f t="shared" si="633"/>
        <v>4.8</v>
      </c>
      <c r="O235" s="157">
        <f t="shared" si="634"/>
        <v>2.4615384615384617</v>
      </c>
      <c r="P235" s="50">
        <v>5750</v>
      </c>
      <c r="Q235" s="49">
        <v>2590</v>
      </c>
      <c r="R235" s="49">
        <v>336</v>
      </c>
      <c r="S235" s="141">
        <f t="shared" si="635"/>
        <v>3854</v>
      </c>
      <c r="T235" s="157">
        <f t="shared" si="636"/>
        <v>1689.0769230769231</v>
      </c>
      <c r="U235" s="50">
        <v>200</v>
      </c>
      <c r="V235" s="49">
        <v>5</v>
      </c>
      <c r="W235" s="49">
        <v>0</v>
      </c>
      <c r="X235" s="141">
        <f t="shared" si="637"/>
        <v>83</v>
      </c>
      <c r="Y235" s="157">
        <f t="shared" si="638"/>
        <v>31.923076923076923</v>
      </c>
      <c r="Z235" s="50"/>
      <c r="AA235" s="49"/>
      <c r="AB235" s="49"/>
      <c r="AC235" s="141"/>
      <c r="AD235" s="157"/>
      <c r="AE235" s="46">
        <f t="shared" si="558"/>
        <v>6153</v>
      </c>
      <c r="AF235" s="46">
        <f t="shared" si="559"/>
        <v>2638</v>
      </c>
      <c r="AG235" s="46">
        <f t="shared" si="560"/>
        <v>339</v>
      </c>
      <c r="AH235" s="141">
        <f t="shared" si="639"/>
        <v>4044</v>
      </c>
      <c r="AI235" s="157">
        <f t="shared" si="640"/>
        <v>1764</v>
      </c>
      <c r="AJ235" s="48">
        <v>0</v>
      </c>
      <c r="AK235" s="49">
        <v>0</v>
      </c>
      <c r="AL235" s="49">
        <v>0</v>
      </c>
      <c r="AM235" s="141">
        <f t="shared" si="641"/>
        <v>0</v>
      </c>
      <c r="AN235" s="157">
        <f t="shared" si="642"/>
        <v>0</v>
      </c>
      <c r="AO235" s="50">
        <v>2000</v>
      </c>
      <c r="AP235" s="49">
        <v>800</v>
      </c>
      <c r="AQ235" s="49">
        <v>434</v>
      </c>
      <c r="AR235" s="141">
        <f t="shared" si="643"/>
        <v>1280</v>
      </c>
      <c r="AS235" s="157">
        <f t="shared" si="644"/>
        <v>759.38461538461536</v>
      </c>
      <c r="AT235" s="50">
        <v>0</v>
      </c>
      <c r="AU235" s="49">
        <v>0</v>
      </c>
      <c r="AV235" s="49">
        <v>0</v>
      </c>
      <c r="AW235" s="141">
        <f t="shared" si="645"/>
        <v>0</v>
      </c>
      <c r="AX235" s="157">
        <f t="shared" si="646"/>
        <v>0</v>
      </c>
      <c r="AY235" s="50">
        <v>0</v>
      </c>
      <c r="AZ235" s="49">
        <v>0</v>
      </c>
      <c r="BA235" s="49">
        <v>0</v>
      </c>
      <c r="BB235" s="141">
        <f t="shared" si="647"/>
        <v>0</v>
      </c>
      <c r="BC235" s="157">
        <f t="shared" si="648"/>
        <v>0</v>
      </c>
      <c r="BD235" s="46">
        <v>2000</v>
      </c>
      <c r="BE235" s="46">
        <v>800</v>
      </c>
      <c r="BF235" s="46">
        <v>434</v>
      </c>
      <c r="BG235" s="141">
        <f t="shared" si="649"/>
        <v>1280</v>
      </c>
      <c r="BH235" s="157">
        <f t="shared" si="650"/>
        <v>759.38461538461536</v>
      </c>
    </row>
    <row r="236" spans="1:60">
      <c r="A236" s="12"/>
      <c r="B236" s="22"/>
      <c r="C236" s="7"/>
      <c r="D236" s="11"/>
      <c r="E236" s="88">
        <v>320</v>
      </c>
      <c r="F236" s="48"/>
      <c r="G236" s="49"/>
      <c r="H236" s="49"/>
      <c r="I236" s="141"/>
      <c r="J236" s="157"/>
      <c r="K236" s="50"/>
      <c r="L236" s="49"/>
      <c r="M236" s="49"/>
      <c r="N236" s="141"/>
      <c r="O236" s="157"/>
      <c r="P236" s="50"/>
      <c r="Q236" s="49"/>
      <c r="R236" s="49"/>
      <c r="S236" s="141"/>
      <c r="T236" s="157"/>
      <c r="U236" s="50"/>
      <c r="V236" s="49"/>
      <c r="W236" s="49"/>
      <c r="X236" s="141"/>
      <c r="Y236" s="157"/>
      <c r="Z236" s="50"/>
      <c r="AA236" s="49"/>
      <c r="AB236" s="49"/>
      <c r="AC236" s="141"/>
      <c r="AD236" s="157"/>
      <c r="AE236" s="46"/>
      <c r="AF236" s="46"/>
      <c r="AG236" s="46"/>
      <c r="AH236" s="141"/>
      <c r="AI236" s="157"/>
      <c r="AJ236" s="48"/>
      <c r="AK236" s="49"/>
      <c r="AL236" s="49"/>
      <c r="AM236" s="141"/>
      <c r="AN236" s="157"/>
      <c r="AO236" s="50"/>
      <c r="AP236" s="49"/>
      <c r="AQ236" s="49"/>
      <c r="AR236" s="141"/>
      <c r="AS236" s="157"/>
      <c r="AT236" s="50"/>
      <c r="AU236" s="49"/>
      <c r="AV236" s="49"/>
      <c r="AW236" s="141"/>
      <c r="AX236" s="157"/>
      <c r="AY236" s="50"/>
      <c r="AZ236" s="49"/>
      <c r="BA236" s="49"/>
      <c r="BB236" s="141"/>
      <c r="BC236" s="157"/>
      <c r="BD236" s="46"/>
      <c r="BE236" s="46"/>
      <c r="BF236" s="46"/>
      <c r="BG236" s="141"/>
      <c r="BH236" s="157"/>
    </row>
    <row r="237" spans="1:60">
      <c r="A237" s="12"/>
      <c r="B237" s="22"/>
      <c r="C237" s="7"/>
      <c r="D237" s="11"/>
      <c r="E237" s="88">
        <v>330</v>
      </c>
      <c r="F237" s="48"/>
      <c r="G237" s="49"/>
      <c r="H237" s="49"/>
      <c r="I237" s="141"/>
      <c r="J237" s="157"/>
      <c r="K237" s="50"/>
      <c r="L237" s="49"/>
      <c r="M237" s="49"/>
      <c r="N237" s="141"/>
      <c r="O237" s="157"/>
      <c r="P237" s="50"/>
      <c r="Q237" s="49"/>
      <c r="R237" s="49"/>
      <c r="S237" s="141"/>
      <c r="T237" s="157"/>
      <c r="U237" s="50"/>
      <c r="V237" s="49"/>
      <c r="W237" s="49"/>
      <c r="X237" s="141"/>
      <c r="Y237" s="157"/>
      <c r="Z237" s="50"/>
      <c r="AA237" s="49"/>
      <c r="AB237" s="49"/>
      <c r="AC237" s="141"/>
      <c r="AD237" s="157"/>
      <c r="AE237" s="46"/>
      <c r="AF237" s="46"/>
      <c r="AG237" s="46"/>
      <c r="AH237" s="141"/>
      <c r="AI237" s="157"/>
      <c r="AJ237" s="48"/>
      <c r="AK237" s="49"/>
      <c r="AL237" s="49"/>
      <c r="AM237" s="141"/>
      <c r="AN237" s="157"/>
      <c r="AO237" s="50"/>
      <c r="AP237" s="49"/>
      <c r="AQ237" s="49"/>
      <c r="AR237" s="141"/>
      <c r="AS237" s="157"/>
      <c r="AT237" s="50"/>
      <c r="AU237" s="49"/>
      <c r="AV237" s="49"/>
      <c r="AW237" s="141"/>
      <c r="AX237" s="157"/>
      <c r="AY237" s="50"/>
      <c r="AZ237" s="49"/>
      <c r="BA237" s="49"/>
      <c r="BB237" s="141"/>
      <c r="BC237" s="157"/>
      <c r="BD237" s="46"/>
      <c r="BE237" s="46"/>
      <c r="BF237" s="46"/>
      <c r="BG237" s="141"/>
      <c r="BH237" s="157"/>
    </row>
    <row r="238" spans="1:60">
      <c r="A238" s="12"/>
      <c r="B238" s="22"/>
      <c r="C238" s="7"/>
      <c r="D238" s="11"/>
      <c r="E238" s="88">
        <v>340</v>
      </c>
      <c r="F238" s="48"/>
      <c r="G238" s="49"/>
      <c r="H238" s="49"/>
      <c r="I238" s="141"/>
      <c r="J238" s="157"/>
      <c r="K238" s="50"/>
      <c r="L238" s="49"/>
      <c r="M238" s="49"/>
      <c r="N238" s="141"/>
      <c r="O238" s="157"/>
      <c r="P238" s="50"/>
      <c r="Q238" s="49"/>
      <c r="R238" s="49"/>
      <c r="S238" s="141"/>
      <c r="T238" s="157"/>
      <c r="U238" s="50"/>
      <c r="V238" s="49"/>
      <c r="W238" s="49"/>
      <c r="X238" s="141"/>
      <c r="Y238" s="157"/>
      <c r="Z238" s="50"/>
      <c r="AA238" s="49"/>
      <c r="AB238" s="49"/>
      <c r="AC238" s="141"/>
      <c r="AD238" s="157"/>
      <c r="AE238" s="46"/>
      <c r="AF238" s="46"/>
      <c r="AG238" s="46"/>
      <c r="AH238" s="141"/>
      <c r="AI238" s="157"/>
      <c r="AJ238" s="48"/>
      <c r="AK238" s="49"/>
      <c r="AL238" s="49"/>
      <c r="AM238" s="141"/>
      <c r="AN238" s="157"/>
      <c r="AO238" s="50"/>
      <c r="AP238" s="49"/>
      <c r="AQ238" s="49"/>
      <c r="AR238" s="141"/>
      <c r="AS238" s="157"/>
      <c r="AT238" s="50"/>
      <c r="AU238" s="49"/>
      <c r="AV238" s="49"/>
      <c r="AW238" s="141"/>
      <c r="AX238" s="157"/>
      <c r="AY238" s="50"/>
      <c r="AZ238" s="49"/>
      <c r="BA238" s="49"/>
      <c r="BB238" s="141"/>
      <c r="BC238" s="157"/>
      <c r="BD238" s="46"/>
      <c r="BE238" s="46"/>
      <c r="BF238" s="46"/>
      <c r="BG238" s="141"/>
      <c r="BH238" s="157"/>
    </row>
    <row r="239" spans="1:60">
      <c r="A239" s="12"/>
      <c r="B239" s="22"/>
      <c r="C239" s="7"/>
      <c r="D239" s="11"/>
      <c r="E239" s="88">
        <v>350</v>
      </c>
      <c r="F239" s="48"/>
      <c r="G239" s="49"/>
      <c r="H239" s="49"/>
      <c r="I239" s="141"/>
      <c r="J239" s="157"/>
      <c r="K239" s="50"/>
      <c r="L239" s="49"/>
      <c r="M239" s="49"/>
      <c r="N239" s="141"/>
      <c r="O239" s="157"/>
      <c r="P239" s="50"/>
      <c r="Q239" s="49"/>
      <c r="R239" s="49"/>
      <c r="S239" s="141"/>
      <c r="T239" s="157"/>
      <c r="U239" s="50"/>
      <c r="V239" s="49"/>
      <c r="W239" s="49"/>
      <c r="X239" s="141"/>
      <c r="Y239" s="157"/>
      <c r="Z239" s="50"/>
      <c r="AA239" s="49"/>
      <c r="AB239" s="49"/>
      <c r="AC239" s="141"/>
      <c r="AD239" s="157"/>
      <c r="AE239" s="46"/>
      <c r="AF239" s="46"/>
      <c r="AG239" s="46"/>
      <c r="AH239" s="141"/>
      <c r="AI239" s="157"/>
      <c r="AJ239" s="48"/>
      <c r="AK239" s="49"/>
      <c r="AL239" s="49"/>
      <c r="AM239" s="141"/>
      <c r="AN239" s="157"/>
      <c r="AO239" s="50"/>
      <c r="AP239" s="49"/>
      <c r="AQ239" s="49"/>
      <c r="AR239" s="141"/>
      <c r="AS239" s="157"/>
      <c r="AT239" s="50"/>
      <c r="AU239" s="49"/>
      <c r="AV239" s="49"/>
      <c r="AW239" s="141"/>
      <c r="AX239" s="157"/>
      <c r="AY239" s="50"/>
      <c r="AZ239" s="49"/>
      <c r="BA239" s="49"/>
      <c r="BB239" s="141"/>
      <c r="BC239" s="157"/>
      <c r="BD239" s="46"/>
      <c r="BE239" s="46"/>
      <c r="BF239" s="46"/>
      <c r="BG239" s="141"/>
      <c r="BH239" s="157"/>
    </row>
    <row r="240" spans="1:60">
      <c r="A240" s="12"/>
      <c r="B240" s="22"/>
      <c r="C240" s="7"/>
      <c r="D240" s="11"/>
      <c r="E240" s="88">
        <v>360</v>
      </c>
      <c r="F240" s="48"/>
      <c r="G240" s="49"/>
      <c r="H240" s="49"/>
      <c r="I240" s="141"/>
      <c r="J240" s="157"/>
      <c r="K240" s="50"/>
      <c r="L240" s="49"/>
      <c r="M240" s="49"/>
      <c r="N240" s="141"/>
      <c r="O240" s="157"/>
      <c r="P240" s="50"/>
      <c r="Q240" s="49"/>
      <c r="R240" s="49"/>
      <c r="S240" s="141"/>
      <c r="T240" s="157"/>
      <c r="U240" s="50"/>
      <c r="V240" s="49"/>
      <c r="W240" s="49"/>
      <c r="X240" s="141"/>
      <c r="Y240" s="157"/>
      <c r="Z240" s="50"/>
      <c r="AA240" s="49"/>
      <c r="AB240" s="49"/>
      <c r="AC240" s="141"/>
      <c r="AD240" s="157"/>
      <c r="AE240" s="46"/>
      <c r="AF240" s="46"/>
      <c r="AG240" s="46"/>
      <c r="AH240" s="141"/>
      <c r="AI240" s="157"/>
      <c r="AJ240" s="48"/>
      <c r="AK240" s="49"/>
      <c r="AL240" s="49"/>
      <c r="AM240" s="141"/>
      <c r="AN240" s="157"/>
      <c r="AO240" s="50"/>
      <c r="AP240" s="49"/>
      <c r="AQ240" s="49"/>
      <c r="AR240" s="141"/>
      <c r="AS240" s="157"/>
      <c r="AT240" s="50"/>
      <c r="AU240" s="49"/>
      <c r="AV240" s="49"/>
      <c r="AW240" s="141"/>
      <c r="AX240" s="157"/>
      <c r="AY240" s="50"/>
      <c r="AZ240" s="49"/>
      <c r="BA240" s="49"/>
      <c r="BB240" s="141"/>
      <c r="BC240" s="157"/>
      <c r="BD240" s="46"/>
      <c r="BE240" s="46"/>
      <c r="BF240" s="46"/>
      <c r="BG240" s="141"/>
      <c r="BH240" s="157"/>
    </row>
    <row r="241" spans="1:60">
      <c r="A241" s="12"/>
      <c r="B241" s="22"/>
      <c r="C241" s="7"/>
      <c r="D241" s="11"/>
      <c r="E241" s="88">
        <v>10</v>
      </c>
      <c r="F241" s="48"/>
      <c r="G241" s="49"/>
      <c r="H241" s="49"/>
      <c r="I241" s="141"/>
      <c r="J241" s="157"/>
      <c r="K241" s="50"/>
      <c r="L241" s="49"/>
      <c r="M241" s="49"/>
      <c r="N241" s="141"/>
      <c r="O241" s="157"/>
      <c r="P241" s="50"/>
      <c r="Q241" s="49"/>
      <c r="R241" s="49"/>
      <c r="S241" s="141"/>
      <c r="T241" s="157"/>
      <c r="U241" s="50"/>
      <c r="V241" s="49"/>
      <c r="W241" s="49"/>
      <c r="X241" s="141"/>
      <c r="Y241" s="157"/>
      <c r="Z241" s="50"/>
      <c r="AA241" s="49"/>
      <c r="AB241" s="49"/>
      <c r="AC241" s="141"/>
      <c r="AD241" s="157"/>
      <c r="AE241" s="46"/>
      <c r="AF241" s="46"/>
      <c r="AG241" s="46"/>
      <c r="AH241" s="141"/>
      <c r="AI241" s="157"/>
      <c r="AJ241" s="48"/>
      <c r="AK241" s="49"/>
      <c r="AL241" s="49"/>
      <c r="AM241" s="141"/>
      <c r="AN241" s="157"/>
      <c r="AO241" s="50"/>
      <c r="AP241" s="49"/>
      <c r="AQ241" s="49"/>
      <c r="AR241" s="141"/>
      <c r="AS241" s="157"/>
      <c r="AT241" s="50"/>
      <c r="AU241" s="49"/>
      <c r="AV241" s="49"/>
      <c r="AW241" s="141"/>
      <c r="AX241" s="157"/>
      <c r="AY241" s="50"/>
      <c r="AZ241" s="49"/>
      <c r="BA241" s="49"/>
      <c r="BB241" s="141"/>
      <c r="BC241" s="157"/>
      <c r="BD241" s="46"/>
      <c r="BE241" s="46"/>
      <c r="BF241" s="46"/>
      <c r="BG241" s="141"/>
      <c r="BH241" s="157"/>
    </row>
    <row r="242" spans="1:60">
      <c r="A242" s="12"/>
      <c r="B242" s="22"/>
      <c r="C242" s="7"/>
      <c r="D242" s="11"/>
      <c r="E242" s="88">
        <v>20</v>
      </c>
      <c r="F242" s="48"/>
      <c r="G242" s="49"/>
      <c r="H242" s="49"/>
      <c r="I242" s="141"/>
      <c r="J242" s="157"/>
      <c r="K242" s="50"/>
      <c r="L242" s="49"/>
      <c r="M242" s="49"/>
      <c r="N242" s="141"/>
      <c r="O242" s="157"/>
      <c r="P242" s="50"/>
      <c r="Q242" s="49"/>
      <c r="R242" s="49"/>
      <c r="S242" s="141"/>
      <c r="T242" s="157"/>
      <c r="U242" s="50"/>
      <c r="V242" s="49"/>
      <c r="W242" s="49"/>
      <c r="X242" s="141"/>
      <c r="Y242" s="157"/>
      <c r="Z242" s="50"/>
      <c r="AA242" s="49"/>
      <c r="AB242" s="49"/>
      <c r="AC242" s="141"/>
      <c r="AD242" s="157"/>
      <c r="AE242" s="46"/>
      <c r="AF242" s="46"/>
      <c r="AG242" s="46"/>
      <c r="AH242" s="141"/>
      <c r="AI242" s="157"/>
      <c r="AJ242" s="48"/>
      <c r="AK242" s="49"/>
      <c r="AL242" s="49"/>
      <c r="AM242" s="141"/>
      <c r="AN242" s="157"/>
      <c r="AO242" s="50"/>
      <c r="AP242" s="49"/>
      <c r="AQ242" s="49"/>
      <c r="AR242" s="141"/>
      <c r="AS242" s="157"/>
      <c r="AT242" s="50"/>
      <c r="AU242" s="49"/>
      <c r="AV242" s="49"/>
      <c r="AW242" s="141"/>
      <c r="AX242" s="157"/>
      <c r="AY242" s="50"/>
      <c r="AZ242" s="49"/>
      <c r="BA242" s="49"/>
      <c r="BB242" s="141"/>
      <c r="BC242" s="157"/>
      <c r="BD242" s="46"/>
      <c r="BE242" s="46"/>
      <c r="BF242" s="46"/>
      <c r="BG242" s="141"/>
      <c r="BH242" s="157"/>
    </row>
    <row r="243" spans="1:60">
      <c r="A243" s="12"/>
      <c r="B243" s="22"/>
      <c r="C243" s="7"/>
      <c r="D243" s="11"/>
      <c r="E243" s="88">
        <v>30</v>
      </c>
      <c r="F243" s="48"/>
      <c r="G243" s="49"/>
      <c r="H243" s="49"/>
      <c r="I243" s="141"/>
      <c r="J243" s="157"/>
      <c r="K243" s="50"/>
      <c r="L243" s="49"/>
      <c r="M243" s="49"/>
      <c r="N243" s="141"/>
      <c r="O243" s="157"/>
      <c r="P243" s="50"/>
      <c r="Q243" s="49"/>
      <c r="R243" s="49"/>
      <c r="S243" s="141"/>
      <c r="T243" s="157"/>
      <c r="U243" s="50"/>
      <c r="V243" s="49"/>
      <c r="W243" s="49"/>
      <c r="X243" s="141"/>
      <c r="Y243" s="157"/>
      <c r="Z243" s="50"/>
      <c r="AA243" s="49"/>
      <c r="AB243" s="49"/>
      <c r="AC243" s="141"/>
      <c r="AD243" s="157"/>
      <c r="AE243" s="46"/>
      <c r="AF243" s="46"/>
      <c r="AG243" s="46"/>
      <c r="AH243" s="141"/>
      <c r="AI243" s="157"/>
      <c r="AJ243" s="48"/>
      <c r="AK243" s="49"/>
      <c r="AL243" s="49"/>
      <c r="AM243" s="141"/>
      <c r="AN243" s="157"/>
      <c r="AO243" s="50"/>
      <c r="AP243" s="49"/>
      <c r="AQ243" s="49"/>
      <c r="AR243" s="141"/>
      <c r="AS243" s="157"/>
      <c r="AT243" s="50"/>
      <c r="AU243" s="49"/>
      <c r="AV243" s="49"/>
      <c r="AW243" s="141"/>
      <c r="AX243" s="157"/>
      <c r="AY243" s="50"/>
      <c r="AZ243" s="49"/>
      <c r="BA243" s="49"/>
      <c r="BB243" s="141"/>
      <c r="BC243" s="157"/>
      <c r="BD243" s="46"/>
      <c r="BE243" s="46"/>
      <c r="BF243" s="46"/>
      <c r="BG243" s="141"/>
      <c r="BH243" s="157"/>
    </row>
    <row r="244" spans="1:60">
      <c r="A244" s="12"/>
      <c r="B244" s="22"/>
      <c r="C244" s="7"/>
      <c r="D244" s="11"/>
      <c r="E244" s="88">
        <v>40</v>
      </c>
      <c r="F244" s="48"/>
      <c r="G244" s="49"/>
      <c r="H244" s="49"/>
      <c r="I244" s="141"/>
      <c r="J244" s="157"/>
      <c r="K244" s="50"/>
      <c r="L244" s="49"/>
      <c r="M244" s="49"/>
      <c r="N244" s="141"/>
      <c r="O244" s="157"/>
      <c r="P244" s="50"/>
      <c r="Q244" s="49"/>
      <c r="R244" s="49"/>
      <c r="S244" s="141"/>
      <c r="T244" s="157"/>
      <c r="U244" s="50"/>
      <c r="V244" s="49"/>
      <c r="W244" s="49"/>
      <c r="X244" s="141"/>
      <c r="Y244" s="157"/>
      <c r="Z244" s="50"/>
      <c r="AA244" s="49"/>
      <c r="AB244" s="49"/>
      <c r="AC244" s="141"/>
      <c r="AD244" s="157"/>
      <c r="AE244" s="46"/>
      <c r="AF244" s="46"/>
      <c r="AG244" s="46"/>
      <c r="AH244" s="141"/>
      <c r="AI244" s="157"/>
      <c r="AJ244" s="48"/>
      <c r="AK244" s="49"/>
      <c r="AL244" s="49"/>
      <c r="AM244" s="141"/>
      <c r="AN244" s="157"/>
      <c r="AO244" s="50"/>
      <c r="AP244" s="49"/>
      <c r="AQ244" s="49"/>
      <c r="AR244" s="141"/>
      <c r="AS244" s="157"/>
      <c r="AT244" s="50"/>
      <c r="AU244" s="49"/>
      <c r="AV244" s="49"/>
      <c r="AW244" s="141"/>
      <c r="AX244" s="157"/>
      <c r="AY244" s="50"/>
      <c r="AZ244" s="49"/>
      <c r="BA244" s="49"/>
      <c r="BB244" s="141"/>
      <c r="BC244" s="157"/>
      <c r="BD244" s="46"/>
      <c r="BE244" s="46"/>
      <c r="BF244" s="46"/>
      <c r="BG244" s="141"/>
      <c r="BH244" s="157"/>
    </row>
    <row r="245" spans="1:60">
      <c r="A245" s="12"/>
      <c r="B245" s="22"/>
      <c r="C245" s="7"/>
      <c r="D245" s="11"/>
      <c r="E245" s="88">
        <v>50</v>
      </c>
      <c r="F245" s="48"/>
      <c r="G245" s="49"/>
      <c r="H245" s="49"/>
      <c r="I245" s="141"/>
      <c r="J245" s="157"/>
      <c r="K245" s="50"/>
      <c r="L245" s="49"/>
      <c r="M245" s="49"/>
      <c r="N245" s="141"/>
      <c r="O245" s="157"/>
      <c r="P245" s="50"/>
      <c r="Q245" s="49"/>
      <c r="R245" s="49"/>
      <c r="S245" s="141"/>
      <c r="T245" s="157"/>
      <c r="U245" s="50"/>
      <c r="V245" s="49"/>
      <c r="W245" s="49"/>
      <c r="X245" s="141"/>
      <c r="Y245" s="157"/>
      <c r="Z245" s="50"/>
      <c r="AA245" s="49"/>
      <c r="AB245" s="49"/>
      <c r="AC245" s="141"/>
      <c r="AD245" s="157"/>
      <c r="AE245" s="46"/>
      <c r="AF245" s="46"/>
      <c r="AG245" s="46"/>
      <c r="AH245" s="141"/>
      <c r="AI245" s="157"/>
      <c r="AJ245" s="48"/>
      <c r="AK245" s="49"/>
      <c r="AL245" s="49"/>
      <c r="AM245" s="141"/>
      <c r="AN245" s="157"/>
      <c r="AO245" s="50"/>
      <c r="AP245" s="49"/>
      <c r="AQ245" s="49"/>
      <c r="AR245" s="141"/>
      <c r="AS245" s="157"/>
      <c r="AT245" s="50"/>
      <c r="AU245" s="49"/>
      <c r="AV245" s="49"/>
      <c r="AW245" s="141"/>
      <c r="AX245" s="157"/>
      <c r="AY245" s="50"/>
      <c r="AZ245" s="49"/>
      <c r="BA245" s="49"/>
      <c r="BB245" s="141"/>
      <c r="BC245" s="157"/>
      <c r="BD245" s="46"/>
      <c r="BE245" s="46"/>
      <c r="BF245" s="46"/>
      <c r="BG245" s="141"/>
      <c r="BH245" s="157"/>
    </row>
    <row r="246" spans="1:60">
      <c r="A246" s="12"/>
      <c r="B246" s="22"/>
      <c r="C246" s="7"/>
      <c r="D246" s="11"/>
      <c r="E246" s="88">
        <v>60</v>
      </c>
      <c r="F246" s="48"/>
      <c r="G246" s="49"/>
      <c r="H246" s="49"/>
      <c r="I246" s="141"/>
      <c r="J246" s="157"/>
      <c r="K246" s="50"/>
      <c r="L246" s="49"/>
      <c r="M246" s="49"/>
      <c r="N246" s="141"/>
      <c r="O246" s="157"/>
      <c r="P246" s="50"/>
      <c r="Q246" s="49"/>
      <c r="R246" s="49"/>
      <c r="S246" s="141"/>
      <c r="T246" s="157"/>
      <c r="U246" s="50"/>
      <c r="V246" s="49"/>
      <c r="W246" s="49"/>
      <c r="X246" s="141"/>
      <c r="Y246" s="157"/>
      <c r="Z246" s="50"/>
      <c r="AA246" s="49"/>
      <c r="AB246" s="49"/>
      <c r="AC246" s="141"/>
      <c r="AD246" s="157"/>
      <c r="AE246" s="46"/>
      <c r="AF246" s="46"/>
      <c r="AG246" s="46"/>
      <c r="AH246" s="141"/>
      <c r="AI246" s="157"/>
      <c r="AJ246" s="48"/>
      <c r="AK246" s="49"/>
      <c r="AL246" s="49"/>
      <c r="AM246" s="141"/>
      <c r="AN246" s="157"/>
      <c r="AO246" s="50"/>
      <c r="AP246" s="49"/>
      <c r="AQ246" s="49"/>
      <c r="AR246" s="141"/>
      <c r="AS246" s="157"/>
      <c r="AT246" s="50"/>
      <c r="AU246" s="49"/>
      <c r="AV246" s="49"/>
      <c r="AW246" s="141"/>
      <c r="AX246" s="157"/>
      <c r="AY246" s="50"/>
      <c r="AZ246" s="49"/>
      <c r="BA246" s="49"/>
      <c r="BB246" s="141"/>
      <c r="BC246" s="157"/>
      <c r="BD246" s="46"/>
      <c r="BE246" s="46"/>
      <c r="BF246" s="46"/>
      <c r="BG246" s="141"/>
      <c r="BH246" s="157"/>
    </row>
    <row r="247" spans="1:60">
      <c r="A247" s="12"/>
      <c r="B247" s="22"/>
      <c r="C247" s="7"/>
      <c r="D247" s="11"/>
      <c r="E247" s="88">
        <v>70</v>
      </c>
      <c r="F247" s="48"/>
      <c r="G247" s="49"/>
      <c r="H247" s="49"/>
      <c r="I247" s="141"/>
      <c r="J247" s="157"/>
      <c r="K247" s="50"/>
      <c r="L247" s="49"/>
      <c r="M247" s="49"/>
      <c r="N247" s="141"/>
      <c r="O247" s="157"/>
      <c r="P247" s="50"/>
      <c r="Q247" s="49"/>
      <c r="R247" s="49"/>
      <c r="S247" s="141"/>
      <c r="T247" s="157"/>
      <c r="U247" s="50"/>
      <c r="V247" s="49"/>
      <c r="W247" s="49"/>
      <c r="X247" s="141"/>
      <c r="Y247" s="157"/>
      <c r="Z247" s="50"/>
      <c r="AA247" s="49"/>
      <c r="AB247" s="49"/>
      <c r="AC247" s="141"/>
      <c r="AD247" s="157"/>
      <c r="AE247" s="46"/>
      <c r="AF247" s="46"/>
      <c r="AG247" s="46"/>
      <c r="AH247" s="141"/>
      <c r="AI247" s="157"/>
      <c r="AJ247" s="48"/>
      <c r="AK247" s="49"/>
      <c r="AL247" s="49"/>
      <c r="AM247" s="141"/>
      <c r="AN247" s="157"/>
      <c r="AO247" s="50"/>
      <c r="AP247" s="49"/>
      <c r="AQ247" s="49"/>
      <c r="AR247" s="141"/>
      <c r="AS247" s="157"/>
      <c r="AT247" s="50"/>
      <c r="AU247" s="49"/>
      <c r="AV247" s="49"/>
      <c r="AW247" s="141"/>
      <c r="AX247" s="157"/>
      <c r="AY247" s="50"/>
      <c r="AZ247" s="49"/>
      <c r="BA247" s="49"/>
      <c r="BB247" s="141"/>
      <c r="BC247" s="157"/>
      <c r="BD247" s="46"/>
      <c r="BE247" s="46"/>
      <c r="BF247" s="46"/>
      <c r="BG247" s="141"/>
      <c r="BH247" s="157"/>
    </row>
    <row r="248" spans="1:60">
      <c r="A248" s="12"/>
      <c r="B248" s="22"/>
      <c r="C248" s="7"/>
      <c r="D248" s="11"/>
      <c r="E248" s="88">
        <v>80</v>
      </c>
      <c r="F248" s="48"/>
      <c r="G248" s="49"/>
      <c r="H248" s="49"/>
      <c r="I248" s="141"/>
      <c r="J248" s="157"/>
      <c r="K248" s="50"/>
      <c r="L248" s="49"/>
      <c r="M248" s="49"/>
      <c r="N248" s="141"/>
      <c r="O248" s="157"/>
      <c r="P248" s="50"/>
      <c r="Q248" s="49"/>
      <c r="R248" s="49"/>
      <c r="S248" s="141"/>
      <c r="T248" s="157"/>
      <c r="U248" s="50"/>
      <c r="V248" s="49"/>
      <c r="W248" s="49"/>
      <c r="X248" s="141"/>
      <c r="Y248" s="157"/>
      <c r="Z248" s="50"/>
      <c r="AA248" s="49"/>
      <c r="AB248" s="49"/>
      <c r="AC248" s="141"/>
      <c r="AD248" s="157"/>
      <c r="AE248" s="46"/>
      <c r="AF248" s="46"/>
      <c r="AG248" s="46"/>
      <c r="AH248" s="141"/>
      <c r="AI248" s="157"/>
      <c r="AJ248" s="48"/>
      <c r="AK248" s="49"/>
      <c r="AL248" s="49"/>
      <c r="AM248" s="141"/>
      <c r="AN248" s="157"/>
      <c r="AO248" s="50"/>
      <c r="AP248" s="49"/>
      <c r="AQ248" s="49"/>
      <c r="AR248" s="141"/>
      <c r="AS248" s="157"/>
      <c r="AT248" s="50"/>
      <c r="AU248" s="49"/>
      <c r="AV248" s="49"/>
      <c r="AW248" s="141"/>
      <c r="AX248" s="157"/>
      <c r="AY248" s="50"/>
      <c r="AZ248" s="49"/>
      <c r="BA248" s="49"/>
      <c r="BB248" s="141"/>
      <c r="BC248" s="157"/>
      <c r="BD248" s="46"/>
      <c r="BE248" s="46"/>
      <c r="BF248" s="46"/>
      <c r="BG248" s="141"/>
      <c r="BH248" s="157"/>
    </row>
    <row r="249" spans="1:60">
      <c r="A249" s="12"/>
      <c r="B249" s="22"/>
      <c r="C249" s="7"/>
      <c r="D249" s="11"/>
      <c r="E249" s="88">
        <v>90</v>
      </c>
      <c r="F249" s="48"/>
      <c r="G249" s="49"/>
      <c r="H249" s="49"/>
      <c r="I249" s="141"/>
      <c r="J249" s="157"/>
      <c r="K249" s="50"/>
      <c r="L249" s="49"/>
      <c r="M249" s="49"/>
      <c r="N249" s="141"/>
      <c r="O249" s="157"/>
      <c r="P249" s="50"/>
      <c r="Q249" s="49"/>
      <c r="R249" s="49"/>
      <c r="S249" s="141"/>
      <c r="T249" s="157"/>
      <c r="U249" s="50"/>
      <c r="V249" s="49"/>
      <c r="W249" s="49"/>
      <c r="X249" s="141"/>
      <c r="Y249" s="157"/>
      <c r="Z249" s="50"/>
      <c r="AA249" s="49"/>
      <c r="AB249" s="49"/>
      <c r="AC249" s="141"/>
      <c r="AD249" s="157"/>
      <c r="AE249" s="46"/>
      <c r="AF249" s="46"/>
      <c r="AG249" s="46"/>
      <c r="AH249" s="141"/>
      <c r="AI249" s="157"/>
      <c r="AJ249" s="48"/>
      <c r="AK249" s="49"/>
      <c r="AL249" s="49"/>
      <c r="AM249" s="141"/>
      <c r="AN249" s="157"/>
      <c r="AO249" s="50"/>
      <c r="AP249" s="49"/>
      <c r="AQ249" s="49"/>
      <c r="AR249" s="141"/>
      <c r="AS249" s="157"/>
      <c r="AT249" s="50"/>
      <c r="AU249" s="49"/>
      <c r="AV249" s="49"/>
      <c r="AW249" s="141"/>
      <c r="AX249" s="157"/>
      <c r="AY249" s="50"/>
      <c r="AZ249" s="49"/>
      <c r="BA249" s="49"/>
      <c r="BB249" s="141"/>
      <c r="BC249" s="157"/>
      <c r="BD249" s="46"/>
      <c r="BE249" s="46"/>
      <c r="BF249" s="46"/>
      <c r="BG249" s="141"/>
      <c r="BH249" s="157"/>
    </row>
    <row r="250" spans="1:60">
      <c r="A250" s="12">
        <v>5</v>
      </c>
      <c r="B250" s="22">
        <v>4</v>
      </c>
      <c r="C250" s="7">
        <v>2005</v>
      </c>
      <c r="D250" s="11">
        <v>38447</v>
      </c>
      <c r="E250" s="88">
        <v>100</v>
      </c>
      <c r="F250" s="54">
        <v>3</v>
      </c>
      <c r="G250" s="55">
        <v>2</v>
      </c>
      <c r="H250" s="55">
        <v>1</v>
      </c>
      <c r="I250" s="141">
        <f t="shared" si="556"/>
        <v>2.4</v>
      </c>
      <c r="J250" s="157">
        <f t="shared" si="557"/>
        <v>1.5384615384615385</v>
      </c>
      <c r="K250" s="56">
        <v>4</v>
      </c>
      <c r="L250" s="55">
        <v>0</v>
      </c>
      <c r="M250" s="55">
        <v>0</v>
      </c>
      <c r="N250" s="141">
        <f t="shared" ref="N250:N313" si="651">((K250)*10+(L250)*15)/25</f>
        <v>1.6</v>
      </c>
      <c r="O250" s="157">
        <f t="shared" ref="O250:O313" si="652">((K250)*10+(L250)*15+(M250)*40)/65</f>
        <v>0.61538461538461542</v>
      </c>
      <c r="P250" s="56">
        <v>4400</v>
      </c>
      <c r="Q250" s="55">
        <v>160</v>
      </c>
      <c r="R250" s="55">
        <v>24</v>
      </c>
      <c r="S250" s="141">
        <f t="shared" ref="S250:S313" si="653">((P250)*10+(Q250)*15)/25</f>
        <v>1856</v>
      </c>
      <c r="T250" s="157">
        <f t="shared" ref="T250:T313" si="654">((P250)*10+(Q250)*15+(R250)*40)/65</f>
        <v>728.61538461538464</v>
      </c>
      <c r="U250" s="56">
        <v>200</v>
      </c>
      <c r="V250" s="55">
        <v>0</v>
      </c>
      <c r="W250" s="55">
        <v>2</v>
      </c>
      <c r="X250" s="141">
        <f t="shared" ref="X250:X313" si="655">((U250)*10+(V250)*15)/25</f>
        <v>80</v>
      </c>
      <c r="Y250" s="157">
        <f t="shared" ref="Y250:Y313" si="656">((U250)*10+(V250)*15+(W250)*40)/65</f>
        <v>32</v>
      </c>
      <c r="Z250" s="56"/>
      <c r="AA250" s="55"/>
      <c r="AB250" s="55"/>
      <c r="AC250" s="141"/>
      <c r="AD250" s="157"/>
      <c r="AE250" s="46">
        <f t="shared" si="558"/>
        <v>4607</v>
      </c>
      <c r="AF250" s="46">
        <f t="shared" si="559"/>
        <v>162</v>
      </c>
      <c r="AG250" s="46">
        <f t="shared" si="560"/>
        <v>27</v>
      </c>
      <c r="AH250" s="141">
        <f t="shared" ref="AH250:AH313" si="657">((AE250)*10+(AF250)*15)/25</f>
        <v>1940</v>
      </c>
      <c r="AI250" s="157">
        <f t="shared" ref="AI250:AI313" si="658">((AE250)*10+(AF250)*15+(AG250)*40)/65</f>
        <v>762.76923076923072</v>
      </c>
      <c r="AJ250" s="54">
        <v>0</v>
      </c>
      <c r="AK250" s="55">
        <v>0</v>
      </c>
      <c r="AL250" s="55">
        <v>0</v>
      </c>
      <c r="AM250" s="141">
        <f t="shared" ref="AM250:AM313" si="659">((AJ250)*10+(AK250)*15)/25</f>
        <v>0</v>
      </c>
      <c r="AN250" s="157">
        <f t="shared" ref="AN250:AN313" si="660">((AJ250)*10+(AK250)*15+(AL250)*40)/65</f>
        <v>0</v>
      </c>
      <c r="AO250" s="56">
        <v>400</v>
      </c>
      <c r="AP250" s="55">
        <v>212</v>
      </c>
      <c r="AQ250" s="55">
        <v>64</v>
      </c>
      <c r="AR250" s="141">
        <f t="shared" ref="AR250:AR313" si="661">((AO250)*10+(AP250)*15)/25</f>
        <v>287.2</v>
      </c>
      <c r="AS250" s="157">
        <f t="shared" ref="AS250:AS313" si="662">((AO250)*10+(AP250)*15+(AQ250)*40)/65</f>
        <v>149.84615384615384</v>
      </c>
      <c r="AT250" s="56">
        <v>0</v>
      </c>
      <c r="AU250" s="55">
        <v>0</v>
      </c>
      <c r="AV250" s="55">
        <v>0</v>
      </c>
      <c r="AW250" s="141">
        <f t="shared" ref="AW250:AW313" si="663">((AT250)*10+(AU250)*15)/25</f>
        <v>0</v>
      </c>
      <c r="AX250" s="157">
        <f t="shared" ref="AX250:AX313" si="664">((AT250)*10+(AU250)*15+(AV250)*40)/65</f>
        <v>0</v>
      </c>
      <c r="AY250" s="56">
        <v>0</v>
      </c>
      <c r="AZ250" s="55">
        <v>0</v>
      </c>
      <c r="BA250" s="55">
        <v>0</v>
      </c>
      <c r="BB250" s="141">
        <f t="shared" ref="BB250:BB313" si="665">((AY250)*10+(AZ250)*15)/25</f>
        <v>0</v>
      </c>
      <c r="BC250" s="157">
        <f t="shared" ref="BC250:BC313" si="666">((AY250)*10+(AZ250)*15+(BA250)*40)/65</f>
        <v>0</v>
      </c>
      <c r="BD250" s="46">
        <v>400</v>
      </c>
      <c r="BE250" s="46">
        <v>212</v>
      </c>
      <c r="BF250" s="46">
        <v>64</v>
      </c>
      <c r="BG250" s="141">
        <f t="shared" ref="BG250:BG313" si="667">((BD250)*10+(BE250)*15)/25</f>
        <v>287.2</v>
      </c>
      <c r="BH250" s="157">
        <f t="shared" ref="BH250:BH313" si="668">((BD250)*10+(BE250)*15+(BF250)*40)/65</f>
        <v>149.84615384615384</v>
      </c>
    </row>
    <row r="251" spans="1:60">
      <c r="A251" s="12"/>
      <c r="B251" s="22"/>
      <c r="C251" s="7"/>
      <c r="D251" s="11"/>
      <c r="E251" s="88">
        <v>110</v>
      </c>
      <c r="F251" s="54"/>
      <c r="G251" s="55"/>
      <c r="H251" s="55"/>
      <c r="I251" s="141"/>
      <c r="J251" s="157"/>
      <c r="K251" s="56"/>
      <c r="L251" s="55"/>
      <c r="M251" s="55"/>
      <c r="N251" s="141"/>
      <c r="O251" s="157"/>
      <c r="P251" s="56"/>
      <c r="Q251" s="55"/>
      <c r="R251" s="55"/>
      <c r="S251" s="141"/>
      <c r="T251" s="157"/>
      <c r="U251" s="56"/>
      <c r="V251" s="55"/>
      <c r="W251" s="55"/>
      <c r="X251" s="141"/>
      <c r="Y251" s="157"/>
      <c r="Z251" s="56"/>
      <c r="AA251" s="55"/>
      <c r="AB251" s="55"/>
      <c r="AC251" s="141"/>
      <c r="AD251" s="157"/>
      <c r="AE251" s="46"/>
      <c r="AF251" s="46"/>
      <c r="AG251" s="46"/>
      <c r="AH251" s="141"/>
      <c r="AI251" s="157"/>
      <c r="AJ251" s="54"/>
      <c r="AK251" s="55"/>
      <c r="AL251" s="55"/>
      <c r="AM251" s="141"/>
      <c r="AN251" s="157"/>
      <c r="AO251" s="56"/>
      <c r="AP251" s="55"/>
      <c r="AQ251" s="55"/>
      <c r="AR251" s="141"/>
      <c r="AS251" s="157"/>
      <c r="AT251" s="56"/>
      <c r="AU251" s="55"/>
      <c r="AV251" s="55"/>
      <c r="AW251" s="141"/>
      <c r="AX251" s="157"/>
      <c r="AY251" s="56"/>
      <c r="AZ251" s="55"/>
      <c r="BA251" s="55"/>
      <c r="BB251" s="141"/>
      <c r="BC251" s="157"/>
      <c r="BD251" s="46"/>
      <c r="BE251" s="46"/>
      <c r="BF251" s="46"/>
      <c r="BG251" s="141"/>
      <c r="BH251" s="157"/>
    </row>
    <row r="252" spans="1:60">
      <c r="A252" s="12"/>
      <c r="B252" s="22"/>
      <c r="C252" s="7"/>
      <c r="D252" s="11"/>
      <c r="E252" s="88">
        <v>120</v>
      </c>
      <c r="F252" s="54"/>
      <c r="G252" s="55"/>
      <c r="H252" s="55"/>
      <c r="I252" s="141"/>
      <c r="J252" s="157"/>
      <c r="K252" s="56"/>
      <c r="L252" s="55"/>
      <c r="M252" s="55"/>
      <c r="N252" s="141"/>
      <c r="O252" s="157"/>
      <c r="P252" s="56"/>
      <c r="Q252" s="55"/>
      <c r="R252" s="55"/>
      <c r="S252" s="141"/>
      <c r="T252" s="157"/>
      <c r="U252" s="56"/>
      <c r="V252" s="55"/>
      <c r="W252" s="55"/>
      <c r="X252" s="141"/>
      <c r="Y252" s="157"/>
      <c r="Z252" s="56"/>
      <c r="AA252" s="55"/>
      <c r="AB252" s="55"/>
      <c r="AC252" s="141"/>
      <c r="AD252" s="157"/>
      <c r="AE252" s="46"/>
      <c r="AF252" s="46"/>
      <c r="AG252" s="46"/>
      <c r="AH252" s="141"/>
      <c r="AI252" s="157"/>
      <c r="AJ252" s="54"/>
      <c r="AK252" s="55"/>
      <c r="AL252" s="55"/>
      <c r="AM252" s="141"/>
      <c r="AN252" s="157"/>
      <c r="AO252" s="56"/>
      <c r="AP252" s="55"/>
      <c r="AQ252" s="55"/>
      <c r="AR252" s="141"/>
      <c r="AS252" s="157"/>
      <c r="AT252" s="56"/>
      <c r="AU252" s="55"/>
      <c r="AV252" s="55"/>
      <c r="AW252" s="141"/>
      <c r="AX252" s="157"/>
      <c r="AY252" s="56"/>
      <c r="AZ252" s="55"/>
      <c r="BA252" s="55"/>
      <c r="BB252" s="141"/>
      <c r="BC252" s="157"/>
      <c r="BD252" s="46"/>
      <c r="BE252" s="46"/>
      <c r="BF252" s="46"/>
      <c r="BG252" s="141"/>
      <c r="BH252" s="157"/>
    </row>
    <row r="253" spans="1:60">
      <c r="A253" s="12"/>
      <c r="B253" s="22"/>
      <c r="C253" s="7"/>
      <c r="D253" s="11"/>
      <c r="E253" s="88">
        <v>130</v>
      </c>
      <c r="F253" s="54"/>
      <c r="G253" s="55"/>
      <c r="H253" s="55"/>
      <c r="I253" s="141"/>
      <c r="J253" s="157"/>
      <c r="K253" s="56"/>
      <c r="L253" s="55"/>
      <c r="M253" s="55"/>
      <c r="N253" s="141"/>
      <c r="O253" s="157"/>
      <c r="P253" s="56"/>
      <c r="Q253" s="55"/>
      <c r="R253" s="55"/>
      <c r="S253" s="141"/>
      <c r="T253" s="157"/>
      <c r="U253" s="56"/>
      <c r="V253" s="55"/>
      <c r="W253" s="55"/>
      <c r="X253" s="141"/>
      <c r="Y253" s="157"/>
      <c r="Z253" s="56"/>
      <c r="AA253" s="55"/>
      <c r="AB253" s="55"/>
      <c r="AC253" s="141"/>
      <c r="AD253" s="157"/>
      <c r="AE253" s="46"/>
      <c r="AF253" s="46"/>
      <c r="AG253" s="46"/>
      <c r="AH253" s="141"/>
      <c r="AI253" s="157"/>
      <c r="AJ253" s="54"/>
      <c r="AK253" s="55"/>
      <c r="AL253" s="55"/>
      <c r="AM253" s="141"/>
      <c r="AN253" s="157"/>
      <c r="AO253" s="56"/>
      <c r="AP253" s="55"/>
      <c r="AQ253" s="55"/>
      <c r="AR253" s="141"/>
      <c r="AS253" s="157"/>
      <c r="AT253" s="56"/>
      <c r="AU253" s="55"/>
      <c r="AV253" s="55"/>
      <c r="AW253" s="141"/>
      <c r="AX253" s="157"/>
      <c r="AY253" s="56"/>
      <c r="AZ253" s="55"/>
      <c r="BA253" s="55"/>
      <c r="BB253" s="141"/>
      <c r="BC253" s="157"/>
      <c r="BD253" s="46"/>
      <c r="BE253" s="46"/>
      <c r="BF253" s="46"/>
      <c r="BG253" s="141"/>
      <c r="BH253" s="157"/>
    </row>
    <row r="254" spans="1:60">
      <c r="A254" s="12"/>
      <c r="B254" s="22"/>
      <c r="C254" s="7"/>
      <c r="D254" s="11"/>
      <c r="E254" s="88">
        <v>140</v>
      </c>
      <c r="F254" s="54"/>
      <c r="G254" s="55"/>
      <c r="H254" s="55"/>
      <c r="I254" s="141"/>
      <c r="J254" s="157"/>
      <c r="K254" s="56"/>
      <c r="L254" s="55"/>
      <c r="M254" s="55"/>
      <c r="N254" s="141"/>
      <c r="O254" s="157"/>
      <c r="P254" s="56"/>
      <c r="Q254" s="55"/>
      <c r="R254" s="55"/>
      <c r="S254" s="141"/>
      <c r="T254" s="157"/>
      <c r="U254" s="56"/>
      <c r="V254" s="55"/>
      <c r="W254" s="55"/>
      <c r="X254" s="141"/>
      <c r="Y254" s="157"/>
      <c r="Z254" s="56"/>
      <c r="AA254" s="55"/>
      <c r="AB254" s="55"/>
      <c r="AC254" s="141"/>
      <c r="AD254" s="157"/>
      <c r="AE254" s="46"/>
      <c r="AF254" s="46"/>
      <c r="AG254" s="46"/>
      <c r="AH254" s="141"/>
      <c r="AI254" s="157"/>
      <c r="AJ254" s="54"/>
      <c r="AK254" s="55"/>
      <c r="AL254" s="55"/>
      <c r="AM254" s="141"/>
      <c r="AN254" s="157"/>
      <c r="AO254" s="56"/>
      <c r="AP254" s="55"/>
      <c r="AQ254" s="55"/>
      <c r="AR254" s="141"/>
      <c r="AS254" s="157"/>
      <c r="AT254" s="56"/>
      <c r="AU254" s="55"/>
      <c r="AV254" s="55"/>
      <c r="AW254" s="141"/>
      <c r="AX254" s="157"/>
      <c r="AY254" s="56"/>
      <c r="AZ254" s="55"/>
      <c r="BA254" s="55"/>
      <c r="BB254" s="141"/>
      <c r="BC254" s="157"/>
      <c r="BD254" s="46"/>
      <c r="BE254" s="46"/>
      <c r="BF254" s="46"/>
      <c r="BG254" s="141"/>
      <c r="BH254" s="157"/>
    </row>
    <row r="255" spans="1:60">
      <c r="A255" s="12">
        <v>1</v>
      </c>
      <c r="B255" s="22">
        <v>6</v>
      </c>
      <c r="C255" s="7">
        <v>2005</v>
      </c>
      <c r="D255" s="11">
        <v>38504</v>
      </c>
      <c r="E255" s="88">
        <v>150</v>
      </c>
      <c r="F255" s="54">
        <v>400</v>
      </c>
      <c r="G255" s="55">
        <v>15</v>
      </c>
      <c r="H255" s="55">
        <v>0</v>
      </c>
      <c r="I255" s="141">
        <f t="shared" si="556"/>
        <v>169</v>
      </c>
      <c r="J255" s="157">
        <f t="shared" si="557"/>
        <v>65</v>
      </c>
      <c r="K255" s="56">
        <v>200</v>
      </c>
      <c r="L255" s="55">
        <v>5</v>
      </c>
      <c r="M255" s="55">
        <v>1</v>
      </c>
      <c r="N255" s="141">
        <f t="shared" ref="N255:N318" si="669">((K255)*10+(L255)*15)/25</f>
        <v>83</v>
      </c>
      <c r="O255" s="157">
        <f t="shared" ref="O255:O318" si="670">((K255)*10+(L255)*15+(M255)*40)/65</f>
        <v>32.53846153846154</v>
      </c>
      <c r="P255" s="56">
        <v>800</v>
      </c>
      <c r="Q255" s="55">
        <v>7</v>
      </c>
      <c r="R255" s="55">
        <v>0</v>
      </c>
      <c r="S255" s="141">
        <f t="shared" ref="S255:S318" si="671">((P255)*10+(Q255)*15)/25</f>
        <v>324.2</v>
      </c>
      <c r="T255" s="157">
        <f t="shared" ref="T255:T318" si="672">((P255)*10+(Q255)*15+(R255)*40)/65</f>
        <v>124.69230769230769</v>
      </c>
      <c r="U255" s="56">
        <v>400</v>
      </c>
      <c r="V255" s="55">
        <v>1</v>
      </c>
      <c r="W255" s="55">
        <v>0</v>
      </c>
      <c r="X255" s="141">
        <f t="shared" ref="X255:X318" si="673">((U255)*10+(V255)*15)/25</f>
        <v>160.6</v>
      </c>
      <c r="Y255" s="157">
        <f t="shared" ref="Y255:Y318" si="674">((U255)*10+(V255)*15+(W255)*40)/65</f>
        <v>61.769230769230766</v>
      </c>
      <c r="Z255" s="56"/>
      <c r="AA255" s="55"/>
      <c r="AB255" s="55"/>
      <c r="AC255" s="141"/>
      <c r="AD255" s="157"/>
      <c r="AE255" s="46">
        <f t="shared" si="558"/>
        <v>1800</v>
      </c>
      <c r="AF255" s="46">
        <f t="shared" si="559"/>
        <v>28</v>
      </c>
      <c r="AG255" s="46">
        <f t="shared" si="560"/>
        <v>1</v>
      </c>
      <c r="AH255" s="141">
        <f t="shared" ref="AH255:AH318" si="675">((AE255)*10+(AF255)*15)/25</f>
        <v>736.8</v>
      </c>
      <c r="AI255" s="157">
        <f t="shared" ref="AI255:AI318" si="676">((AE255)*10+(AF255)*15+(AG255)*40)/65</f>
        <v>284</v>
      </c>
      <c r="AJ255" s="54">
        <v>70</v>
      </c>
      <c r="AK255" s="55">
        <v>1</v>
      </c>
      <c r="AL255" s="55">
        <v>0</v>
      </c>
      <c r="AM255" s="141">
        <f t="shared" ref="AM255:AM318" si="677">((AJ255)*10+(AK255)*15)/25</f>
        <v>28.6</v>
      </c>
      <c r="AN255" s="157">
        <f t="shared" ref="AN255:AN318" si="678">((AJ255)*10+(AK255)*15+(AL255)*40)/65</f>
        <v>11</v>
      </c>
      <c r="AO255" s="56">
        <v>800</v>
      </c>
      <c r="AP255" s="55">
        <v>50</v>
      </c>
      <c r="AQ255" s="55">
        <v>147</v>
      </c>
      <c r="AR255" s="141">
        <f t="shared" ref="AR255:AR318" si="679">((AO255)*10+(AP255)*15)/25</f>
        <v>350</v>
      </c>
      <c r="AS255" s="157">
        <f t="shared" ref="AS255:AS318" si="680">((AO255)*10+(AP255)*15+(AQ255)*40)/65</f>
        <v>225.07692307692307</v>
      </c>
      <c r="AT255" s="56">
        <v>0</v>
      </c>
      <c r="AU255" s="55">
        <v>0</v>
      </c>
      <c r="AV255" s="55">
        <v>0</v>
      </c>
      <c r="AW255" s="141">
        <f t="shared" ref="AW255:AW318" si="681">((AT255)*10+(AU255)*15)/25</f>
        <v>0</v>
      </c>
      <c r="AX255" s="157">
        <f t="shared" ref="AX255:AX318" si="682">((AT255)*10+(AU255)*15+(AV255)*40)/65</f>
        <v>0</v>
      </c>
      <c r="AY255" s="56">
        <v>0</v>
      </c>
      <c r="AZ255" s="55">
        <v>0</v>
      </c>
      <c r="BA255" s="55">
        <v>0</v>
      </c>
      <c r="BB255" s="141">
        <f t="shared" ref="BB255:BB318" si="683">((AY255)*10+(AZ255)*15)/25</f>
        <v>0</v>
      </c>
      <c r="BC255" s="157">
        <f t="shared" ref="BC255:BC318" si="684">((AY255)*10+(AZ255)*15+(BA255)*40)/65</f>
        <v>0</v>
      </c>
      <c r="BD255" s="46">
        <v>870</v>
      </c>
      <c r="BE255" s="46">
        <v>51</v>
      </c>
      <c r="BF255" s="46">
        <v>147</v>
      </c>
      <c r="BG255" s="141">
        <f t="shared" ref="BG255:BG318" si="685">((BD255)*10+(BE255)*15)/25</f>
        <v>378.6</v>
      </c>
      <c r="BH255" s="157">
        <f t="shared" ref="BH255:BH318" si="686">((BD255)*10+(BE255)*15+(BF255)*40)/65</f>
        <v>236.07692307692307</v>
      </c>
    </row>
    <row r="256" spans="1:60">
      <c r="A256" s="3">
        <v>11</v>
      </c>
      <c r="B256" s="22">
        <v>6</v>
      </c>
      <c r="C256" s="7">
        <v>2005</v>
      </c>
      <c r="D256" s="11">
        <v>38514</v>
      </c>
      <c r="E256" s="88">
        <v>160</v>
      </c>
      <c r="F256" s="54">
        <v>2800</v>
      </c>
      <c r="G256" s="55">
        <v>2</v>
      </c>
      <c r="H256" s="55">
        <v>1</v>
      </c>
      <c r="I256" s="141">
        <f t="shared" si="556"/>
        <v>1121.2</v>
      </c>
      <c r="J256" s="157">
        <f t="shared" si="557"/>
        <v>431.84615384615387</v>
      </c>
      <c r="K256" s="56">
        <v>230</v>
      </c>
      <c r="L256" s="55">
        <v>1</v>
      </c>
      <c r="M256" s="55">
        <v>2</v>
      </c>
      <c r="N256" s="141">
        <f t="shared" si="669"/>
        <v>92.6</v>
      </c>
      <c r="O256" s="157">
        <f t="shared" si="670"/>
        <v>36.846153846153847</v>
      </c>
      <c r="P256" s="56">
        <v>120</v>
      </c>
      <c r="Q256" s="55">
        <v>1</v>
      </c>
      <c r="R256" s="55">
        <v>1</v>
      </c>
      <c r="S256" s="141">
        <f t="shared" si="671"/>
        <v>48.6</v>
      </c>
      <c r="T256" s="157">
        <f t="shared" si="672"/>
        <v>19.307692307692307</v>
      </c>
      <c r="U256" s="56">
        <v>1</v>
      </c>
      <c r="V256" s="55">
        <v>0</v>
      </c>
      <c r="W256" s="55">
        <v>0</v>
      </c>
      <c r="X256" s="141">
        <f t="shared" si="673"/>
        <v>0.4</v>
      </c>
      <c r="Y256" s="157">
        <f t="shared" si="674"/>
        <v>0.15384615384615385</v>
      </c>
      <c r="Z256" s="56"/>
      <c r="AA256" s="55"/>
      <c r="AB256" s="55"/>
      <c r="AC256" s="141"/>
      <c r="AD256" s="157"/>
      <c r="AE256" s="46">
        <f t="shared" si="558"/>
        <v>3151</v>
      </c>
      <c r="AF256" s="46">
        <f t="shared" si="559"/>
        <v>4</v>
      </c>
      <c r="AG256" s="46">
        <f t="shared" si="560"/>
        <v>4</v>
      </c>
      <c r="AH256" s="141">
        <f t="shared" si="675"/>
        <v>1262.8</v>
      </c>
      <c r="AI256" s="157">
        <f t="shared" si="676"/>
        <v>488.15384615384613</v>
      </c>
      <c r="AJ256" s="54">
        <v>3800</v>
      </c>
      <c r="AK256" s="55">
        <v>27</v>
      </c>
      <c r="AL256" s="55">
        <v>2</v>
      </c>
      <c r="AM256" s="141">
        <f t="shared" si="677"/>
        <v>1536.2</v>
      </c>
      <c r="AN256" s="157">
        <f t="shared" si="678"/>
        <v>592.07692307692309</v>
      </c>
      <c r="AO256" s="56">
        <v>3600</v>
      </c>
      <c r="AP256" s="55">
        <v>125</v>
      </c>
      <c r="AQ256" s="55">
        <v>87</v>
      </c>
      <c r="AR256" s="141">
        <f t="shared" si="679"/>
        <v>1515</v>
      </c>
      <c r="AS256" s="157">
        <f t="shared" si="680"/>
        <v>636.23076923076928</v>
      </c>
      <c r="AT256" s="56">
        <v>0</v>
      </c>
      <c r="AU256" s="55">
        <v>0</v>
      </c>
      <c r="AV256" s="55">
        <v>0</v>
      </c>
      <c r="AW256" s="141">
        <f t="shared" si="681"/>
        <v>0</v>
      </c>
      <c r="AX256" s="157">
        <f t="shared" si="682"/>
        <v>0</v>
      </c>
      <c r="AY256" s="56">
        <v>0</v>
      </c>
      <c r="AZ256" s="55">
        <v>0</v>
      </c>
      <c r="BA256" s="55">
        <v>0</v>
      </c>
      <c r="BB256" s="141">
        <f t="shared" si="683"/>
        <v>0</v>
      </c>
      <c r="BC256" s="157">
        <f t="shared" si="684"/>
        <v>0</v>
      </c>
      <c r="BD256" s="46">
        <v>7400</v>
      </c>
      <c r="BE256" s="46">
        <v>152</v>
      </c>
      <c r="BF256" s="46">
        <v>89</v>
      </c>
      <c r="BG256" s="141">
        <f t="shared" si="685"/>
        <v>3051.2</v>
      </c>
      <c r="BH256" s="157">
        <f t="shared" si="686"/>
        <v>1228.3076923076924</v>
      </c>
    </row>
    <row r="257" spans="1:60">
      <c r="A257" s="12">
        <v>20</v>
      </c>
      <c r="B257" s="22">
        <v>6</v>
      </c>
      <c r="C257" s="7">
        <v>2005</v>
      </c>
      <c r="D257" s="11">
        <v>38523</v>
      </c>
      <c r="E257" s="88">
        <v>170</v>
      </c>
      <c r="F257" s="54">
        <v>200</v>
      </c>
      <c r="G257" s="55">
        <v>0</v>
      </c>
      <c r="H257" s="55">
        <v>0</v>
      </c>
      <c r="I257" s="141">
        <f t="shared" si="556"/>
        <v>80</v>
      </c>
      <c r="J257" s="157">
        <f t="shared" si="557"/>
        <v>30.76923076923077</v>
      </c>
      <c r="K257" s="56">
        <v>100</v>
      </c>
      <c r="L257" s="55">
        <v>0</v>
      </c>
      <c r="M257" s="55">
        <v>0</v>
      </c>
      <c r="N257" s="141">
        <f t="shared" si="669"/>
        <v>40</v>
      </c>
      <c r="O257" s="157">
        <f t="shared" si="670"/>
        <v>15.384615384615385</v>
      </c>
      <c r="P257" s="56">
        <v>2100</v>
      </c>
      <c r="Q257" s="55">
        <v>0</v>
      </c>
      <c r="R257" s="55">
        <v>0</v>
      </c>
      <c r="S257" s="141">
        <f t="shared" si="671"/>
        <v>840</v>
      </c>
      <c r="T257" s="157">
        <f t="shared" si="672"/>
        <v>323.07692307692309</v>
      </c>
      <c r="U257" s="56">
        <v>1800</v>
      </c>
      <c r="V257" s="55">
        <v>0</v>
      </c>
      <c r="W257" s="55">
        <v>60</v>
      </c>
      <c r="X257" s="141">
        <f t="shared" si="673"/>
        <v>720</v>
      </c>
      <c r="Y257" s="157">
        <f t="shared" si="674"/>
        <v>313.84615384615387</v>
      </c>
      <c r="Z257" s="56"/>
      <c r="AA257" s="55"/>
      <c r="AB257" s="55"/>
      <c r="AC257" s="141"/>
      <c r="AD257" s="157"/>
      <c r="AE257" s="46">
        <f t="shared" si="558"/>
        <v>4200</v>
      </c>
      <c r="AF257" s="46">
        <f t="shared" si="559"/>
        <v>0</v>
      </c>
      <c r="AG257" s="46">
        <f t="shared" si="560"/>
        <v>60</v>
      </c>
      <c r="AH257" s="141">
        <f t="shared" si="675"/>
        <v>1680</v>
      </c>
      <c r="AI257" s="157">
        <f t="shared" si="676"/>
        <v>683.07692307692309</v>
      </c>
      <c r="AJ257" s="54">
        <v>30000</v>
      </c>
      <c r="AK257" s="55">
        <v>540</v>
      </c>
      <c r="AL257" s="55">
        <v>120</v>
      </c>
      <c r="AM257" s="141">
        <f t="shared" si="677"/>
        <v>12324</v>
      </c>
      <c r="AN257" s="157">
        <f t="shared" si="678"/>
        <v>4813.8461538461543</v>
      </c>
      <c r="AO257" s="56">
        <v>4000</v>
      </c>
      <c r="AP257" s="55">
        <v>1070</v>
      </c>
      <c r="AQ257" s="55">
        <v>150</v>
      </c>
      <c r="AR257" s="141">
        <f t="shared" si="679"/>
        <v>2242</v>
      </c>
      <c r="AS257" s="157">
        <f t="shared" si="680"/>
        <v>954.61538461538464</v>
      </c>
      <c r="AT257" s="56">
        <v>0</v>
      </c>
      <c r="AU257" s="55">
        <v>0</v>
      </c>
      <c r="AV257" s="55">
        <v>0</v>
      </c>
      <c r="AW257" s="141">
        <f t="shared" si="681"/>
        <v>0</v>
      </c>
      <c r="AX257" s="157">
        <f t="shared" si="682"/>
        <v>0</v>
      </c>
      <c r="AY257" s="56">
        <v>0</v>
      </c>
      <c r="AZ257" s="55">
        <v>140</v>
      </c>
      <c r="BA257" s="55">
        <v>0</v>
      </c>
      <c r="BB257" s="141">
        <f t="shared" si="683"/>
        <v>84</v>
      </c>
      <c r="BC257" s="157">
        <f t="shared" si="684"/>
        <v>32.307692307692307</v>
      </c>
      <c r="BD257" s="46">
        <v>34000</v>
      </c>
      <c r="BE257" s="46">
        <v>1750</v>
      </c>
      <c r="BF257" s="46">
        <v>270</v>
      </c>
      <c r="BG257" s="141">
        <f t="shared" si="685"/>
        <v>14650</v>
      </c>
      <c r="BH257" s="157">
        <f t="shared" si="686"/>
        <v>5800.7692307692305</v>
      </c>
    </row>
    <row r="258" spans="1:60">
      <c r="A258" s="12">
        <v>30</v>
      </c>
      <c r="B258" s="22">
        <v>6</v>
      </c>
      <c r="C258" s="7">
        <v>2005</v>
      </c>
      <c r="D258" s="11">
        <v>38533</v>
      </c>
      <c r="E258" s="88">
        <v>180</v>
      </c>
      <c r="F258" s="54">
        <v>3000</v>
      </c>
      <c r="G258" s="55">
        <v>2100</v>
      </c>
      <c r="H258" s="55">
        <v>0</v>
      </c>
      <c r="I258" s="141">
        <f t="shared" si="556"/>
        <v>2460</v>
      </c>
      <c r="J258" s="157">
        <f t="shared" si="557"/>
        <v>946.15384615384619</v>
      </c>
      <c r="K258" s="56">
        <v>800</v>
      </c>
      <c r="L258" s="55">
        <v>70</v>
      </c>
      <c r="M258" s="55">
        <v>0</v>
      </c>
      <c r="N258" s="141">
        <f t="shared" si="669"/>
        <v>362</v>
      </c>
      <c r="O258" s="157">
        <f t="shared" si="670"/>
        <v>139.23076923076923</v>
      </c>
      <c r="P258" s="56">
        <v>7800</v>
      </c>
      <c r="Q258" s="55">
        <v>1680</v>
      </c>
      <c r="R258" s="55">
        <v>0</v>
      </c>
      <c r="S258" s="141">
        <f t="shared" si="671"/>
        <v>4128</v>
      </c>
      <c r="T258" s="157">
        <f t="shared" si="672"/>
        <v>1587.6923076923076</v>
      </c>
      <c r="U258" s="56">
        <v>8200</v>
      </c>
      <c r="V258" s="55">
        <v>1260</v>
      </c>
      <c r="W258" s="55">
        <v>150</v>
      </c>
      <c r="X258" s="141">
        <f t="shared" si="673"/>
        <v>4036</v>
      </c>
      <c r="Y258" s="157">
        <f t="shared" si="674"/>
        <v>1644.6153846153845</v>
      </c>
      <c r="Z258" s="56"/>
      <c r="AA258" s="55"/>
      <c r="AB258" s="55"/>
      <c r="AC258" s="141"/>
      <c r="AD258" s="157"/>
      <c r="AE258" s="46">
        <f t="shared" si="558"/>
        <v>19800</v>
      </c>
      <c r="AF258" s="46">
        <f t="shared" si="559"/>
        <v>5110</v>
      </c>
      <c r="AG258" s="46">
        <f t="shared" si="560"/>
        <v>150</v>
      </c>
      <c r="AH258" s="141">
        <f t="shared" si="675"/>
        <v>10986</v>
      </c>
      <c r="AI258" s="157">
        <f t="shared" si="676"/>
        <v>4317.6923076923076</v>
      </c>
      <c r="AJ258" s="54">
        <v>1200</v>
      </c>
      <c r="AK258" s="55">
        <v>70</v>
      </c>
      <c r="AL258" s="55">
        <v>0</v>
      </c>
      <c r="AM258" s="141">
        <f t="shared" si="677"/>
        <v>522</v>
      </c>
      <c r="AN258" s="157">
        <f t="shared" si="678"/>
        <v>200.76923076923077</v>
      </c>
      <c r="AO258" s="56">
        <v>2400</v>
      </c>
      <c r="AP258" s="55">
        <v>140</v>
      </c>
      <c r="AQ258" s="55">
        <v>210</v>
      </c>
      <c r="AR258" s="141">
        <f t="shared" si="679"/>
        <v>1044</v>
      </c>
      <c r="AS258" s="157">
        <f t="shared" si="680"/>
        <v>530.76923076923072</v>
      </c>
      <c r="AT258" s="56">
        <v>300</v>
      </c>
      <c r="AU258" s="55">
        <v>70</v>
      </c>
      <c r="AV258" s="55">
        <v>0</v>
      </c>
      <c r="AW258" s="141">
        <f t="shared" si="681"/>
        <v>162</v>
      </c>
      <c r="AX258" s="157">
        <f t="shared" si="682"/>
        <v>62.307692307692307</v>
      </c>
      <c r="AY258" s="56">
        <v>200</v>
      </c>
      <c r="AZ258" s="55">
        <v>210</v>
      </c>
      <c r="BA258" s="55">
        <v>60</v>
      </c>
      <c r="BB258" s="141">
        <f t="shared" si="683"/>
        <v>206</v>
      </c>
      <c r="BC258" s="157">
        <f t="shared" si="684"/>
        <v>116.15384615384616</v>
      </c>
      <c r="BD258" s="46">
        <v>4100</v>
      </c>
      <c r="BE258" s="46">
        <v>490</v>
      </c>
      <c r="BF258" s="46">
        <v>270</v>
      </c>
      <c r="BG258" s="141">
        <f t="shared" si="685"/>
        <v>1934</v>
      </c>
      <c r="BH258" s="157">
        <f t="shared" si="686"/>
        <v>910</v>
      </c>
    </row>
    <row r="259" spans="1:60">
      <c r="A259" s="12">
        <v>10</v>
      </c>
      <c r="B259" s="22">
        <v>7</v>
      </c>
      <c r="C259" s="7">
        <v>2005</v>
      </c>
      <c r="D259" s="11">
        <v>38543</v>
      </c>
      <c r="E259" s="88">
        <v>190</v>
      </c>
      <c r="F259" s="54">
        <v>1800</v>
      </c>
      <c r="G259" s="55">
        <v>0</v>
      </c>
      <c r="H259" s="55">
        <v>0</v>
      </c>
      <c r="I259" s="141">
        <f t="shared" si="556"/>
        <v>720</v>
      </c>
      <c r="J259" s="157">
        <f t="shared" si="557"/>
        <v>276.92307692307691</v>
      </c>
      <c r="K259" s="56">
        <v>800</v>
      </c>
      <c r="L259" s="55">
        <v>0</v>
      </c>
      <c r="M259" s="55">
        <v>0</v>
      </c>
      <c r="N259" s="141">
        <f t="shared" si="669"/>
        <v>320</v>
      </c>
      <c r="O259" s="157">
        <f t="shared" si="670"/>
        <v>123.07692307692308</v>
      </c>
      <c r="P259" s="56">
        <v>9000</v>
      </c>
      <c r="Q259" s="55">
        <v>280</v>
      </c>
      <c r="R259" s="55">
        <v>6</v>
      </c>
      <c r="S259" s="141">
        <f t="shared" si="671"/>
        <v>3768</v>
      </c>
      <c r="T259" s="157">
        <f t="shared" si="672"/>
        <v>1452.9230769230769</v>
      </c>
      <c r="U259" s="56">
        <v>6500</v>
      </c>
      <c r="V259" s="55">
        <v>630</v>
      </c>
      <c r="W259" s="55">
        <v>6</v>
      </c>
      <c r="X259" s="141">
        <f t="shared" si="673"/>
        <v>2978</v>
      </c>
      <c r="Y259" s="157">
        <f t="shared" si="674"/>
        <v>1149.0769230769231</v>
      </c>
      <c r="Z259" s="56"/>
      <c r="AA259" s="55"/>
      <c r="AB259" s="55"/>
      <c r="AC259" s="141"/>
      <c r="AD259" s="157"/>
      <c r="AE259" s="46">
        <f t="shared" si="558"/>
        <v>18100</v>
      </c>
      <c r="AF259" s="46">
        <f t="shared" si="559"/>
        <v>910</v>
      </c>
      <c r="AG259" s="46">
        <f t="shared" si="560"/>
        <v>12</v>
      </c>
      <c r="AH259" s="141">
        <f t="shared" si="675"/>
        <v>7786</v>
      </c>
      <c r="AI259" s="157">
        <f t="shared" si="676"/>
        <v>3002</v>
      </c>
      <c r="AJ259" s="54">
        <v>3400</v>
      </c>
      <c r="AK259" s="55">
        <v>70</v>
      </c>
      <c r="AL259" s="55">
        <v>0</v>
      </c>
      <c r="AM259" s="141">
        <f t="shared" si="677"/>
        <v>1402</v>
      </c>
      <c r="AN259" s="157">
        <f t="shared" si="678"/>
        <v>539.23076923076928</v>
      </c>
      <c r="AO259" s="56">
        <v>4000</v>
      </c>
      <c r="AP259" s="55">
        <v>490</v>
      </c>
      <c r="AQ259" s="55">
        <v>60</v>
      </c>
      <c r="AR259" s="141">
        <f t="shared" si="679"/>
        <v>1894</v>
      </c>
      <c r="AS259" s="157">
        <f t="shared" si="680"/>
        <v>765.38461538461536</v>
      </c>
      <c r="AT259" s="56">
        <v>800</v>
      </c>
      <c r="AU259" s="55">
        <v>70</v>
      </c>
      <c r="AV259" s="55">
        <v>60</v>
      </c>
      <c r="AW259" s="141">
        <f t="shared" si="681"/>
        <v>362</v>
      </c>
      <c r="AX259" s="157">
        <f t="shared" si="682"/>
        <v>176.15384615384616</v>
      </c>
      <c r="AY259" s="56">
        <v>400</v>
      </c>
      <c r="AZ259" s="55">
        <v>70</v>
      </c>
      <c r="BA259" s="55">
        <v>60</v>
      </c>
      <c r="BB259" s="141">
        <f t="shared" si="683"/>
        <v>202</v>
      </c>
      <c r="BC259" s="157">
        <f t="shared" si="684"/>
        <v>114.61538461538461</v>
      </c>
      <c r="BD259" s="46">
        <v>8600</v>
      </c>
      <c r="BE259" s="46">
        <v>700</v>
      </c>
      <c r="BF259" s="46">
        <v>180</v>
      </c>
      <c r="BG259" s="141">
        <f t="shared" si="685"/>
        <v>3860</v>
      </c>
      <c r="BH259" s="157">
        <f t="shared" si="686"/>
        <v>1595.3846153846155</v>
      </c>
    </row>
    <row r="260" spans="1:60">
      <c r="A260" s="12">
        <v>21</v>
      </c>
      <c r="B260" s="22">
        <v>7</v>
      </c>
      <c r="C260" s="7">
        <v>2005</v>
      </c>
      <c r="D260" s="11">
        <v>38554</v>
      </c>
      <c r="E260" s="88">
        <v>200</v>
      </c>
      <c r="F260" s="54">
        <v>5000</v>
      </c>
      <c r="G260" s="55">
        <v>1470</v>
      </c>
      <c r="H260" s="55">
        <v>60</v>
      </c>
      <c r="I260" s="141">
        <f t="shared" si="556"/>
        <v>2882</v>
      </c>
      <c r="J260" s="157">
        <f t="shared" si="557"/>
        <v>1145.3846153846155</v>
      </c>
      <c r="K260" s="56">
        <v>800</v>
      </c>
      <c r="L260" s="55">
        <v>210</v>
      </c>
      <c r="M260" s="55">
        <v>0</v>
      </c>
      <c r="N260" s="141">
        <f t="shared" si="669"/>
        <v>446</v>
      </c>
      <c r="O260" s="157">
        <f t="shared" si="670"/>
        <v>171.53846153846155</v>
      </c>
      <c r="P260" s="56">
        <v>16200</v>
      </c>
      <c r="Q260" s="55">
        <v>5400</v>
      </c>
      <c r="R260" s="55">
        <v>90</v>
      </c>
      <c r="S260" s="141">
        <f t="shared" si="671"/>
        <v>9720</v>
      </c>
      <c r="T260" s="157">
        <f t="shared" si="672"/>
        <v>3793.8461538461538</v>
      </c>
      <c r="U260" s="56">
        <v>14000</v>
      </c>
      <c r="V260" s="55">
        <v>3220</v>
      </c>
      <c r="W260" s="55">
        <v>300</v>
      </c>
      <c r="X260" s="141">
        <f t="shared" si="673"/>
        <v>7532</v>
      </c>
      <c r="Y260" s="157">
        <f t="shared" si="674"/>
        <v>3081.5384615384614</v>
      </c>
      <c r="Z260" s="56"/>
      <c r="AA260" s="55"/>
      <c r="AB260" s="55"/>
      <c r="AC260" s="141"/>
      <c r="AD260" s="157"/>
      <c r="AE260" s="46">
        <f t="shared" si="558"/>
        <v>36000</v>
      </c>
      <c r="AF260" s="46">
        <f t="shared" si="559"/>
        <v>10300</v>
      </c>
      <c r="AG260" s="46">
        <f t="shared" si="560"/>
        <v>450</v>
      </c>
      <c r="AH260" s="141">
        <f t="shared" si="675"/>
        <v>20580</v>
      </c>
      <c r="AI260" s="157">
        <f t="shared" si="676"/>
        <v>8192.3076923076915</v>
      </c>
      <c r="AJ260" s="54">
        <v>0</v>
      </c>
      <c r="AK260" s="55">
        <v>1120</v>
      </c>
      <c r="AL260" s="55">
        <v>60</v>
      </c>
      <c r="AM260" s="141">
        <f t="shared" si="677"/>
        <v>672</v>
      </c>
      <c r="AN260" s="157">
        <f t="shared" si="678"/>
        <v>295.38461538461536</v>
      </c>
      <c r="AO260" s="56">
        <v>4300</v>
      </c>
      <c r="AP260" s="55">
        <v>2870</v>
      </c>
      <c r="AQ260" s="55">
        <v>90</v>
      </c>
      <c r="AR260" s="141">
        <f t="shared" si="679"/>
        <v>3442</v>
      </c>
      <c r="AS260" s="157">
        <f t="shared" si="680"/>
        <v>1379.2307692307693</v>
      </c>
      <c r="AT260" s="56">
        <v>1000</v>
      </c>
      <c r="AU260" s="55">
        <v>280</v>
      </c>
      <c r="AV260" s="55">
        <v>300</v>
      </c>
      <c r="AW260" s="141">
        <f t="shared" si="681"/>
        <v>568</v>
      </c>
      <c r="AX260" s="157">
        <f t="shared" si="682"/>
        <v>403.07692307692309</v>
      </c>
      <c r="AY260" s="56">
        <v>200</v>
      </c>
      <c r="AZ260" s="55">
        <v>0</v>
      </c>
      <c r="BA260" s="55">
        <v>2</v>
      </c>
      <c r="BB260" s="141">
        <f t="shared" si="683"/>
        <v>80</v>
      </c>
      <c r="BC260" s="157">
        <f t="shared" si="684"/>
        <v>32</v>
      </c>
      <c r="BD260" s="46">
        <v>5500</v>
      </c>
      <c r="BE260" s="46">
        <v>4270</v>
      </c>
      <c r="BF260" s="46">
        <v>452</v>
      </c>
      <c r="BG260" s="141">
        <f t="shared" si="685"/>
        <v>4762</v>
      </c>
      <c r="BH260" s="157">
        <f t="shared" si="686"/>
        <v>2109.6923076923076</v>
      </c>
    </row>
    <row r="261" spans="1:60">
      <c r="A261" s="12">
        <v>31</v>
      </c>
      <c r="B261" s="22">
        <v>7</v>
      </c>
      <c r="C261" s="7">
        <v>2005</v>
      </c>
      <c r="D261" s="11">
        <v>38564</v>
      </c>
      <c r="E261" s="88">
        <v>210</v>
      </c>
      <c r="F261" s="54">
        <v>5900</v>
      </c>
      <c r="G261" s="55">
        <v>630</v>
      </c>
      <c r="H261" s="55">
        <v>330</v>
      </c>
      <c r="I261" s="141">
        <f t="shared" si="556"/>
        <v>2738</v>
      </c>
      <c r="J261" s="157">
        <f t="shared" si="557"/>
        <v>1256.1538461538462</v>
      </c>
      <c r="K261" s="56">
        <v>300</v>
      </c>
      <c r="L261" s="55">
        <v>420</v>
      </c>
      <c r="M261" s="55">
        <v>30</v>
      </c>
      <c r="N261" s="141">
        <f t="shared" si="669"/>
        <v>372</v>
      </c>
      <c r="O261" s="157">
        <f t="shared" si="670"/>
        <v>161.53846153846155</v>
      </c>
      <c r="P261" s="56">
        <v>26000</v>
      </c>
      <c r="Q261" s="55">
        <v>11900</v>
      </c>
      <c r="R261" s="55">
        <v>690</v>
      </c>
      <c r="S261" s="141">
        <f t="shared" si="671"/>
        <v>17540</v>
      </c>
      <c r="T261" s="157">
        <f t="shared" si="672"/>
        <v>7170.7692307692305</v>
      </c>
      <c r="U261" s="56">
        <v>19000</v>
      </c>
      <c r="V261" s="55">
        <v>7700</v>
      </c>
      <c r="W261" s="55">
        <v>1350</v>
      </c>
      <c r="X261" s="141">
        <f t="shared" si="673"/>
        <v>12220</v>
      </c>
      <c r="Y261" s="157">
        <f t="shared" si="674"/>
        <v>5530.7692307692305</v>
      </c>
      <c r="Z261" s="56"/>
      <c r="AA261" s="55"/>
      <c r="AB261" s="55"/>
      <c r="AC261" s="141"/>
      <c r="AD261" s="157"/>
      <c r="AE261" s="46">
        <f t="shared" si="558"/>
        <v>51200</v>
      </c>
      <c r="AF261" s="46">
        <f t="shared" si="559"/>
        <v>20650</v>
      </c>
      <c r="AG261" s="46">
        <f t="shared" si="560"/>
        <v>2400</v>
      </c>
      <c r="AH261" s="141">
        <f t="shared" si="675"/>
        <v>32870</v>
      </c>
      <c r="AI261" s="157">
        <f t="shared" si="676"/>
        <v>14119.23076923077</v>
      </c>
      <c r="AJ261" s="54">
        <v>0</v>
      </c>
      <c r="AK261" s="55">
        <v>0</v>
      </c>
      <c r="AL261" s="55">
        <v>0</v>
      </c>
      <c r="AM261" s="141">
        <f t="shared" si="677"/>
        <v>0</v>
      </c>
      <c r="AN261" s="157">
        <f t="shared" si="678"/>
        <v>0</v>
      </c>
      <c r="AO261" s="56">
        <v>4200</v>
      </c>
      <c r="AP261" s="55">
        <v>3500</v>
      </c>
      <c r="AQ261" s="55">
        <v>750</v>
      </c>
      <c r="AR261" s="141">
        <f t="shared" si="679"/>
        <v>3780</v>
      </c>
      <c r="AS261" s="157">
        <f t="shared" si="680"/>
        <v>1915.3846153846155</v>
      </c>
      <c r="AT261" s="56">
        <v>1800</v>
      </c>
      <c r="AU261" s="55">
        <v>0</v>
      </c>
      <c r="AV261" s="55">
        <v>0</v>
      </c>
      <c r="AW261" s="141">
        <f t="shared" si="681"/>
        <v>720</v>
      </c>
      <c r="AX261" s="157">
        <f t="shared" si="682"/>
        <v>276.92307692307691</v>
      </c>
      <c r="AY261" s="56">
        <v>0</v>
      </c>
      <c r="AZ261" s="55">
        <v>0</v>
      </c>
      <c r="BA261" s="55">
        <v>0</v>
      </c>
      <c r="BB261" s="141">
        <f t="shared" si="683"/>
        <v>0</v>
      </c>
      <c r="BC261" s="157">
        <f t="shared" si="684"/>
        <v>0</v>
      </c>
      <c r="BD261" s="46">
        <v>6000</v>
      </c>
      <c r="BE261" s="46">
        <v>3500</v>
      </c>
      <c r="BF261" s="46">
        <v>750</v>
      </c>
      <c r="BG261" s="141">
        <f t="shared" si="685"/>
        <v>4500</v>
      </c>
      <c r="BH261" s="157">
        <f t="shared" si="686"/>
        <v>2192.3076923076924</v>
      </c>
    </row>
    <row r="262" spans="1:60">
      <c r="A262" s="12">
        <v>9</v>
      </c>
      <c r="B262" s="22">
        <v>8</v>
      </c>
      <c r="C262" s="7">
        <v>2005</v>
      </c>
      <c r="D262" s="11">
        <v>38573</v>
      </c>
      <c r="E262" s="88">
        <v>220</v>
      </c>
      <c r="F262" s="54">
        <v>3400</v>
      </c>
      <c r="G262" s="55">
        <v>420</v>
      </c>
      <c r="H262" s="55">
        <v>50</v>
      </c>
      <c r="I262" s="141">
        <f t="shared" ref="I262:I325" si="687">((F262)*10+(G262)*15)/25</f>
        <v>1612</v>
      </c>
      <c r="J262" s="157">
        <f t="shared" ref="J262:J325" si="688">((F262)*10+(G262)*15+(H262)*40)/65</f>
        <v>650.76923076923072</v>
      </c>
      <c r="K262" s="56">
        <v>400</v>
      </c>
      <c r="L262" s="55">
        <v>21</v>
      </c>
      <c r="M262" s="55">
        <v>5</v>
      </c>
      <c r="N262" s="141">
        <f t="shared" si="669"/>
        <v>172.6</v>
      </c>
      <c r="O262" s="157">
        <f t="shared" si="670"/>
        <v>69.461538461538467</v>
      </c>
      <c r="P262" s="56">
        <v>16100</v>
      </c>
      <c r="Q262" s="55">
        <v>2380</v>
      </c>
      <c r="R262" s="55">
        <v>200</v>
      </c>
      <c r="S262" s="141">
        <f t="shared" si="671"/>
        <v>7868</v>
      </c>
      <c r="T262" s="157">
        <f t="shared" si="672"/>
        <v>3149.2307692307691</v>
      </c>
      <c r="U262" s="56">
        <v>11800</v>
      </c>
      <c r="V262" s="55">
        <v>1050</v>
      </c>
      <c r="W262" s="55">
        <v>50</v>
      </c>
      <c r="X262" s="141">
        <f t="shared" si="673"/>
        <v>5350</v>
      </c>
      <c r="Y262" s="157">
        <f t="shared" si="674"/>
        <v>2088.4615384615386</v>
      </c>
      <c r="Z262" s="56"/>
      <c r="AA262" s="55"/>
      <c r="AB262" s="55"/>
      <c r="AC262" s="141"/>
      <c r="AD262" s="157"/>
      <c r="AE262" s="46">
        <f t="shared" ref="AE262:AE320" si="689">SUM(F262,K262,P262,U262)</f>
        <v>31700</v>
      </c>
      <c r="AF262" s="46">
        <f t="shared" ref="AF262:AF320" si="690">SUM(G262,L262,Q262,V262)</f>
        <v>3871</v>
      </c>
      <c r="AG262" s="46">
        <f t="shared" ref="AG262:AG320" si="691">SUM(H262,M262,R262,W262)</f>
        <v>305</v>
      </c>
      <c r="AH262" s="141">
        <f t="shared" si="675"/>
        <v>15002.6</v>
      </c>
      <c r="AI262" s="157">
        <f t="shared" si="676"/>
        <v>5957.9230769230771</v>
      </c>
      <c r="AJ262" s="54">
        <v>0</v>
      </c>
      <c r="AK262" s="55">
        <v>0</v>
      </c>
      <c r="AL262" s="55">
        <v>0</v>
      </c>
      <c r="AM262" s="141">
        <f t="shared" si="677"/>
        <v>0</v>
      </c>
      <c r="AN262" s="157">
        <f t="shared" si="678"/>
        <v>0</v>
      </c>
      <c r="AO262" s="56">
        <v>4100</v>
      </c>
      <c r="AP262" s="55">
        <v>4550</v>
      </c>
      <c r="AQ262" s="55">
        <v>300</v>
      </c>
      <c r="AR262" s="141">
        <f t="shared" si="679"/>
        <v>4370</v>
      </c>
      <c r="AS262" s="157">
        <f t="shared" si="680"/>
        <v>1865.3846153846155</v>
      </c>
      <c r="AT262" s="56">
        <v>600</v>
      </c>
      <c r="AU262" s="55">
        <v>0</v>
      </c>
      <c r="AV262" s="55">
        <v>0</v>
      </c>
      <c r="AW262" s="141">
        <f t="shared" si="681"/>
        <v>240</v>
      </c>
      <c r="AX262" s="157">
        <f t="shared" si="682"/>
        <v>92.307692307692307</v>
      </c>
      <c r="AY262" s="56">
        <v>300</v>
      </c>
      <c r="AZ262" s="55">
        <v>0</v>
      </c>
      <c r="BA262" s="55">
        <v>0</v>
      </c>
      <c r="BB262" s="141">
        <f t="shared" si="683"/>
        <v>120</v>
      </c>
      <c r="BC262" s="157">
        <f t="shared" si="684"/>
        <v>46.153846153846153</v>
      </c>
      <c r="BD262" s="46">
        <v>5000</v>
      </c>
      <c r="BE262" s="46">
        <v>4550</v>
      </c>
      <c r="BF262" s="46">
        <v>300</v>
      </c>
      <c r="BG262" s="141">
        <f t="shared" si="685"/>
        <v>4730</v>
      </c>
      <c r="BH262" s="157">
        <f t="shared" si="686"/>
        <v>2003.8461538461538</v>
      </c>
    </row>
    <row r="263" spans="1:60">
      <c r="A263" s="12">
        <v>20</v>
      </c>
      <c r="B263" s="22">
        <v>8</v>
      </c>
      <c r="C263" s="7">
        <v>2005</v>
      </c>
      <c r="D263" s="11">
        <v>38584</v>
      </c>
      <c r="E263" s="88">
        <v>230</v>
      </c>
      <c r="F263" s="54">
        <v>1600</v>
      </c>
      <c r="G263" s="55">
        <v>3220</v>
      </c>
      <c r="H263" s="55">
        <v>0</v>
      </c>
      <c r="I263" s="141">
        <f t="shared" si="687"/>
        <v>2572</v>
      </c>
      <c r="J263" s="157">
        <f t="shared" si="688"/>
        <v>989.23076923076928</v>
      </c>
      <c r="K263" s="56">
        <v>700</v>
      </c>
      <c r="L263" s="55">
        <v>210</v>
      </c>
      <c r="M263" s="55">
        <v>0</v>
      </c>
      <c r="N263" s="141">
        <f t="shared" si="669"/>
        <v>406</v>
      </c>
      <c r="O263" s="157">
        <f t="shared" si="670"/>
        <v>156.15384615384616</v>
      </c>
      <c r="P263" s="56">
        <v>6200</v>
      </c>
      <c r="Q263" s="55">
        <v>12600</v>
      </c>
      <c r="R263" s="55">
        <v>240</v>
      </c>
      <c r="S263" s="141">
        <f t="shared" si="671"/>
        <v>10040</v>
      </c>
      <c r="T263" s="157">
        <f t="shared" si="672"/>
        <v>4009.2307692307691</v>
      </c>
      <c r="U263" s="56">
        <v>23700</v>
      </c>
      <c r="V263" s="55">
        <v>7420</v>
      </c>
      <c r="W263" s="55">
        <v>180</v>
      </c>
      <c r="X263" s="141">
        <f t="shared" si="673"/>
        <v>13932</v>
      </c>
      <c r="Y263" s="157">
        <f t="shared" si="674"/>
        <v>5469.2307692307695</v>
      </c>
      <c r="Z263" s="56"/>
      <c r="AA263" s="55"/>
      <c r="AB263" s="55"/>
      <c r="AC263" s="141"/>
      <c r="AD263" s="157"/>
      <c r="AE263" s="46">
        <f t="shared" si="689"/>
        <v>32200</v>
      </c>
      <c r="AF263" s="46">
        <f t="shared" si="690"/>
        <v>23450</v>
      </c>
      <c r="AG263" s="46">
        <f t="shared" si="691"/>
        <v>420</v>
      </c>
      <c r="AH263" s="141">
        <f t="shared" si="675"/>
        <v>26950</v>
      </c>
      <c r="AI263" s="157">
        <f t="shared" si="676"/>
        <v>10623.846153846154</v>
      </c>
      <c r="AJ263" s="54">
        <v>0</v>
      </c>
      <c r="AK263" s="55">
        <v>0</v>
      </c>
      <c r="AL263" s="55">
        <v>0</v>
      </c>
      <c r="AM263" s="141">
        <f t="shared" si="677"/>
        <v>0</v>
      </c>
      <c r="AN263" s="157">
        <f t="shared" si="678"/>
        <v>0</v>
      </c>
      <c r="AO263" s="56">
        <v>0</v>
      </c>
      <c r="AP263" s="55">
        <v>3080</v>
      </c>
      <c r="AQ263" s="55">
        <v>630</v>
      </c>
      <c r="AR263" s="141">
        <f t="shared" si="679"/>
        <v>1848</v>
      </c>
      <c r="AS263" s="157">
        <f t="shared" si="680"/>
        <v>1098.4615384615386</v>
      </c>
      <c r="AT263" s="56">
        <v>0</v>
      </c>
      <c r="AU263" s="55">
        <v>700</v>
      </c>
      <c r="AV263" s="55">
        <v>0</v>
      </c>
      <c r="AW263" s="141">
        <f t="shared" si="681"/>
        <v>420</v>
      </c>
      <c r="AX263" s="157">
        <f t="shared" si="682"/>
        <v>161.53846153846155</v>
      </c>
      <c r="AY263" s="56">
        <v>0</v>
      </c>
      <c r="AZ263" s="55">
        <v>0</v>
      </c>
      <c r="BA263" s="55">
        <v>0</v>
      </c>
      <c r="BB263" s="141">
        <f t="shared" si="683"/>
        <v>0</v>
      </c>
      <c r="BC263" s="157">
        <f t="shared" si="684"/>
        <v>0</v>
      </c>
      <c r="BD263" s="46">
        <v>0</v>
      </c>
      <c r="BE263" s="46">
        <v>3780</v>
      </c>
      <c r="BF263" s="46">
        <v>630</v>
      </c>
      <c r="BG263" s="141">
        <f t="shared" si="685"/>
        <v>2268</v>
      </c>
      <c r="BH263" s="157">
        <f t="shared" si="686"/>
        <v>1260</v>
      </c>
    </row>
    <row r="264" spans="1:60">
      <c r="A264" s="12">
        <v>31</v>
      </c>
      <c r="B264" s="22">
        <v>8</v>
      </c>
      <c r="C264" s="7">
        <v>2005</v>
      </c>
      <c r="D264" s="11">
        <v>38595</v>
      </c>
      <c r="E264" s="88">
        <v>240</v>
      </c>
      <c r="F264" s="54"/>
      <c r="G264" s="55"/>
      <c r="H264" s="55">
        <v>150</v>
      </c>
      <c r="I264" s="141"/>
      <c r="J264" s="157"/>
      <c r="K264" s="56"/>
      <c r="L264" s="55"/>
      <c r="M264" s="55">
        <v>6</v>
      </c>
      <c r="N264" s="141"/>
      <c r="O264" s="157"/>
      <c r="P264" s="56"/>
      <c r="Q264" s="55"/>
      <c r="R264" s="55">
        <v>1560</v>
      </c>
      <c r="S264" s="141"/>
      <c r="T264" s="157"/>
      <c r="U264" s="56"/>
      <c r="V264" s="55"/>
      <c r="W264" s="55">
        <v>630</v>
      </c>
      <c r="X264" s="141"/>
      <c r="Y264" s="157"/>
      <c r="Z264" s="56"/>
      <c r="AA264" s="55"/>
      <c r="AB264" s="55"/>
      <c r="AC264" s="141"/>
      <c r="AD264" s="157"/>
      <c r="AE264" s="46"/>
      <c r="AF264" s="46"/>
      <c r="AG264" s="46">
        <f t="shared" si="691"/>
        <v>2346</v>
      </c>
      <c r="AH264" s="141"/>
      <c r="AI264" s="157"/>
      <c r="AJ264" s="54"/>
      <c r="AK264" s="55"/>
      <c r="AL264" s="55">
        <v>0</v>
      </c>
      <c r="AM264" s="141"/>
      <c r="AN264" s="157"/>
      <c r="AO264" s="56"/>
      <c r="AP264" s="55"/>
      <c r="AQ264" s="55">
        <v>1440</v>
      </c>
      <c r="AR264" s="141"/>
      <c r="AS264" s="157"/>
      <c r="AT264" s="56"/>
      <c r="AU264" s="55"/>
      <c r="AV264" s="55">
        <v>0</v>
      </c>
      <c r="AW264" s="141"/>
      <c r="AX264" s="157"/>
      <c r="AY264" s="56"/>
      <c r="AZ264" s="55"/>
      <c r="BA264" s="55">
        <v>0</v>
      </c>
      <c r="BB264" s="141"/>
      <c r="BC264" s="157"/>
      <c r="BD264" s="46"/>
      <c r="BE264" s="46"/>
      <c r="BF264" s="46">
        <v>1440</v>
      </c>
      <c r="BG264" s="141"/>
      <c r="BH264" s="157"/>
    </row>
    <row r="265" spans="1:60">
      <c r="A265" s="12">
        <v>10</v>
      </c>
      <c r="B265" s="22">
        <v>9</v>
      </c>
      <c r="C265" s="7">
        <v>2005</v>
      </c>
      <c r="D265" s="11">
        <v>38605</v>
      </c>
      <c r="E265" s="88">
        <v>250</v>
      </c>
      <c r="F265" s="54"/>
      <c r="G265" s="55"/>
      <c r="H265" s="55"/>
      <c r="I265" s="141"/>
      <c r="J265" s="157"/>
      <c r="K265" s="56"/>
      <c r="L265" s="55"/>
      <c r="M265" s="55"/>
      <c r="N265" s="141"/>
      <c r="O265" s="157"/>
      <c r="P265" s="56"/>
      <c r="Q265" s="55"/>
      <c r="R265" s="55"/>
      <c r="S265" s="141"/>
      <c r="T265" s="157"/>
      <c r="U265" s="56"/>
      <c r="V265" s="55"/>
      <c r="W265" s="55"/>
      <c r="X265" s="141"/>
      <c r="Y265" s="157"/>
      <c r="Z265" s="56"/>
      <c r="AA265" s="55"/>
      <c r="AB265" s="55"/>
      <c r="AC265" s="141"/>
      <c r="AD265" s="157"/>
      <c r="AE265" s="46"/>
      <c r="AF265" s="46"/>
      <c r="AG265" s="46"/>
      <c r="AH265" s="141"/>
      <c r="AI265" s="157"/>
      <c r="AJ265" s="54"/>
      <c r="AK265" s="55"/>
      <c r="AL265" s="55"/>
      <c r="AM265" s="141"/>
      <c r="AN265" s="157"/>
      <c r="AO265" s="56"/>
      <c r="AP265" s="55"/>
      <c r="AQ265" s="55"/>
      <c r="AR265" s="141"/>
      <c r="AS265" s="157"/>
      <c r="AT265" s="56"/>
      <c r="AU265" s="55"/>
      <c r="AV265" s="55"/>
      <c r="AW265" s="141"/>
      <c r="AX265" s="157"/>
      <c r="AY265" s="56"/>
      <c r="AZ265" s="55"/>
      <c r="BA265" s="55"/>
      <c r="BB265" s="141"/>
      <c r="BC265" s="157"/>
      <c r="BD265" s="46"/>
      <c r="BE265" s="46"/>
      <c r="BF265" s="46"/>
      <c r="BG265" s="141"/>
      <c r="BH265" s="157"/>
    </row>
    <row r="266" spans="1:60">
      <c r="A266" s="12">
        <v>20</v>
      </c>
      <c r="B266" s="22">
        <v>9</v>
      </c>
      <c r="C266" s="7">
        <v>2005</v>
      </c>
      <c r="D266" s="11">
        <v>38615</v>
      </c>
      <c r="E266" s="88">
        <v>260</v>
      </c>
      <c r="F266" s="54">
        <v>1600</v>
      </c>
      <c r="G266" s="55">
        <v>70</v>
      </c>
      <c r="H266" s="55">
        <v>0</v>
      </c>
      <c r="I266" s="141">
        <f t="shared" si="687"/>
        <v>682</v>
      </c>
      <c r="J266" s="157">
        <f t="shared" si="688"/>
        <v>262.30769230769232</v>
      </c>
      <c r="K266" s="56">
        <v>100</v>
      </c>
      <c r="L266" s="55">
        <v>7</v>
      </c>
      <c r="M266" s="55">
        <v>0</v>
      </c>
      <c r="N266" s="141">
        <f t="shared" ref="N266:N329" si="692">((K266)*10+(L266)*15)/25</f>
        <v>44.2</v>
      </c>
      <c r="O266" s="157">
        <f t="shared" ref="O266:O329" si="693">((K266)*10+(L266)*15+(M266)*40)/65</f>
        <v>17</v>
      </c>
      <c r="P266" s="56">
        <v>14200</v>
      </c>
      <c r="Q266" s="55">
        <v>4550</v>
      </c>
      <c r="R266" s="55">
        <v>480</v>
      </c>
      <c r="S266" s="141">
        <f t="shared" ref="S266:S329" si="694">((P266)*10+(Q266)*15)/25</f>
        <v>8410</v>
      </c>
      <c r="T266" s="157">
        <f t="shared" ref="T266:T329" si="695">((P266)*10+(Q266)*15+(R266)*40)/65</f>
        <v>3530</v>
      </c>
      <c r="U266" s="56">
        <v>1200</v>
      </c>
      <c r="V266" s="55">
        <v>0</v>
      </c>
      <c r="W266" s="55">
        <v>0</v>
      </c>
      <c r="X266" s="141">
        <f t="shared" ref="X266:X329" si="696">((U266)*10+(V266)*15)/25</f>
        <v>480</v>
      </c>
      <c r="Y266" s="157">
        <f t="shared" ref="Y266:Y329" si="697">((U266)*10+(V266)*15+(W266)*40)/65</f>
        <v>184.61538461538461</v>
      </c>
      <c r="Z266" s="56"/>
      <c r="AA266" s="55"/>
      <c r="AB266" s="55"/>
      <c r="AC266" s="141"/>
      <c r="AD266" s="157"/>
      <c r="AE266" s="46">
        <f t="shared" si="689"/>
        <v>17100</v>
      </c>
      <c r="AF266" s="46">
        <f t="shared" si="690"/>
        <v>4627</v>
      </c>
      <c r="AG266" s="46">
        <f t="shared" si="691"/>
        <v>480</v>
      </c>
      <c r="AH266" s="141">
        <f t="shared" ref="AH266:AH329" si="698">((AE266)*10+(AF266)*15)/25</f>
        <v>9616.2000000000007</v>
      </c>
      <c r="AI266" s="157">
        <f t="shared" ref="AI266:AI329" si="699">((AE266)*10+(AF266)*15+(AG266)*40)/65</f>
        <v>3993.9230769230771</v>
      </c>
      <c r="AJ266" s="54">
        <v>0</v>
      </c>
      <c r="AK266" s="55">
        <v>0</v>
      </c>
      <c r="AL266" s="55">
        <v>0</v>
      </c>
      <c r="AM266" s="141">
        <f t="shared" ref="AM266:AM329" si="700">((AJ266)*10+(AK266)*15)/25</f>
        <v>0</v>
      </c>
      <c r="AN266" s="157">
        <f t="shared" ref="AN266:AN329" si="701">((AJ266)*10+(AK266)*15+(AL266)*40)/65</f>
        <v>0</v>
      </c>
      <c r="AO266" s="56">
        <v>5000</v>
      </c>
      <c r="AP266" s="55">
        <v>1260</v>
      </c>
      <c r="AQ266" s="55">
        <v>1020</v>
      </c>
      <c r="AR266" s="141">
        <f t="shared" ref="AR266:AR329" si="702">((AO266)*10+(AP266)*15)/25</f>
        <v>2756</v>
      </c>
      <c r="AS266" s="157">
        <f t="shared" ref="AS266:AS329" si="703">((AO266)*10+(AP266)*15+(AQ266)*40)/65</f>
        <v>1687.6923076923076</v>
      </c>
      <c r="AT266" s="56">
        <v>0</v>
      </c>
      <c r="AU266" s="55">
        <v>0</v>
      </c>
      <c r="AV266" s="55">
        <v>0</v>
      </c>
      <c r="AW266" s="141">
        <f t="shared" ref="AW266:AW329" si="704">((AT266)*10+(AU266)*15)/25</f>
        <v>0</v>
      </c>
      <c r="AX266" s="157">
        <f t="shared" ref="AX266:AX329" si="705">((AT266)*10+(AU266)*15+(AV266)*40)/65</f>
        <v>0</v>
      </c>
      <c r="AY266" s="56">
        <v>0</v>
      </c>
      <c r="AZ266" s="55">
        <v>0</v>
      </c>
      <c r="BA266" s="55">
        <v>0</v>
      </c>
      <c r="BB266" s="141">
        <f t="shared" ref="BB266:BB329" si="706">((AY266)*10+(AZ266)*15)/25</f>
        <v>0</v>
      </c>
      <c r="BC266" s="157">
        <f t="shared" ref="BC266:BC329" si="707">((AY266)*10+(AZ266)*15+(BA266)*40)/65</f>
        <v>0</v>
      </c>
      <c r="BD266" s="46">
        <v>5000</v>
      </c>
      <c r="BE266" s="46">
        <v>1260</v>
      </c>
      <c r="BF266" s="46">
        <v>1020</v>
      </c>
      <c r="BG266" s="141">
        <f t="shared" ref="BG266:BG329" si="708">((BD266)*10+(BE266)*15)/25</f>
        <v>2756</v>
      </c>
      <c r="BH266" s="157">
        <f t="shared" ref="BH266:BH329" si="709">((BD266)*10+(BE266)*15+(BF266)*40)/65</f>
        <v>1687.6923076923076</v>
      </c>
    </row>
    <row r="267" spans="1:60">
      <c r="A267" s="12">
        <v>1</v>
      </c>
      <c r="B267" s="22">
        <v>10</v>
      </c>
      <c r="C267" s="7">
        <v>2005</v>
      </c>
      <c r="D267" s="11">
        <v>38626</v>
      </c>
      <c r="E267" s="88">
        <v>270</v>
      </c>
      <c r="F267" s="54">
        <v>1300</v>
      </c>
      <c r="G267" s="55">
        <v>420</v>
      </c>
      <c r="H267" s="55">
        <v>6</v>
      </c>
      <c r="I267" s="141">
        <f t="shared" si="687"/>
        <v>772</v>
      </c>
      <c r="J267" s="157">
        <f t="shared" si="688"/>
        <v>300.61538461538464</v>
      </c>
      <c r="K267" s="56">
        <v>200</v>
      </c>
      <c r="L267" s="55">
        <v>4</v>
      </c>
      <c r="M267" s="55">
        <v>0</v>
      </c>
      <c r="N267" s="141">
        <f t="shared" si="692"/>
        <v>82.4</v>
      </c>
      <c r="O267" s="157">
        <f t="shared" si="693"/>
        <v>31.692307692307693</v>
      </c>
      <c r="P267" s="56">
        <v>12000</v>
      </c>
      <c r="Q267" s="55">
        <v>4480</v>
      </c>
      <c r="R267" s="55">
        <v>150</v>
      </c>
      <c r="S267" s="141">
        <f t="shared" si="694"/>
        <v>7488</v>
      </c>
      <c r="T267" s="157">
        <f t="shared" si="695"/>
        <v>2972.3076923076924</v>
      </c>
      <c r="U267" s="56">
        <v>200</v>
      </c>
      <c r="V267" s="55">
        <v>0</v>
      </c>
      <c r="W267" s="55">
        <v>0</v>
      </c>
      <c r="X267" s="141">
        <f t="shared" si="696"/>
        <v>80</v>
      </c>
      <c r="Y267" s="157">
        <f t="shared" si="697"/>
        <v>30.76923076923077</v>
      </c>
      <c r="Z267" s="56"/>
      <c r="AA267" s="55"/>
      <c r="AB267" s="55"/>
      <c r="AC267" s="141"/>
      <c r="AD267" s="157"/>
      <c r="AE267" s="46">
        <f t="shared" si="689"/>
        <v>13700</v>
      </c>
      <c r="AF267" s="46">
        <f t="shared" si="690"/>
        <v>4904</v>
      </c>
      <c r="AG267" s="46">
        <f t="shared" si="691"/>
        <v>156</v>
      </c>
      <c r="AH267" s="141">
        <f t="shared" si="698"/>
        <v>8422.4</v>
      </c>
      <c r="AI267" s="157">
        <f t="shared" si="699"/>
        <v>3335.3846153846152</v>
      </c>
      <c r="AJ267" s="54">
        <v>0</v>
      </c>
      <c r="AK267" s="55">
        <v>0</v>
      </c>
      <c r="AL267" s="55">
        <v>0</v>
      </c>
      <c r="AM267" s="141">
        <f t="shared" si="700"/>
        <v>0</v>
      </c>
      <c r="AN267" s="157">
        <f t="shared" si="701"/>
        <v>0</v>
      </c>
      <c r="AO267" s="56">
        <v>2600</v>
      </c>
      <c r="AP267" s="55">
        <v>2450</v>
      </c>
      <c r="AQ267" s="55">
        <v>540</v>
      </c>
      <c r="AR267" s="141">
        <f t="shared" si="702"/>
        <v>2510</v>
      </c>
      <c r="AS267" s="157">
        <f t="shared" si="703"/>
        <v>1297.6923076923076</v>
      </c>
      <c r="AT267" s="56">
        <v>0</v>
      </c>
      <c r="AU267" s="55">
        <v>0</v>
      </c>
      <c r="AV267" s="55">
        <v>0</v>
      </c>
      <c r="AW267" s="141">
        <f t="shared" si="704"/>
        <v>0</v>
      </c>
      <c r="AX267" s="157">
        <f t="shared" si="705"/>
        <v>0</v>
      </c>
      <c r="AY267" s="56">
        <v>0</v>
      </c>
      <c r="AZ267" s="55">
        <v>0</v>
      </c>
      <c r="BA267" s="55">
        <v>0</v>
      </c>
      <c r="BB267" s="141">
        <f t="shared" si="706"/>
        <v>0</v>
      </c>
      <c r="BC267" s="157">
        <f t="shared" si="707"/>
        <v>0</v>
      </c>
      <c r="BD267" s="46">
        <v>2600</v>
      </c>
      <c r="BE267" s="46">
        <v>2450</v>
      </c>
      <c r="BF267" s="46">
        <v>540</v>
      </c>
      <c r="BG267" s="141">
        <f t="shared" si="708"/>
        <v>2510</v>
      </c>
      <c r="BH267" s="157">
        <f t="shared" si="709"/>
        <v>1297.6923076923076</v>
      </c>
    </row>
    <row r="268" spans="1:60">
      <c r="A268" s="12">
        <v>11</v>
      </c>
      <c r="B268" s="22">
        <v>10</v>
      </c>
      <c r="C268" s="7">
        <v>2005</v>
      </c>
      <c r="D268" s="11">
        <v>38636</v>
      </c>
      <c r="E268" s="88">
        <v>280</v>
      </c>
      <c r="F268" s="54">
        <v>500</v>
      </c>
      <c r="G268" s="55">
        <v>70</v>
      </c>
      <c r="H268" s="55">
        <v>21</v>
      </c>
      <c r="I268" s="141">
        <f t="shared" si="687"/>
        <v>242</v>
      </c>
      <c r="J268" s="157">
        <f t="shared" si="688"/>
        <v>106</v>
      </c>
      <c r="K268" s="56">
        <v>5</v>
      </c>
      <c r="L268" s="55">
        <v>4</v>
      </c>
      <c r="M268" s="55">
        <v>2</v>
      </c>
      <c r="N268" s="141">
        <f t="shared" si="692"/>
        <v>4.4000000000000004</v>
      </c>
      <c r="O268" s="157">
        <f t="shared" si="693"/>
        <v>2.9230769230769229</v>
      </c>
      <c r="P268" s="56">
        <v>5800</v>
      </c>
      <c r="Q268" s="55">
        <v>5250</v>
      </c>
      <c r="R268" s="55">
        <v>1500</v>
      </c>
      <c r="S268" s="141">
        <f t="shared" si="694"/>
        <v>5470</v>
      </c>
      <c r="T268" s="157">
        <f t="shared" si="695"/>
        <v>3026.9230769230771</v>
      </c>
      <c r="U268" s="56">
        <v>30</v>
      </c>
      <c r="V268" s="55">
        <v>210</v>
      </c>
      <c r="W268" s="55">
        <v>6</v>
      </c>
      <c r="X268" s="141">
        <f t="shared" si="696"/>
        <v>138</v>
      </c>
      <c r="Y268" s="157">
        <f t="shared" si="697"/>
        <v>56.769230769230766</v>
      </c>
      <c r="Z268" s="56"/>
      <c r="AA268" s="55"/>
      <c r="AB268" s="55"/>
      <c r="AC268" s="141"/>
      <c r="AD268" s="157"/>
      <c r="AE268" s="46">
        <f t="shared" si="689"/>
        <v>6335</v>
      </c>
      <c r="AF268" s="46">
        <f t="shared" si="690"/>
        <v>5534</v>
      </c>
      <c r="AG268" s="46">
        <f t="shared" si="691"/>
        <v>1529</v>
      </c>
      <c r="AH268" s="141">
        <f t="shared" si="698"/>
        <v>5854.4</v>
      </c>
      <c r="AI268" s="157">
        <f t="shared" si="699"/>
        <v>3192.6153846153848</v>
      </c>
      <c r="AJ268" s="54">
        <v>0</v>
      </c>
      <c r="AK268" s="55">
        <v>0</v>
      </c>
      <c r="AL268" s="55">
        <v>0</v>
      </c>
      <c r="AM268" s="141">
        <f t="shared" si="700"/>
        <v>0</v>
      </c>
      <c r="AN268" s="157">
        <f t="shared" si="701"/>
        <v>0</v>
      </c>
      <c r="AO268" s="56">
        <v>1200</v>
      </c>
      <c r="AP268" s="55">
        <v>0</v>
      </c>
      <c r="AQ268" s="55">
        <v>1260</v>
      </c>
      <c r="AR268" s="141">
        <f t="shared" si="702"/>
        <v>480</v>
      </c>
      <c r="AS268" s="157">
        <f t="shared" si="703"/>
        <v>960</v>
      </c>
      <c r="AT268" s="56">
        <v>0</v>
      </c>
      <c r="AU268" s="55">
        <v>0</v>
      </c>
      <c r="AV268" s="55">
        <v>150</v>
      </c>
      <c r="AW268" s="141">
        <f t="shared" si="704"/>
        <v>0</v>
      </c>
      <c r="AX268" s="157">
        <f t="shared" si="705"/>
        <v>92.307692307692307</v>
      </c>
      <c r="AY268" s="56">
        <v>0</v>
      </c>
      <c r="AZ268" s="55">
        <v>0</v>
      </c>
      <c r="BA268" s="55">
        <v>0</v>
      </c>
      <c r="BB268" s="141">
        <f t="shared" si="706"/>
        <v>0</v>
      </c>
      <c r="BC268" s="157">
        <f t="shared" si="707"/>
        <v>0</v>
      </c>
      <c r="BD268" s="46">
        <v>1200</v>
      </c>
      <c r="BE268" s="46">
        <v>0</v>
      </c>
      <c r="BF268" s="46">
        <v>1410</v>
      </c>
      <c r="BG268" s="141">
        <f t="shared" si="708"/>
        <v>480</v>
      </c>
      <c r="BH268" s="157">
        <f t="shared" si="709"/>
        <v>1052.3076923076924</v>
      </c>
    </row>
    <row r="269" spans="1:60">
      <c r="A269" s="12">
        <v>20</v>
      </c>
      <c r="B269" s="22">
        <v>10</v>
      </c>
      <c r="C269" s="7">
        <v>2005</v>
      </c>
      <c r="D269" s="11">
        <v>38645</v>
      </c>
      <c r="E269" s="88">
        <v>290</v>
      </c>
      <c r="F269" s="54">
        <v>150</v>
      </c>
      <c r="G269" s="55">
        <v>210</v>
      </c>
      <c r="H269" s="55">
        <v>0</v>
      </c>
      <c r="I269" s="141">
        <f t="shared" si="687"/>
        <v>186</v>
      </c>
      <c r="J269" s="157">
        <f t="shared" si="688"/>
        <v>71.538461538461533</v>
      </c>
      <c r="K269" s="56">
        <v>10</v>
      </c>
      <c r="L269" s="55">
        <v>4</v>
      </c>
      <c r="M269" s="55">
        <v>0</v>
      </c>
      <c r="N269" s="141">
        <f t="shared" si="692"/>
        <v>6.4</v>
      </c>
      <c r="O269" s="157">
        <f t="shared" si="693"/>
        <v>2.4615384615384617</v>
      </c>
      <c r="P269" s="56">
        <v>3100</v>
      </c>
      <c r="Q269" s="55">
        <v>2380</v>
      </c>
      <c r="R269" s="55">
        <v>120</v>
      </c>
      <c r="S269" s="141">
        <f t="shared" si="694"/>
        <v>2668</v>
      </c>
      <c r="T269" s="157">
        <f t="shared" si="695"/>
        <v>1100</v>
      </c>
      <c r="U269" s="56">
        <v>400</v>
      </c>
      <c r="V269" s="55">
        <v>140</v>
      </c>
      <c r="W269" s="55">
        <v>0</v>
      </c>
      <c r="X269" s="141">
        <f t="shared" si="696"/>
        <v>244</v>
      </c>
      <c r="Y269" s="157">
        <f t="shared" si="697"/>
        <v>93.84615384615384</v>
      </c>
      <c r="Z269" s="56"/>
      <c r="AA269" s="55"/>
      <c r="AB269" s="55"/>
      <c r="AC269" s="141"/>
      <c r="AD269" s="157"/>
      <c r="AE269" s="46">
        <f t="shared" si="689"/>
        <v>3660</v>
      </c>
      <c r="AF269" s="46">
        <f t="shared" si="690"/>
        <v>2734</v>
      </c>
      <c r="AG269" s="46">
        <f t="shared" si="691"/>
        <v>120</v>
      </c>
      <c r="AH269" s="141">
        <f t="shared" si="698"/>
        <v>3104.4</v>
      </c>
      <c r="AI269" s="157">
        <f t="shared" si="699"/>
        <v>1267.8461538461538</v>
      </c>
      <c r="AJ269" s="54">
        <v>0</v>
      </c>
      <c r="AK269" s="55">
        <v>0</v>
      </c>
      <c r="AL269" s="55">
        <v>0</v>
      </c>
      <c r="AM269" s="141">
        <f t="shared" si="700"/>
        <v>0</v>
      </c>
      <c r="AN269" s="157">
        <f t="shared" si="701"/>
        <v>0</v>
      </c>
      <c r="AO269" s="56">
        <v>500</v>
      </c>
      <c r="AP269" s="55">
        <v>560</v>
      </c>
      <c r="AQ269" s="55">
        <v>520</v>
      </c>
      <c r="AR269" s="141">
        <f t="shared" si="702"/>
        <v>536</v>
      </c>
      <c r="AS269" s="157">
        <f t="shared" si="703"/>
        <v>526.15384615384619</v>
      </c>
      <c r="AT269" s="56">
        <v>0</v>
      </c>
      <c r="AU269" s="55">
        <v>0</v>
      </c>
      <c r="AV269" s="55">
        <v>0</v>
      </c>
      <c r="AW269" s="141">
        <f t="shared" si="704"/>
        <v>0</v>
      </c>
      <c r="AX269" s="157">
        <f t="shared" si="705"/>
        <v>0</v>
      </c>
      <c r="AY269" s="56">
        <v>0</v>
      </c>
      <c r="AZ269" s="55">
        <v>0</v>
      </c>
      <c r="BA269" s="55">
        <v>0</v>
      </c>
      <c r="BB269" s="141">
        <f t="shared" si="706"/>
        <v>0</v>
      </c>
      <c r="BC269" s="157">
        <f t="shared" si="707"/>
        <v>0</v>
      </c>
      <c r="BD269" s="46">
        <v>500</v>
      </c>
      <c r="BE269" s="46">
        <v>560</v>
      </c>
      <c r="BF269" s="46">
        <v>520</v>
      </c>
      <c r="BG269" s="141">
        <f t="shared" si="708"/>
        <v>536</v>
      </c>
      <c r="BH269" s="157">
        <f t="shared" si="709"/>
        <v>526.15384615384619</v>
      </c>
    </row>
    <row r="270" spans="1:60">
      <c r="A270" s="12">
        <v>31</v>
      </c>
      <c r="B270" s="22">
        <v>10</v>
      </c>
      <c r="C270" s="7">
        <v>2005</v>
      </c>
      <c r="D270" s="11">
        <v>38656</v>
      </c>
      <c r="E270" s="88">
        <v>300</v>
      </c>
      <c r="F270" s="54">
        <v>100</v>
      </c>
      <c r="G270" s="55">
        <v>105</v>
      </c>
      <c r="H270" s="55">
        <v>31</v>
      </c>
      <c r="I270" s="141">
        <f t="shared" si="687"/>
        <v>103</v>
      </c>
      <c r="J270" s="157">
        <f t="shared" si="688"/>
        <v>58.692307692307693</v>
      </c>
      <c r="K270" s="56">
        <v>10</v>
      </c>
      <c r="L270" s="55">
        <v>7</v>
      </c>
      <c r="M270" s="55">
        <v>0</v>
      </c>
      <c r="N270" s="141">
        <f t="shared" si="692"/>
        <v>8.1999999999999993</v>
      </c>
      <c r="O270" s="157">
        <f t="shared" si="693"/>
        <v>3.1538461538461537</v>
      </c>
      <c r="P270" s="56">
        <v>4600</v>
      </c>
      <c r="Q270" s="55">
        <v>2170</v>
      </c>
      <c r="R270" s="55">
        <v>589</v>
      </c>
      <c r="S270" s="141">
        <f t="shared" si="694"/>
        <v>3142</v>
      </c>
      <c r="T270" s="157">
        <f t="shared" si="695"/>
        <v>1570.9230769230769</v>
      </c>
      <c r="U270" s="56">
        <v>0</v>
      </c>
      <c r="V270" s="55">
        <v>0</v>
      </c>
      <c r="W270" s="55">
        <v>0</v>
      </c>
      <c r="X270" s="141">
        <f t="shared" si="696"/>
        <v>0</v>
      </c>
      <c r="Y270" s="157">
        <f t="shared" si="697"/>
        <v>0</v>
      </c>
      <c r="Z270" s="56"/>
      <c r="AA270" s="55"/>
      <c r="AB270" s="55"/>
      <c r="AC270" s="141"/>
      <c r="AD270" s="157"/>
      <c r="AE270" s="46">
        <f t="shared" si="689"/>
        <v>4710</v>
      </c>
      <c r="AF270" s="46">
        <f t="shared" si="690"/>
        <v>2282</v>
      </c>
      <c r="AG270" s="46">
        <f t="shared" si="691"/>
        <v>620</v>
      </c>
      <c r="AH270" s="141">
        <f t="shared" si="698"/>
        <v>3253.2</v>
      </c>
      <c r="AI270" s="157">
        <f t="shared" si="699"/>
        <v>1632.7692307692307</v>
      </c>
      <c r="AJ270" s="54">
        <v>0</v>
      </c>
      <c r="AK270" s="55">
        <v>0</v>
      </c>
      <c r="AL270" s="55">
        <v>0</v>
      </c>
      <c r="AM270" s="141">
        <f t="shared" si="700"/>
        <v>0</v>
      </c>
      <c r="AN270" s="157">
        <f t="shared" si="701"/>
        <v>0</v>
      </c>
      <c r="AO270" s="77">
        <v>11000</v>
      </c>
      <c r="AP270" s="55">
        <v>3080</v>
      </c>
      <c r="AQ270" s="55">
        <v>682</v>
      </c>
      <c r="AR270" s="141">
        <f t="shared" si="702"/>
        <v>6248</v>
      </c>
      <c r="AS270" s="157">
        <f t="shared" si="703"/>
        <v>2822.7692307692309</v>
      </c>
      <c r="AT270" s="56">
        <v>0</v>
      </c>
      <c r="AU270" s="55">
        <v>0</v>
      </c>
      <c r="AV270" s="55">
        <v>0</v>
      </c>
      <c r="AW270" s="141">
        <f t="shared" si="704"/>
        <v>0</v>
      </c>
      <c r="AX270" s="157">
        <f t="shared" si="705"/>
        <v>0</v>
      </c>
      <c r="AY270" s="56">
        <v>0</v>
      </c>
      <c r="AZ270" s="55">
        <v>0</v>
      </c>
      <c r="BA270" s="55">
        <v>0</v>
      </c>
      <c r="BB270" s="141">
        <f t="shared" si="706"/>
        <v>0</v>
      </c>
      <c r="BC270" s="157">
        <f t="shared" si="707"/>
        <v>0</v>
      </c>
      <c r="BD270" s="46">
        <v>11000</v>
      </c>
      <c r="BE270" s="46">
        <v>3080</v>
      </c>
      <c r="BF270" s="46">
        <v>682</v>
      </c>
      <c r="BG270" s="141">
        <f t="shared" si="708"/>
        <v>6248</v>
      </c>
      <c r="BH270" s="157">
        <f t="shared" si="709"/>
        <v>2822.7692307692309</v>
      </c>
    </row>
    <row r="271" spans="1:60">
      <c r="A271" s="12">
        <v>9</v>
      </c>
      <c r="B271" s="22">
        <v>11</v>
      </c>
      <c r="C271" s="7">
        <v>2005</v>
      </c>
      <c r="D271" s="11">
        <v>38665</v>
      </c>
      <c r="E271" s="88">
        <v>310</v>
      </c>
      <c r="F271" s="54"/>
      <c r="G271" s="55">
        <v>210</v>
      </c>
      <c r="H271" s="55">
        <v>31</v>
      </c>
      <c r="I271" s="141"/>
      <c r="J271" s="157"/>
      <c r="K271" s="56"/>
      <c r="L271" s="55">
        <v>0</v>
      </c>
      <c r="M271" s="55">
        <v>0</v>
      </c>
      <c r="N271" s="141"/>
      <c r="O271" s="157"/>
      <c r="P271" s="56"/>
      <c r="Q271" s="55">
        <v>3500</v>
      </c>
      <c r="R271" s="55">
        <v>434</v>
      </c>
      <c r="S271" s="141"/>
      <c r="T271" s="157"/>
      <c r="U271" s="56"/>
      <c r="V271" s="55">
        <v>0</v>
      </c>
      <c r="W271" s="55">
        <v>0</v>
      </c>
      <c r="X271" s="141"/>
      <c r="Y271" s="157"/>
      <c r="Z271" s="56"/>
      <c r="AA271" s="55"/>
      <c r="AB271" s="55"/>
      <c r="AC271" s="141"/>
      <c r="AD271" s="157"/>
      <c r="AE271" s="46"/>
      <c r="AF271" s="46">
        <f t="shared" si="690"/>
        <v>3710</v>
      </c>
      <c r="AG271" s="46">
        <f t="shared" si="691"/>
        <v>465</v>
      </c>
      <c r="AH271" s="141"/>
      <c r="AI271" s="157"/>
      <c r="AJ271" s="54"/>
      <c r="AK271" s="55">
        <v>0</v>
      </c>
      <c r="AL271" s="55">
        <v>0</v>
      </c>
      <c r="AM271" s="141"/>
      <c r="AN271" s="157"/>
      <c r="AO271" s="56"/>
      <c r="AP271" s="55">
        <v>2870</v>
      </c>
      <c r="AQ271" s="55">
        <v>1178</v>
      </c>
      <c r="AR271" s="141"/>
      <c r="AS271" s="157"/>
      <c r="AT271" s="56"/>
      <c r="AU271" s="55">
        <v>0</v>
      </c>
      <c r="AV271" s="55">
        <v>0</v>
      </c>
      <c r="AW271" s="141"/>
      <c r="AX271" s="157"/>
      <c r="AY271" s="56"/>
      <c r="AZ271" s="55">
        <v>0</v>
      </c>
      <c r="BA271" s="55">
        <v>0</v>
      </c>
      <c r="BB271" s="141"/>
      <c r="BC271" s="157"/>
      <c r="BD271" s="46"/>
      <c r="BE271" s="46">
        <v>2870</v>
      </c>
      <c r="BF271" s="46">
        <v>1178</v>
      </c>
      <c r="BG271" s="141"/>
      <c r="BH271" s="157"/>
    </row>
    <row r="272" spans="1:60">
      <c r="A272" s="12"/>
      <c r="B272" s="22"/>
      <c r="C272" s="7"/>
      <c r="D272" s="11"/>
      <c r="E272" s="88">
        <v>320</v>
      </c>
      <c r="F272" s="54"/>
      <c r="G272" s="55"/>
      <c r="H272" s="55"/>
      <c r="I272" s="141"/>
      <c r="J272" s="157"/>
      <c r="K272" s="56"/>
      <c r="L272" s="55"/>
      <c r="M272" s="55"/>
      <c r="N272" s="141"/>
      <c r="O272" s="157"/>
      <c r="P272" s="56"/>
      <c r="Q272" s="55"/>
      <c r="R272" s="55"/>
      <c r="S272" s="141"/>
      <c r="T272" s="157"/>
      <c r="U272" s="56"/>
      <c r="V272" s="55"/>
      <c r="W272" s="55"/>
      <c r="X272" s="141"/>
      <c r="Y272" s="157"/>
      <c r="Z272" s="56"/>
      <c r="AA272" s="55"/>
      <c r="AB272" s="55"/>
      <c r="AC272" s="141"/>
      <c r="AD272" s="157"/>
      <c r="AE272" s="46"/>
      <c r="AF272" s="46"/>
      <c r="AG272" s="46"/>
      <c r="AH272" s="141"/>
      <c r="AI272" s="157"/>
      <c r="AJ272" s="54"/>
      <c r="AK272" s="55"/>
      <c r="AL272" s="55"/>
      <c r="AM272" s="141"/>
      <c r="AN272" s="157"/>
      <c r="AO272" s="56"/>
      <c r="AP272" s="55"/>
      <c r="AQ272" s="55"/>
      <c r="AR272" s="141"/>
      <c r="AS272" s="157"/>
      <c r="AT272" s="56"/>
      <c r="AU272" s="55"/>
      <c r="AV272" s="55"/>
      <c r="AW272" s="141"/>
      <c r="AX272" s="157"/>
      <c r="AY272" s="56"/>
      <c r="AZ272" s="55"/>
      <c r="BA272" s="55"/>
      <c r="BB272" s="141"/>
      <c r="BC272" s="157"/>
      <c r="BD272" s="46"/>
      <c r="BE272" s="46"/>
      <c r="BF272" s="46"/>
      <c r="BG272" s="141"/>
      <c r="BH272" s="157"/>
    </row>
    <row r="273" spans="1:60">
      <c r="A273" s="12"/>
      <c r="B273" s="22"/>
      <c r="C273" s="7"/>
      <c r="D273" s="11"/>
      <c r="E273" s="88">
        <v>330</v>
      </c>
      <c r="F273" s="54"/>
      <c r="G273" s="55"/>
      <c r="H273" s="55"/>
      <c r="I273" s="141"/>
      <c r="J273" s="157"/>
      <c r="K273" s="56"/>
      <c r="L273" s="55"/>
      <c r="M273" s="55"/>
      <c r="N273" s="141"/>
      <c r="O273" s="157"/>
      <c r="P273" s="56"/>
      <c r="Q273" s="55"/>
      <c r="R273" s="55"/>
      <c r="S273" s="141"/>
      <c r="T273" s="157"/>
      <c r="U273" s="56"/>
      <c r="V273" s="55"/>
      <c r="W273" s="55"/>
      <c r="X273" s="141"/>
      <c r="Y273" s="157"/>
      <c r="Z273" s="56"/>
      <c r="AA273" s="55"/>
      <c r="AB273" s="55"/>
      <c r="AC273" s="141"/>
      <c r="AD273" s="157"/>
      <c r="AE273" s="46"/>
      <c r="AF273" s="46"/>
      <c r="AG273" s="46"/>
      <c r="AH273" s="141"/>
      <c r="AI273" s="157"/>
      <c r="AJ273" s="54"/>
      <c r="AK273" s="55"/>
      <c r="AL273" s="55"/>
      <c r="AM273" s="141"/>
      <c r="AN273" s="157"/>
      <c r="AO273" s="56"/>
      <c r="AP273" s="55"/>
      <c r="AQ273" s="55"/>
      <c r="AR273" s="141"/>
      <c r="AS273" s="157"/>
      <c r="AT273" s="56"/>
      <c r="AU273" s="55"/>
      <c r="AV273" s="55"/>
      <c r="AW273" s="141"/>
      <c r="AX273" s="157"/>
      <c r="AY273" s="56"/>
      <c r="AZ273" s="55"/>
      <c r="BA273" s="55"/>
      <c r="BB273" s="141"/>
      <c r="BC273" s="157"/>
      <c r="BD273" s="46"/>
      <c r="BE273" s="46"/>
      <c r="BF273" s="46"/>
      <c r="BG273" s="141"/>
      <c r="BH273" s="157"/>
    </row>
    <row r="274" spans="1:60">
      <c r="A274" s="12">
        <v>5</v>
      </c>
      <c r="B274" s="22">
        <v>12</v>
      </c>
      <c r="C274" s="7">
        <v>2005</v>
      </c>
      <c r="D274" s="11">
        <v>38691</v>
      </c>
      <c r="E274" s="88">
        <v>340</v>
      </c>
      <c r="F274" s="54">
        <v>150</v>
      </c>
      <c r="G274" s="55">
        <v>140</v>
      </c>
      <c r="H274" s="55">
        <v>0</v>
      </c>
      <c r="I274" s="141">
        <f t="shared" si="687"/>
        <v>144</v>
      </c>
      <c r="J274" s="157">
        <f t="shared" si="688"/>
        <v>55.384615384615387</v>
      </c>
      <c r="K274" s="56">
        <v>1</v>
      </c>
      <c r="L274" s="55">
        <v>0</v>
      </c>
      <c r="M274" s="55">
        <v>0</v>
      </c>
      <c r="N274" s="141">
        <f t="shared" ref="N274:N337" si="710">((K274)*10+(L274)*15)/25</f>
        <v>0.4</v>
      </c>
      <c r="O274" s="157">
        <f t="shared" ref="O274:O337" si="711">((K274)*10+(L274)*15+(M274)*40)/65</f>
        <v>0.15384615384615385</v>
      </c>
      <c r="P274" s="56">
        <v>400</v>
      </c>
      <c r="Q274" s="55">
        <v>2800</v>
      </c>
      <c r="R274" s="55">
        <v>0</v>
      </c>
      <c r="S274" s="141">
        <f t="shared" ref="S274:S337" si="712">((P274)*10+(Q274)*15)/25</f>
        <v>1840</v>
      </c>
      <c r="T274" s="157">
        <f t="shared" ref="T274:T337" si="713">((P274)*10+(Q274)*15+(R274)*40)/65</f>
        <v>707.69230769230774</v>
      </c>
      <c r="U274" s="56">
        <v>1</v>
      </c>
      <c r="V274" s="55">
        <v>4</v>
      </c>
      <c r="W274" s="55">
        <v>0</v>
      </c>
      <c r="X274" s="141">
        <f t="shared" ref="X274:X337" si="714">((U274)*10+(V274)*15)/25</f>
        <v>2.8</v>
      </c>
      <c r="Y274" s="157">
        <f t="shared" ref="Y274:Y337" si="715">((U274)*10+(V274)*15+(W274)*40)/65</f>
        <v>1.0769230769230769</v>
      </c>
      <c r="Z274" s="56"/>
      <c r="AA274" s="55"/>
      <c r="AB274" s="55"/>
      <c r="AC274" s="141"/>
      <c r="AD274" s="157"/>
      <c r="AE274" s="46">
        <f t="shared" si="689"/>
        <v>552</v>
      </c>
      <c r="AF274" s="46">
        <f t="shared" si="690"/>
        <v>2944</v>
      </c>
      <c r="AG274" s="46">
        <f t="shared" si="691"/>
        <v>0</v>
      </c>
      <c r="AH274" s="141">
        <f t="shared" ref="AH274:AH337" si="716">((AE274)*10+(AF274)*15)/25</f>
        <v>1987.2</v>
      </c>
      <c r="AI274" s="157">
        <f t="shared" ref="AI274:AI337" si="717">((AE274)*10+(AF274)*15+(AG274)*40)/65</f>
        <v>764.30769230769226</v>
      </c>
      <c r="AJ274" s="54">
        <v>0</v>
      </c>
      <c r="AK274" s="55">
        <v>0</v>
      </c>
      <c r="AL274" s="55">
        <v>0</v>
      </c>
      <c r="AM274" s="141">
        <f t="shared" ref="AM274:AM337" si="718">((AJ274)*10+(AK274)*15)/25</f>
        <v>0</v>
      </c>
      <c r="AN274" s="157">
        <f t="shared" ref="AN274:AN337" si="719">((AJ274)*10+(AK274)*15+(AL274)*40)/65</f>
        <v>0</v>
      </c>
      <c r="AO274" s="56">
        <v>200</v>
      </c>
      <c r="AP274" s="55">
        <v>840</v>
      </c>
      <c r="AQ274" s="55">
        <v>0</v>
      </c>
      <c r="AR274" s="141">
        <f t="shared" ref="AR274:AR337" si="720">((AO274)*10+(AP274)*15)/25</f>
        <v>584</v>
      </c>
      <c r="AS274" s="157">
        <f t="shared" ref="AS274:AS337" si="721">((AO274)*10+(AP274)*15+(AQ274)*40)/65</f>
        <v>224.61538461538461</v>
      </c>
      <c r="AT274" s="56">
        <v>0</v>
      </c>
      <c r="AU274" s="55">
        <v>0</v>
      </c>
      <c r="AV274" s="55">
        <v>0</v>
      </c>
      <c r="AW274" s="141">
        <f t="shared" ref="AW274:AW337" si="722">((AT274)*10+(AU274)*15)/25</f>
        <v>0</v>
      </c>
      <c r="AX274" s="157">
        <f t="shared" ref="AX274:AX337" si="723">((AT274)*10+(AU274)*15+(AV274)*40)/65</f>
        <v>0</v>
      </c>
      <c r="AY274" s="56">
        <v>0</v>
      </c>
      <c r="AZ274" s="55">
        <v>0</v>
      </c>
      <c r="BA274" s="55">
        <v>0</v>
      </c>
      <c r="BB274" s="141">
        <f t="shared" ref="BB274:BB337" si="724">((AY274)*10+(AZ274)*15)/25</f>
        <v>0</v>
      </c>
      <c r="BC274" s="157">
        <f t="shared" ref="BC274:BC337" si="725">((AY274)*10+(AZ274)*15+(BA274)*40)/65</f>
        <v>0</v>
      </c>
      <c r="BD274" s="46">
        <v>200</v>
      </c>
      <c r="BE274" s="46">
        <v>840</v>
      </c>
      <c r="BF274" s="46">
        <v>0</v>
      </c>
      <c r="BG274" s="141">
        <f t="shared" ref="BG274:BG337" si="726">((BD274)*10+(BE274)*15)/25</f>
        <v>584</v>
      </c>
      <c r="BH274" s="157">
        <f t="shared" ref="BH274:BH337" si="727">((BD274)*10+(BE274)*15+(BF274)*40)/65</f>
        <v>224.61538461538461</v>
      </c>
    </row>
    <row r="275" spans="1:60">
      <c r="A275" s="12"/>
      <c r="B275" s="22"/>
      <c r="C275" s="7"/>
      <c r="D275" s="11"/>
      <c r="E275" s="88">
        <v>350</v>
      </c>
      <c r="F275" s="54"/>
      <c r="G275" s="55"/>
      <c r="H275" s="55"/>
      <c r="I275" s="141"/>
      <c r="J275" s="157"/>
      <c r="K275" s="56"/>
      <c r="L275" s="55"/>
      <c r="M275" s="55"/>
      <c r="N275" s="141"/>
      <c r="O275" s="157"/>
      <c r="P275" s="56"/>
      <c r="Q275" s="55"/>
      <c r="R275" s="55"/>
      <c r="S275" s="141"/>
      <c r="T275" s="157"/>
      <c r="U275" s="56"/>
      <c r="V275" s="55"/>
      <c r="W275" s="55"/>
      <c r="X275" s="141"/>
      <c r="Y275" s="157"/>
      <c r="Z275" s="56"/>
      <c r="AA275" s="55"/>
      <c r="AB275" s="55"/>
      <c r="AC275" s="141"/>
      <c r="AD275" s="157"/>
      <c r="AE275" s="46"/>
      <c r="AF275" s="46"/>
      <c r="AG275" s="46"/>
      <c r="AH275" s="141"/>
      <c r="AI275" s="157"/>
      <c r="AJ275" s="54"/>
      <c r="AK275" s="55"/>
      <c r="AL275" s="55"/>
      <c r="AM275" s="141"/>
      <c r="AN275" s="157"/>
      <c r="AO275" s="56"/>
      <c r="AP275" s="55"/>
      <c r="AQ275" s="55"/>
      <c r="AR275" s="141"/>
      <c r="AS275" s="157"/>
      <c r="AT275" s="56"/>
      <c r="AU275" s="55"/>
      <c r="AV275" s="55"/>
      <c r="AW275" s="141"/>
      <c r="AX275" s="157"/>
      <c r="AY275" s="56"/>
      <c r="AZ275" s="55"/>
      <c r="BA275" s="55"/>
      <c r="BB275" s="141"/>
      <c r="BC275" s="157"/>
      <c r="BD275" s="46"/>
      <c r="BE275" s="46"/>
      <c r="BF275" s="46"/>
      <c r="BG275" s="141"/>
      <c r="BH275" s="157"/>
    </row>
    <row r="276" spans="1:60">
      <c r="A276" s="12"/>
      <c r="B276" s="22"/>
      <c r="C276" s="7"/>
      <c r="D276" s="11"/>
      <c r="E276" s="88">
        <v>360</v>
      </c>
      <c r="F276" s="54"/>
      <c r="G276" s="55"/>
      <c r="H276" s="55"/>
      <c r="I276" s="141"/>
      <c r="J276" s="157"/>
      <c r="K276" s="56"/>
      <c r="L276" s="55"/>
      <c r="M276" s="55"/>
      <c r="N276" s="141"/>
      <c r="O276" s="157"/>
      <c r="P276" s="56"/>
      <c r="Q276" s="55"/>
      <c r="R276" s="55"/>
      <c r="S276" s="141"/>
      <c r="T276" s="157"/>
      <c r="U276" s="56"/>
      <c r="V276" s="55"/>
      <c r="W276" s="55"/>
      <c r="X276" s="141"/>
      <c r="Y276" s="157"/>
      <c r="Z276" s="56"/>
      <c r="AA276" s="55"/>
      <c r="AB276" s="55"/>
      <c r="AC276" s="141"/>
      <c r="AD276" s="157"/>
      <c r="AE276" s="46"/>
      <c r="AF276" s="46"/>
      <c r="AG276" s="46"/>
      <c r="AH276" s="141"/>
      <c r="AI276" s="157"/>
      <c r="AJ276" s="54"/>
      <c r="AK276" s="55"/>
      <c r="AL276" s="55"/>
      <c r="AM276" s="141"/>
      <c r="AN276" s="157"/>
      <c r="AO276" s="56"/>
      <c r="AP276" s="55"/>
      <c r="AQ276" s="55"/>
      <c r="AR276" s="141"/>
      <c r="AS276" s="157"/>
      <c r="AT276" s="56"/>
      <c r="AU276" s="55"/>
      <c r="AV276" s="55"/>
      <c r="AW276" s="141"/>
      <c r="AX276" s="157"/>
      <c r="AY276" s="56"/>
      <c r="AZ276" s="55"/>
      <c r="BA276" s="55"/>
      <c r="BB276" s="141"/>
      <c r="BC276" s="157"/>
      <c r="BD276" s="46"/>
      <c r="BE276" s="46"/>
      <c r="BF276" s="46"/>
      <c r="BG276" s="141"/>
      <c r="BH276" s="157"/>
    </row>
    <row r="277" spans="1:60">
      <c r="A277" s="12"/>
      <c r="B277" s="22"/>
      <c r="C277" s="7"/>
      <c r="D277" s="11"/>
      <c r="E277" s="88">
        <v>10</v>
      </c>
      <c r="F277" s="54"/>
      <c r="G277" s="55"/>
      <c r="H277" s="55"/>
      <c r="I277" s="141"/>
      <c r="J277" s="157"/>
      <c r="K277" s="56"/>
      <c r="L277" s="55"/>
      <c r="M277" s="55"/>
      <c r="N277" s="141"/>
      <c r="O277" s="157"/>
      <c r="P277" s="56"/>
      <c r="Q277" s="55"/>
      <c r="R277" s="55"/>
      <c r="S277" s="141"/>
      <c r="T277" s="157"/>
      <c r="U277" s="56"/>
      <c r="V277" s="55"/>
      <c r="W277" s="55"/>
      <c r="X277" s="141"/>
      <c r="Y277" s="157"/>
      <c r="Z277" s="56"/>
      <c r="AA277" s="55"/>
      <c r="AB277" s="55"/>
      <c r="AC277" s="141"/>
      <c r="AD277" s="157"/>
      <c r="AE277" s="46"/>
      <c r="AF277" s="46"/>
      <c r="AG277" s="46"/>
      <c r="AH277" s="141"/>
      <c r="AI277" s="157"/>
      <c r="AJ277" s="54"/>
      <c r="AK277" s="55"/>
      <c r="AL277" s="55"/>
      <c r="AM277" s="141"/>
      <c r="AN277" s="157"/>
      <c r="AO277" s="56"/>
      <c r="AP277" s="55"/>
      <c r="AQ277" s="55"/>
      <c r="AR277" s="141"/>
      <c r="AS277" s="157"/>
      <c r="AT277" s="56"/>
      <c r="AU277" s="55"/>
      <c r="AV277" s="55"/>
      <c r="AW277" s="141"/>
      <c r="AX277" s="157"/>
      <c r="AY277" s="56"/>
      <c r="AZ277" s="55"/>
      <c r="BA277" s="55"/>
      <c r="BB277" s="141"/>
      <c r="BC277" s="157"/>
      <c r="BD277" s="46"/>
      <c r="BE277" s="46"/>
      <c r="BF277" s="46"/>
      <c r="BG277" s="141"/>
      <c r="BH277" s="157"/>
    </row>
    <row r="278" spans="1:60">
      <c r="A278" s="12"/>
      <c r="B278" s="22"/>
      <c r="C278" s="7"/>
      <c r="D278" s="11"/>
      <c r="E278" s="88">
        <v>20</v>
      </c>
      <c r="F278" s="54"/>
      <c r="G278" s="55"/>
      <c r="H278" s="55"/>
      <c r="I278" s="141"/>
      <c r="J278" s="157"/>
      <c r="K278" s="56"/>
      <c r="L278" s="55"/>
      <c r="M278" s="55"/>
      <c r="N278" s="141"/>
      <c r="O278" s="157"/>
      <c r="P278" s="56"/>
      <c r="Q278" s="55"/>
      <c r="R278" s="55"/>
      <c r="S278" s="141"/>
      <c r="T278" s="157"/>
      <c r="U278" s="56"/>
      <c r="V278" s="55"/>
      <c r="W278" s="55"/>
      <c r="X278" s="141"/>
      <c r="Y278" s="157"/>
      <c r="Z278" s="56"/>
      <c r="AA278" s="55"/>
      <c r="AB278" s="55"/>
      <c r="AC278" s="141"/>
      <c r="AD278" s="157"/>
      <c r="AE278" s="46"/>
      <c r="AF278" s="46"/>
      <c r="AG278" s="46"/>
      <c r="AH278" s="141"/>
      <c r="AI278" s="157"/>
      <c r="AJ278" s="54"/>
      <c r="AK278" s="55"/>
      <c r="AL278" s="55"/>
      <c r="AM278" s="141"/>
      <c r="AN278" s="157"/>
      <c r="AO278" s="56"/>
      <c r="AP278" s="55"/>
      <c r="AQ278" s="55"/>
      <c r="AR278" s="141"/>
      <c r="AS278" s="157"/>
      <c r="AT278" s="56"/>
      <c r="AU278" s="55"/>
      <c r="AV278" s="55"/>
      <c r="AW278" s="141"/>
      <c r="AX278" s="157"/>
      <c r="AY278" s="56"/>
      <c r="AZ278" s="55"/>
      <c r="BA278" s="55"/>
      <c r="BB278" s="141"/>
      <c r="BC278" s="157"/>
      <c r="BD278" s="46"/>
      <c r="BE278" s="46"/>
      <c r="BF278" s="46"/>
      <c r="BG278" s="141"/>
      <c r="BH278" s="157"/>
    </row>
    <row r="279" spans="1:60">
      <c r="A279" s="12"/>
      <c r="B279" s="22"/>
      <c r="C279" s="7"/>
      <c r="D279" s="11"/>
      <c r="E279" s="88">
        <v>30</v>
      </c>
      <c r="F279" s="54"/>
      <c r="G279" s="55"/>
      <c r="H279" s="55"/>
      <c r="I279" s="141"/>
      <c r="J279" s="157"/>
      <c r="K279" s="56"/>
      <c r="L279" s="55"/>
      <c r="M279" s="55"/>
      <c r="N279" s="141"/>
      <c r="O279" s="157"/>
      <c r="P279" s="56"/>
      <c r="Q279" s="55"/>
      <c r="R279" s="55"/>
      <c r="S279" s="141"/>
      <c r="T279" s="157"/>
      <c r="U279" s="56"/>
      <c r="V279" s="55"/>
      <c r="W279" s="55"/>
      <c r="X279" s="141"/>
      <c r="Y279" s="157"/>
      <c r="Z279" s="56"/>
      <c r="AA279" s="55"/>
      <c r="AB279" s="55"/>
      <c r="AC279" s="141"/>
      <c r="AD279" s="157"/>
      <c r="AE279" s="46"/>
      <c r="AF279" s="46"/>
      <c r="AG279" s="46"/>
      <c r="AH279" s="141"/>
      <c r="AI279" s="157"/>
      <c r="AJ279" s="54"/>
      <c r="AK279" s="55"/>
      <c r="AL279" s="55"/>
      <c r="AM279" s="141"/>
      <c r="AN279" s="157"/>
      <c r="AO279" s="56"/>
      <c r="AP279" s="55"/>
      <c r="AQ279" s="55"/>
      <c r="AR279" s="141"/>
      <c r="AS279" s="157"/>
      <c r="AT279" s="56"/>
      <c r="AU279" s="55"/>
      <c r="AV279" s="55"/>
      <c r="AW279" s="141"/>
      <c r="AX279" s="157"/>
      <c r="AY279" s="56"/>
      <c r="AZ279" s="55"/>
      <c r="BA279" s="55"/>
      <c r="BB279" s="141"/>
      <c r="BC279" s="157"/>
      <c r="BD279" s="46"/>
      <c r="BE279" s="46"/>
      <c r="BF279" s="46"/>
      <c r="BG279" s="141"/>
      <c r="BH279" s="157"/>
    </row>
    <row r="280" spans="1:60">
      <c r="A280" s="12"/>
      <c r="B280" s="22"/>
      <c r="C280" s="7"/>
      <c r="D280" s="11"/>
      <c r="E280" s="88">
        <v>40</v>
      </c>
      <c r="F280" s="54"/>
      <c r="G280" s="55"/>
      <c r="H280" s="55"/>
      <c r="I280" s="141"/>
      <c r="J280" s="157"/>
      <c r="K280" s="56"/>
      <c r="L280" s="55"/>
      <c r="M280" s="55"/>
      <c r="N280" s="141"/>
      <c r="O280" s="157"/>
      <c r="P280" s="56"/>
      <c r="Q280" s="55"/>
      <c r="R280" s="55"/>
      <c r="S280" s="141"/>
      <c r="T280" s="157"/>
      <c r="U280" s="56"/>
      <c r="V280" s="55"/>
      <c r="W280" s="55"/>
      <c r="X280" s="141"/>
      <c r="Y280" s="157"/>
      <c r="Z280" s="56"/>
      <c r="AA280" s="55"/>
      <c r="AB280" s="55"/>
      <c r="AC280" s="141"/>
      <c r="AD280" s="157"/>
      <c r="AE280" s="46"/>
      <c r="AF280" s="46"/>
      <c r="AG280" s="46"/>
      <c r="AH280" s="141"/>
      <c r="AI280" s="157"/>
      <c r="AJ280" s="54"/>
      <c r="AK280" s="55"/>
      <c r="AL280" s="55"/>
      <c r="AM280" s="141"/>
      <c r="AN280" s="157"/>
      <c r="AO280" s="56"/>
      <c r="AP280" s="55"/>
      <c r="AQ280" s="55"/>
      <c r="AR280" s="141"/>
      <c r="AS280" s="157"/>
      <c r="AT280" s="56"/>
      <c r="AU280" s="55"/>
      <c r="AV280" s="55"/>
      <c r="AW280" s="141"/>
      <c r="AX280" s="157"/>
      <c r="AY280" s="56"/>
      <c r="AZ280" s="55"/>
      <c r="BA280" s="55"/>
      <c r="BB280" s="141"/>
      <c r="BC280" s="157"/>
      <c r="BD280" s="46"/>
      <c r="BE280" s="46"/>
      <c r="BF280" s="46"/>
      <c r="BG280" s="141"/>
      <c r="BH280" s="157"/>
    </row>
    <row r="281" spans="1:60">
      <c r="A281" s="12">
        <v>19</v>
      </c>
      <c r="B281" s="22">
        <v>2</v>
      </c>
      <c r="C281" s="7">
        <v>2006</v>
      </c>
      <c r="D281" s="11">
        <v>38767</v>
      </c>
      <c r="E281" s="88">
        <v>50</v>
      </c>
      <c r="F281" s="54">
        <v>5</v>
      </c>
      <c r="G281" s="55">
        <v>0</v>
      </c>
      <c r="H281" s="55">
        <v>0</v>
      </c>
      <c r="I281" s="141">
        <f t="shared" si="687"/>
        <v>2</v>
      </c>
      <c r="J281" s="157">
        <f t="shared" si="688"/>
        <v>0.76923076923076927</v>
      </c>
      <c r="K281" s="56">
        <v>0</v>
      </c>
      <c r="L281" s="55">
        <v>0</v>
      </c>
      <c r="M281" s="55">
        <v>0</v>
      </c>
      <c r="N281" s="141">
        <f t="shared" ref="N281:N344" si="728">((K281)*10+(L281)*15)/25</f>
        <v>0</v>
      </c>
      <c r="O281" s="157">
        <f t="shared" ref="O281:O344" si="729">((K281)*10+(L281)*15+(M281)*40)/65</f>
        <v>0</v>
      </c>
      <c r="P281" s="56">
        <v>300</v>
      </c>
      <c r="Q281" s="55">
        <v>4</v>
      </c>
      <c r="R281" s="55">
        <v>0</v>
      </c>
      <c r="S281" s="141">
        <f t="shared" ref="S281:S344" si="730">((P281)*10+(Q281)*15)/25</f>
        <v>122.4</v>
      </c>
      <c r="T281" s="157">
        <f t="shared" ref="T281:T344" si="731">((P281)*10+(Q281)*15+(R281)*40)/65</f>
        <v>47.07692307692308</v>
      </c>
      <c r="U281" s="56">
        <v>0</v>
      </c>
      <c r="V281" s="55">
        <v>0</v>
      </c>
      <c r="W281" s="55">
        <v>0</v>
      </c>
      <c r="X281" s="141">
        <f t="shared" ref="X281:X344" si="732">((U281)*10+(V281)*15)/25</f>
        <v>0</v>
      </c>
      <c r="Y281" s="157">
        <f t="shared" ref="Y281:Y344" si="733">((U281)*10+(V281)*15+(W281)*40)/65</f>
        <v>0</v>
      </c>
      <c r="Z281" s="56"/>
      <c r="AA281" s="55"/>
      <c r="AB281" s="55"/>
      <c r="AC281" s="141"/>
      <c r="AD281" s="157"/>
      <c r="AE281" s="46">
        <f t="shared" si="689"/>
        <v>305</v>
      </c>
      <c r="AF281" s="46">
        <f t="shared" si="690"/>
        <v>4</v>
      </c>
      <c r="AG281" s="46">
        <f t="shared" si="691"/>
        <v>0</v>
      </c>
      <c r="AH281" s="141">
        <f t="shared" ref="AH281:AH344" si="734">((AE281)*10+(AF281)*15)/25</f>
        <v>124.4</v>
      </c>
      <c r="AI281" s="157">
        <f t="shared" ref="AI281:AI344" si="735">((AE281)*10+(AF281)*15+(AG281)*40)/65</f>
        <v>47.846153846153847</v>
      </c>
      <c r="AJ281" s="54">
        <v>0</v>
      </c>
      <c r="AK281" s="55">
        <v>0</v>
      </c>
      <c r="AL281" s="55">
        <v>0</v>
      </c>
      <c r="AM281" s="141">
        <f t="shared" ref="AM281:AM344" si="736">((AJ281)*10+(AK281)*15)/25</f>
        <v>0</v>
      </c>
      <c r="AN281" s="157">
        <f t="shared" ref="AN281:AN344" si="737">((AJ281)*10+(AK281)*15+(AL281)*40)/65</f>
        <v>0</v>
      </c>
      <c r="AO281" s="56">
        <v>150</v>
      </c>
      <c r="AP281" s="55">
        <v>0</v>
      </c>
      <c r="AQ281" s="55">
        <v>45</v>
      </c>
      <c r="AR281" s="141">
        <f t="shared" ref="AR281:AR344" si="738">((AO281)*10+(AP281)*15)/25</f>
        <v>60</v>
      </c>
      <c r="AS281" s="157">
        <f t="shared" ref="AS281:AS344" si="739">((AO281)*10+(AP281)*15+(AQ281)*40)/65</f>
        <v>50.769230769230766</v>
      </c>
      <c r="AT281" s="56">
        <v>0</v>
      </c>
      <c r="AU281" s="55">
        <v>0</v>
      </c>
      <c r="AV281" s="55">
        <v>0</v>
      </c>
      <c r="AW281" s="141">
        <f t="shared" ref="AW281:AW344" si="740">((AT281)*10+(AU281)*15)/25</f>
        <v>0</v>
      </c>
      <c r="AX281" s="157">
        <f t="shared" ref="AX281:AX344" si="741">((AT281)*10+(AU281)*15+(AV281)*40)/65</f>
        <v>0</v>
      </c>
      <c r="AY281" s="56">
        <v>0</v>
      </c>
      <c r="AZ281" s="55">
        <v>0</v>
      </c>
      <c r="BA281" s="55">
        <v>0</v>
      </c>
      <c r="BB281" s="141">
        <f t="shared" ref="BB281:BB344" si="742">((AY281)*10+(AZ281)*15)/25</f>
        <v>0</v>
      </c>
      <c r="BC281" s="157">
        <f t="shared" ref="BC281:BC344" si="743">((AY281)*10+(AZ281)*15+(BA281)*40)/65</f>
        <v>0</v>
      </c>
      <c r="BD281" s="46">
        <v>150</v>
      </c>
      <c r="BE281" s="46">
        <v>0</v>
      </c>
      <c r="BF281" s="46">
        <v>45</v>
      </c>
      <c r="BG281" s="141">
        <f t="shared" ref="BG281:BG344" si="744">((BD281)*10+(BE281)*15)/25</f>
        <v>60</v>
      </c>
      <c r="BH281" s="157">
        <f t="shared" ref="BH281:BH344" si="745">((BD281)*10+(BE281)*15+(BF281)*40)/65</f>
        <v>50.769230769230766</v>
      </c>
    </row>
    <row r="282" spans="1:60">
      <c r="A282" s="12"/>
      <c r="B282" s="22"/>
      <c r="C282" s="7"/>
      <c r="D282" s="11"/>
      <c r="E282" s="88">
        <v>60</v>
      </c>
      <c r="F282" s="54"/>
      <c r="G282" s="55"/>
      <c r="H282" s="55"/>
      <c r="I282" s="141"/>
      <c r="J282" s="157"/>
      <c r="K282" s="56"/>
      <c r="L282" s="55"/>
      <c r="M282" s="55"/>
      <c r="N282" s="141"/>
      <c r="O282" s="157"/>
      <c r="P282" s="56"/>
      <c r="Q282" s="55"/>
      <c r="R282" s="55"/>
      <c r="S282" s="141"/>
      <c r="T282" s="157"/>
      <c r="U282" s="56"/>
      <c r="V282" s="55"/>
      <c r="W282" s="55"/>
      <c r="X282" s="141"/>
      <c r="Y282" s="157"/>
      <c r="Z282" s="56"/>
      <c r="AA282" s="55"/>
      <c r="AB282" s="55"/>
      <c r="AC282" s="141"/>
      <c r="AD282" s="157"/>
      <c r="AE282" s="46"/>
      <c r="AF282" s="46"/>
      <c r="AG282" s="46"/>
      <c r="AH282" s="141"/>
      <c r="AI282" s="157"/>
      <c r="AJ282" s="54"/>
      <c r="AK282" s="55"/>
      <c r="AL282" s="55"/>
      <c r="AM282" s="141"/>
      <c r="AN282" s="157"/>
      <c r="AO282" s="56"/>
      <c r="AP282" s="55"/>
      <c r="AQ282" s="55"/>
      <c r="AR282" s="141"/>
      <c r="AS282" s="157"/>
      <c r="AT282" s="56"/>
      <c r="AU282" s="55"/>
      <c r="AV282" s="55"/>
      <c r="AW282" s="141"/>
      <c r="AX282" s="157"/>
      <c r="AY282" s="56"/>
      <c r="AZ282" s="55"/>
      <c r="BA282" s="55"/>
      <c r="BB282" s="141"/>
      <c r="BC282" s="157"/>
      <c r="BD282" s="46"/>
      <c r="BE282" s="46"/>
      <c r="BF282" s="46"/>
      <c r="BG282" s="141"/>
      <c r="BH282" s="157"/>
    </row>
    <row r="283" spans="1:60">
      <c r="A283" s="12"/>
      <c r="B283" s="22"/>
      <c r="C283" s="7"/>
      <c r="D283" s="11"/>
      <c r="E283" s="88">
        <v>70</v>
      </c>
      <c r="F283" s="54"/>
      <c r="G283" s="55"/>
      <c r="H283" s="55"/>
      <c r="I283" s="141"/>
      <c r="J283" s="157"/>
      <c r="K283" s="56"/>
      <c r="L283" s="55"/>
      <c r="M283" s="55"/>
      <c r="N283" s="141"/>
      <c r="O283" s="157"/>
      <c r="P283" s="56"/>
      <c r="Q283" s="55"/>
      <c r="R283" s="55"/>
      <c r="S283" s="141"/>
      <c r="T283" s="157"/>
      <c r="U283" s="56"/>
      <c r="V283" s="55"/>
      <c r="W283" s="55"/>
      <c r="X283" s="141"/>
      <c r="Y283" s="157"/>
      <c r="Z283" s="56"/>
      <c r="AA283" s="55"/>
      <c r="AB283" s="55"/>
      <c r="AC283" s="141"/>
      <c r="AD283" s="157"/>
      <c r="AE283" s="46"/>
      <c r="AF283" s="46"/>
      <c r="AG283" s="46"/>
      <c r="AH283" s="141"/>
      <c r="AI283" s="157"/>
      <c r="AJ283" s="54"/>
      <c r="AK283" s="55"/>
      <c r="AL283" s="55"/>
      <c r="AM283" s="141"/>
      <c r="AN283" s="157"/>
      <c r="AO283" s="56"/>
      <c r="AP283" s="55"/>
      <c r="AQ283" s="55"/>
      <c r="AR283" s="141"/>
      <c r="AS283" s="157"/>
      <c r="AT283" s="56"/>
      <c r="AU283" s="55"/>
      <c r="AV283" s="55"/>
      <c r="AW283" s="141"/>
      <c r="AX283" s="157"/>
      <c r="AY283" s="56"/>
      <c r="AZ283" s="55"/>
      <c r="BA283" s="55"/>
      <c r="BB283" s="141"/>
      <c r="BC283" s="157"/>
      <c r="BD283" s="46"/>
      <c r="BE283" s="46"/>
      <c r="BF283" s="46"/>
      <c r="BG283" s="141"/>
      <c r="BH283" s="157"/>
    </row>
    <row r="284" spans="1:60">
      <c r="A284" s="12">
        <v>19</v>
      </c>
      <c r="B284" s="22">
        <v>3</v>
      </c>
      <c r="C284" s="7">
        <v>2006</v>
      </c>
      <c r="D284" s="11">
        <v>38795</v>
      </c>
      <c r="E284" s="88">
        <v>80</v>
      </c>
      <c r="F284" s="54">
        <v>50</v>
      </c>
      <c r="G284" s="55">
        <v>0</v>
      </c>
      <c r="H284" s="55">
        <v>0</v>
      </c>
      <c r="I284" s="141">
        <f t="shared" si="687"/>
        <v>20</v>
      </c>
      <c r="J284" s="157">
        <f t="shared" si="688"/>
        <v>7.6923076923076925</v>
      </c>
      <c r="K284" s="56">
        <v>0</v>
      </c>
      <c r="L284" s="55">
        <v>1</v>
      </c>
      <c r="M284" s="55">
        <v>0</v>
      </c>
      <c r="N284" s="141">
        <f t="shared" ref="N284:N347" si="746">((K284)*10+(L284)*15)/25</f>
        <v>0.6</v>
      </c>
      <c r="O284" s="157">
        <f t="shared" ref="O284:O347" si="747">((K284)*10+(L284)*15+(M284)*40)/65</f>
        <v>0.23076923076923078</v>
      </c>
      <c r="P284" s="56">
        <v>250</v>
      </c>
      <c r="Q284" s="55">
        <v>21</v>
      </c>
      <c r="R284" s="55">
        <v>1</v>
      </c>
      <c r="S284" s="141">
        <f t="shared" ref="S284:S347" si="748">((P284)*10+(Q284)*15)/25</f>
        <v>112.6</v>
      </c>
      <c r="T284" s="157">
        <f t="shared" ref="T284:T347" si="749">((P284)*10+(Q284)*15+(R284)*40)/65</f>
        <v>43.92307692307692</v>
      </c>
      <c r="U284" s="56">
        <v>0</v>
      </c>
      <c r="V284" s="55">
        <v>0</v>
      </c>
      <c r="W284" s="55">
        <v>0</v>
      </c>
      <c r="X284" s="141">
        <f t="shared" ref="X284:X347" si="750">((U284)*10+(V284)*15)/25</f>
        <v>0</v>
      </c>
      <c r="Y284" s="157">
        <f t="shared" ref="Y284:Y347" si="751">((U284)*10+(V284)*15+(W284)*40)/65</f>
        <v>0</v>
      </c>
      <c r="Z284" s="56"/>
      <c r="AA284" s="55"/>
      <c r="AB284" s="55"/>
      <c r="AC284" s="141"/>
      <c r="AD284" s="157"/>
      <c r="AE284" s="46">
        <f t="shared" si="689"/>
        <v>300</v>
      </c>
      <c r="AF284" s="46">
        <f t="shared" si="690"/>
        <v>22</v>
      </c>
      <c r="AG284" s="46">
        <f t="shared" si="691"/>
        <v>1</v>
      </c>
      <c r="AH284" s="141">
        <f t="shared" ref="AH284:AH347" si="752">((AE284)*10+(AF284)*15)/25</f>
        <v>133.19999999999999</v>
      </c>
      <c r="AI284" s="157">
        <f t="shared" ref="AI284:AI347" si="753">((AE284)*10+(AF284)*15+(AG284)*40)/65</f>
        <v>51.846153846153847</v>
      </c>
      <c r="AJ284" s="54">
        <v>0</v>
      </c>
      <c r="AK284" s="55">
        <v>0</v>
      </c>
      <c r="AL284" s="55">
        <v>0</v>
      </c>
      <c r="AM284" s="141">
        <f t="shared" ref="AM284:AM347" si="754">((AJ284)*10+(AK284)*15)/25</f>
        <v>0</v>
      </c>
      <c r="AN284" s="157">
        <f t="shared" ref="AN284:AN347" si="755">((AJ284)*10+(AK284)*15+(AL284)*40)/65</f>
        <v>0</v>
      </c>
      <c r="AO284" s="56">
        <v>300</v>
      </c>
      <c r="AP284" s="55">
        <v>280</v>
      </c>
      <c r="AQ284" s="55">
        <v>30</v>
      </c>
      <c r="AR284" s="141">
        <f t="shared" ref="AR284:AR347" si="756">((AO284)*10+(AP284)*15)/25</f>
        <v>288</v>
      </c>
      <c r="AS284" s="157">
        <f t="shared" ref="AS284:AS347" si="757">((AO284)*10+(AP284)*15+(AQ284)*40)/65</f>
        <v>129.23076923076923</v>
      </c>
      <c r="AT284" s="56">
        <v>0</v>
      </c>
      <c r="AU284" s="55">
        <v>0</v>
      </c>
      <c r="AV284" s="55">
        <v>0</v>
      </c>
      <c r="AW284" s="141">
        <f t="shared" ref="AW284:AW347" si="758">((AT284)*10+(AU284)*15)/25</f>
        <v>0</v>
      </c>
      <c r="AX284" s="157">
        <f t="shared" ref="AX284:AX347" si="759">((AT284)*10+(AU284)*15+(AV284)*40)/65</f>
        <v>0</v>
      </c>
      <c r="AY284" s="56">
        <v>0</v>
      </c>
      <c r="AZ284" s="55">
        <v>0</v>
      </c>
      <c r="BA284" s="55">
        <v>0</v>
      </c>
      <c r="BB284" s="141">
        <f t="shared" ref="BB284:BB347" si="760">((AY284)*10+(AZ284)*15)/25</f>
        <v>0</v>
      </c>
      <c r="BC284" s="157">
        <f t="shared" ref="BC284:BC347" si="761">((AY284)*10+(AZ284)*15+(BA284)*40)/65</f>
        <v>0</v>
      </c>
      <c r="BD284" s="46">
        <v>300</v>
      </c>
      <c r="BE284" s="46">
        <v>280</v>
      </c>
      <c r="BF284" s="46">
        <v>30</v>
      </c>
      <c r="BG284" s="141">
        <f t="shared" ref="BG284:BG347" si="762">((BD284)*10+(BE284)*15)/25</f>
        <v>288</v>
      </c>
      <c r="BH284" s="157">
        <f t="shared" ref="BH284:BH347" si="763">((BD284)*10+(BE284)*15+(BF284)*40)/65</f>
        <v>129.23076923076923</v>
      </c>
    </row>
    <row r="285" spans="1:60">
      <c r="A285" s="12">
        <v>3</v>
      </c>
      <c r="B285" s="22">
        <v>4</v>
      </c>
      <c r="C285" s="7">
        <v>2006</v>
      </c>
      <c r="D285" s="11">
        <v>38810</v>
      </c>
      <c r="E285" s="88">
        <v>90</v>
      </c>
      <c r="F285" s="54">
        <v>5</v>
      </c>
      <c r="G285" s="55">
        <v>0</v>
      </c>
      <c r="H285" s="55">
        <v>0</v>
      </c>
      <c r="I285" s="141">
        <f t="shared" si="687"/>
        <v>2</v>
      </c>
      <c r="J285" s="157">
        <f t="shared" si="688"/>
        <v>0.76923076923076927</v>
      </c>
      <c r="K285" s="56">
        <v>1</v>
      </c>
      <c r="L285" s="55">
        <v>0</v>
      </c>
      <c r="M285" s="55">
        <v>0</v>
      </c>
      <c r="N285" s="141">
        <f t="shared" si="746"/>
        <v>0.4</v>
      </c>
      <c r="O285" s="157">
        <f t="shared" si="747"/>
        <v>0.15384615384615385</v>
      </c>
      <c r="P285" s="56">
        <v>500</v>
      </c>
      <c r="Q285" s="55">
        <v>21</v>
      </c>
      <c r="R285" s="55">
        <v>9</v>
      </c>
      <c r="S285" s="141">
        <f t="shared" si="748"/>
        <v>212.6</v>
      </c>
      <c r="T285" s="157">
        <f t="shared" si="749"/>
        <v>87.307692307692307</v>
      </c>
      <c r="U285" s="56">
        <v>50</v>
      </c>
      <c r="V285" s="55">
        <v>0</v>
      </c>
      <c r="W285" s="55">
        <v>0</v>
      </c>
      <c r="X285" s="141">
        <f t="shared" si="750"/>
        <v>20</v>
      </c>
      <c r="Y285" s="157">
        <f t="shared" si="751"/>
        <v>7.6923076923076925</v>
      </c>
      <c r="Z285" s="56"/>
      <c r="AA285" s="55"/>
      <c r="AB285" s="55"/>
      <c r="AC285" s="141"/>
      <c r="AD285" s="157"/>
      <c r="AE285" s="46">
        <f t="shared" si="689"/>
        <v>556</v>
      </c>
      <c r="AF285" s="46">
        <f t="shared" si="690"/>
        <v>21</v>
      </c>
      <c r="AG285" s="46">
        <f t="shared" si="691"/>
        <v>9</v>
      </c>
      <c r="AH285" s="141">
        <f t="shared" si="752"/>
        <v>235</v>
      </c>
      <c r="AI285" s="157">
        <f t="shared" si="753"/>
        <v>95.92307692307692</v>
      </c>
      <c r="AJ285" s="54">
        <v>0</v>
      </c>
      <c r="AK285" s="55">
        <v>0</v>
      </c>
      <c r="AL285" s="55">
        <v>0</v>
      </c>
      <c r="AM285" s="141">
        <f t="shared" si="754"/>
        <v>0</v>
      </c>
      <c r="AN285" s="157">
        <f t="shared" si="755"/>
        <v>0</v>
      </c>
      <c r="AO285" s="56">
        <v>150</v>
      </c>
      <c r="AP285" s="55">
        <v>0</v>
      </c>
      <c r="AQ285" s="55">
        <v>330</v>
      </c>
      <c r="AR285" s="141">
        <f t="shared" si="756"/>
        <v>60</v>
      </c>
      <c r="AS285" s="157">
        <f t="shared" si="757"/>
        <v>226.15384615384616</v>
      </c>
      <c r="AT285" s="56">
        <v>0</v>
      </c>
      <c r="AU285" s="55">
        <v>0</v>
      </c>
      <c r="AV285" s="55">
        <v>0</v>
      </c>
      <c r="AW285" s="141">
        <f t="shared" si="758"/>
        <v>0</v>
      </c>
      <c r="AX285" s="157">
        <f t="shared" si="759"/>
        <v>0</v>
      </c>
      <c r="AY285" s="56">
        <v>0</v>
      </c>
      <c r="AZ285" s="55">
        <v>0</v>
      </c>
      <c r="BA285" s="55">
        <v>0</v>
      </c>
      <c r="BB285" s="141">
        <f t="shared" si="760"/>
        <v>0</v>
      </c>
      <c r="BC285" s="157">
        <f t="shared" si="761"/>
        <v>0</v>
      </c>
      <c r="BD285" s="46">
        <v>150</v>
      </c>
      <c r="BE285" s="46">
        <v>0</v>
      </c>
      <c r="BF285" s="46">
        <v>330</v>
      </c>
      <c r="BG285" s="141">
        <f t="shared" si="762"/>
        <v>60</v>
      </c>
      <c r="BH285" s="157">
        <f t="shared" si="763"/>
        <v>226.15384615384616</v>
      </c>
    </row>
    <row r="286" spans="1:60">
      <c r="A286" s="12"/>
      <c r="B286" s="22"/>
      <c r="C286" s="7"/>
      <c r="D286" s="11"/>
      <c r="E286" s="88">
        <v>100</v>
      </c>
      <c r="F286" s="54"/>
      <c r="G286" s="55"/>
      <c r="H286" s="55"/>
      <c r="I286" s="141"/>
      <c r="J286" s="157"/>
      <c r="K286" s="56"/>
      <c r="L286" s="55"/>
      <c r="M286" s="55"/>
      <c r="N286" s="141"/>
      <c r="O286" s="157"/>
      <c r="P286" s="56"/>
      <c r="Q286" s="55"/>
      <c r="R286" s="55"/>
      <c r="S286" s="141"/>
      <c r="T286" s="157"/>
      <c r="U286" s="56"/>
      <c r="V286" s="55"/>
      <c r="W286" s="55"/>
      <c r="X286" s="141"/>
      <c r="Y286" s="157"/>
      <c r="Z286" s="56"/>
      <c r="AA286" s="55"/>
      <c r="AB286" s="55"/>
      <c r="AC286" s="141"/>
      <c r="AD286" s="157"/>
      <c r="AE286" s="46"/>
      <c r="AF286" s="46"/>
      <c r="AG286" s="46"/>
      <c r="AH286" s="141"/>
      <c r="AI286" s="157"/>
      <c r="AJ286" s="54"/>
      <c r="AK286" s="55"/>
      <c r="AL286" s="55"/>
      <c r="AM286" s="141"/>
      <c r="AN286" s="157"/>
      <c r="AO286" s="56"/>
      <c r="AP286" s="55"/>
      <c r="AQ286" s="55"/>
      <c r="AR286" s="141"/>
      <c r="AS286" s="157"/>
      <c r="AT286" s="56"/>
      <c r="AU286" s="55"/>
      <c r="AV286" s="55"/>
      <c r="AW286" s="141"/>
      <c r="AX286" s="157"/>
      <c r="AY286" s="56"/>
      <c r="AZ286" s="55"/>
      <c r="BA286" s="55"/>
      <c r="BB286" s="141"/>
      <c r="BC286" s="157"/>
      <c r="BD286" s="46"/>
      <c r="BE286" s="46"/>
      <c r="BF286" s="46"/>
      <c r="BG286" s="141"/>
      <c r="BH286" s="157"/>
    </row>
    <row r="287" spans="1:60">
      <c r="A287" s="12"/>
      <c r="B287" s="22"/>
      <c r="C287" s="7"/>
      <c r="D287" s="11"/>
      <c r="E287" s="88">
        <v>110</v>
      </c>
      <c r="F287" s="54"/>
      <c r="G287" s="55"/>
      <c r="H287" s="55"/>
      <c r="I287" s="141"/>
      <c r="J287" s="157"/>
      <c r="K287" s="56"/>
      <c r="L287" s="55"/>
      <c r="M287" s="55"/>
      <c r="N287" s="141"/>
      <c r="O287" s="157"/>
      <c r="P287" s="56"/>
      <c r="Q287" s="55"/>
      <c r="R287" s="55"/>
      <c r="S287" s="141"/>
      <c r="T287" s="157"/>
      <c r="U287" s="56"/>
      <c r="V287" s="55"/>
      <c r="W287" s="55"/>
      <c r="X287" s="141"/>
      <c r="Y287" s="157"/>
      <c r="Z287" s="56"/>
      <c r="AA287" s="55"/>
      <c r="AB287" s="55"/>
      <c r="AC287" s="141"/>
      <c r="AD287" s="157"/>
      <c r="AE287" s="46"/>
      <c r="AF287" s="46"/>
      <c r="AG287" s="46"/>
      <c r="AH287" s="141"/>
      <c r="AI287" s="157"/>
      <c r="AJ287" s="54"/>
      <c r="AK287" s="55"/>
      <c r="AL287" s="55"/>
      <c r="AM287" s="141"/>
      <c r="AN287" s="157"/>
      <c r="AO287" s="56"/>
      <c r="AP287" s="55"/>
      <c r="AQ287" s="55"/>
      <c r="AR287" s="141"/>
      <c r="AS287" s="157"/>
      <c r="AT287" s="56"/>
      <c r="AU287" s="55"/>
      <c r="AV287" s="55"/>
      <c r="AW287" s="141"/>
      <c r="AX287" s="157"/>
      <c r="AY287" s="56"/>
      <c r="AZ287" s="55"/>
      <c r="BA287" s="55"/>
      <c r="BB287" s="141"/>
      <c r="BC287" s="157"/>
      <c r="BD287" s="46"/>
      <c r="BE287" s="46"/>
      <c r="BF287" s="46"/>
      <c r="BG287" s="141"/>
      <c r="BH287" s="157"/>
    </row>
    <row r="288" spans="1:60">
      <c r="A288" s="12"/>
      <c r="B288" s="22"/>
      <c r="C288" s="7"/>
      <c r="D288" s="11"/>
      <c r="E288" s="88">
        <v>120</v>
      </c>
      <c r="F288" s="54"/>
      <c r="G288" s="55"/>
      <c r="H288" s="55"/>
      <c r="I288" s="141"/>
      <c r="J288" s="157"/>
      <c r="K288" s="56"/>
      <c r="L288" s="55"/>
      <c r="M288" s="55"/>
      <c r="N288" s="141"/>
      <c r="O288" s="157"/>
      <c r="P288" s="56"/>
      <c r="Q288" s="55"/>
      <c r="R288" s="55"/>
      <c r="S288" s="141"/>
      <c r="T288" s="157"/>
      <c r="U288" s="56"/>
      <c r="V288" s="55"/>
      <c r="W288" s="55"/>
      <c r="X288" s="141"/>
      <c r="Y288" s="157"/>
      <c r="Z288" s="56"/>
      <c r="AA288" s="55"/>
      <c r="AB288" s="55"/>
      <c r="AC288" s="141"/>
      <c r="AD288" s="157"/>
      <c r="AE288" s="46"/>
      <c r="AF288" s="46"/>
      <c r="AG288" s="46"/>
      <c r="AH288" s="141"/>
      <c r="AI288" s="157"/>
      <c r="AJ288" s="54"/>
      <c r="AK288" s="55"/>
      <c r="AL288" s="55"/>
      <c r="AM288" s="141"/>
      <c r="AN288" s="157"/>
      <c r="AO288" s="56"/>
      <c r="AP288" s="55"/>
      <c r="AQ288" s="55"/>
      <c r="AR288" s="141"/>
      <c r="AS288" s="157"/>
      <c r="AT288" s="56"/>
      <c r="AU288" s="55"/>
      <c r="AV288" s="55"/>
      <c r="AW288" s="141"/>
      <c r="AX288" s="157"/>
      <c r="AY288" s="56"/>
      <c r="AZ288" s="55"/>
      <c r="BA288" s="55"/>
      <c r="BB288" s="141"/>
      <c r="BC288" s="157"/>
      <c r="BD288" s="46"/>
      <c r="BE288" s="46"/>
      <c r="BF288" s="46"/>
      <c r="BG288" s="141"/>
      <c r="BH288" s="157"/>
    </row>
    <row r="289" spans="1:60">
      <c r="A289" s="12"/>
      <c r="B289" s="22"/>
      <c r="C289" s="7"/>
      <c r="D289" s="11"/>
      <c r="E289" s="88">
        <v>130</v>
      </c>
      <c r="F289" s="54"/>
      <c r="G289" s="55"/>
      <c r="H289" s="55"/>
      <c r="I289" s="141"/>
      <c r="J289" s="157"/>
      <c r="K289" s="56"/>
      <c r="L289" s="55"/>
      <c r="M289" s="55"/>
      <c r="N289" s="141"/>
      <c r="O289" s="157"/>
      <c r="P289" s="56"/>
      <c r="Q289" s="55"/>
      <c r="R289" s="55"/>
      <c r="S289" s="141"/>
      <c r="T289" s="157"/>
      <c r="U289" s="56"/>
      <c r="V289" s="55"/>
      <c r="W289" s="55"/>
      <c r="X289" s="141"/>
      <c r="Y289" s="157"/>
      <c r="Z289" s="56"/>
      <c r="AA289" s="55"/>
      <c r="AB289" s="55"/>
      <c r="AC289" s="141"/>
      <c r="AD289" s="157"/>
      <c r="AE289" s="46"/>
      <c r="AF289" s="46"/>
      <c r="AG289" s="46"/>
      <c r="AH289" s="141"/>
      <c r="AI289" s="157"/>
      <c r="AJ289" s="54"/>
      <c r="AK289" s="55"/>
      <c r="AL289" s="55"/>
      <c r="AM289" s="141"/>
      <c r="AN289" s="157"/>
      <c r="AO289" s="56"/>
      <c r="AP289" s="55"/>
      <c r="AQ289" s="55"/>
      <c r="AR289" s="141"/>
      <c r="AS289" s="157"/>
      <c r="AT289" s="56"/>
      <c r="AU289" s="55"/>
      <c r="AV289" s="55"/>
      <c r="AW289" s="141"/>
      <c r="AX289" s="157"/>
      <c r="AY289" s="56"/>
      <c r="AZ289" s="55"/>
      <c r="BA289" s="55"/>
      <c r="BB289" s="141"/>
      <c r="BC289" s="157"/>
      <c r="BD289" s="46"/>
      <c r="BE289" s="46"/>
      <c r="BF289" s="46"/>
      <c r="BG289" s="141"/>
      <c r="BH289" s="157"/>
    </row>
    <row r="290" spans="1:60">
      <c r="A290" s="12">
        <v>20</v>
      </c>
      <c r="B290" s="22">
        <v>5</v>
      </c>
      <c r="C290" s="7">
        <v>2006</v>
      </c>
      <c r="D290" s="11">
        <v>38857</v>
      </c>
      <c r="E290" s="88">
        <v>140</v>
      </c>
      <c r="F290" s="54">
        <v>3600</v>
      </c>
      <c r="G290" s="55">
        <v>70</v>
      </c>
      <c r="H290" s="55">
        <v>1</v>
      </c>
      <c r="I290" s="141">
        <f t="shared" si="687"/>
        <v>1482</v>
      </c>
      <c r="J290" s="157">
        <f t="shared" si="688"/>
        <v>570.61538461538464</v>
      </c>
      <c r="K290" s="56">
        <v>1400</v>
      </c>
      <c r="L290" s="55">
        <v>42</v>
      </c>
      <c r="M290" s="55">
        <v>0</v>
      </c>
      <c r="N290" s="141">
        <f t="shared" ref="N290:N353" si="764">((K290)*10+(L290)*15)/25</f>
        <v>585.20000000000005</v>
      </c>
      <c r="O290" s="157">
        <f t="shared" ref="O290:O353" si="765">((K290)*10+(L290)*15+(M290)*40)/65</f>
        <v>225.07692307692307</v>
      </c>
      <c r="P290" s="56">
        <v>800</v>
      </c>
      <c r="Q290" s="55">
        <v>4</v>
      </c>
      <c r="R290" s="55">
        <v>0</v>
      </c>
      <c r="S290" s="141">
        <f t="shared" ref="S290:S353" si="766">((P290)*10+(Q290)*15)/25</f>
        <v>322.39999999999998</v>
      </c>
      <c r="T290" s="157">
        <f t="shared" ref="T290:T353" si="767">((P290)*10+(Q290)*15+(R290)*40)/65</f>
        <v>124</v>
      </c>
      <c r="U290" s="56">
        <v>0</v>
      </c>
      <c r="V290" s="55">
        <v>0</v>
      </c>
      <c r="W290" s="55">
        <v>0</v>
      </c>
      <c r="X290" s="141">
        <f t="shared" ref="X290:X353" si="768">((U290)*10+(V290)*15)/25</f>
        <v>0</v>
      </c>
      <c r="Y290" s="157">
        <f t="shared" ref="Y290:Y353" si="769">((U290)*10+(V290)*15+(W290)*40)/65</f>
        <v>0</v>
      </c>
      <c r="Z290" s="56"/>
      <c r="AA290" s="55"/>
      <c r="AB290" s="55"/>
      <c r="AC290" s="141"/>
      <c r="AD290" s="157"/>
      <c r="AE290" s="46">
        <f t="shared" si="689"/>
        <v>5800</v>
      </c>
      <c r="AF290" s="46">
        <f t="shared" si="690"/>
        <v>116</v>
      </c>
      <c r="AG290" s="46">
        <f t="shared" si="691"/>
        <v>1</v>
      </c>
      <c r="AH290" s="141">
        <f t="shared" ref="AH290:AH353" si="770">((AE290)*10+(AF290)*15)/25</f>
        <v>2389.6</v>
      </c>
      <c r="AI290" s="157">
        <f t="shared" ref="AI290:AI353" si="771">((AE290)*10+(AF290)*15+(AG290)*40)/65</f>
        <v>919.69230769230774</v>
      </c>
      <c r="AJ290" s="54">
        <v>0</v>
      </c>
      <c r="AK290" s="55">
        <v>0</v>
      </c>
      <c r="AL290" s="55">
        <v>0</v>
      </c>
      <c r="AM290" s="141">
        <f t="shared" ref="AM290:AM353" si="772">((AJ290)*10+(AK290)*15)/25</f>
        <v>0</v>
      </c>
      <c r="AN290" s="157">
        <f t="shared" ref="AN290:AN353" si="773">((AJ290)*10+(AK290)*15+(AL290)*40)/65</f>
        <v>0</v>
      </c>
      <c r="AO290" s="56">
        <v>2600</v>
      </c>
      <c r="AP290" s="55">
        <v>210</v>
      </c>
      <c r="AQ290" s="55">
        <v>13</v>
      </c>
      <c r="AR290" s="141">
        <f t="shared" ref="AR290:AR353" si="774">((AO290)*10+(AP290)*15)/25</f>
        <v>1166</v>
      </c>
      <c r="AS290" s="157">
        <f t="shared" ref="AS290:AS353" si="775">((AO290)*10+(AP290)*15+(AQ290)*40)/65</f>
        <v>456.46153846153845</v>
      </c>
      <c r="AT290" s="56">
        <v>0</v>
      </c>
      <c r="AU290" s="55">
        <v>0</v>
      </c>
      <c r="AV290" s="55">
        <v>0</v>
      </c>
      <c r="AW290" s="141">
        <f t="shared" ref="AW290:AW353" si="776">((AT290)*10+(AU290)*15)/25</f>
        <v>0</v>
      </c>
      <c r="AX290" s="157">
        <f t="shared" ref="AX290:AX353" si="777">((AT290)*10+(AU290)*15+(AV290)*40)/65</f>
        <v>0</v>
      </c>
      <c r="AY290" s="56">
        <v>0</v>
      </c>
      <c r="AZ290" s="55">
        <v>0</v>
      </c>
      <c r="BA290" s="55">
        <v>0</v>
      </c>
      <c r="BB290" s="141">
        <f t="shared" ref="BB290:BB353" si="778">((AY290)*10+(AZ290)*15)/25</f>
        <v>0</v>
      </c>
      <c r="BC290" s="157">
        <f t="shared" ref="BC290:BC353" si="779">((AY290)*10+(AZ290)*15+(BA290)*40)/65</f>
        <v>0</v>
      </c>
      <c r="BD290" s="46">
        <v>2600</v>
      </c>
      <c r="BE290" s="46">
        <v>210</v>
      </c>
      <c r="BF290" s="46">
        <v>13</v>
      </c>
      <c r="BG290" s="141">
        <f t="shared" ref="BG290:BG353" si="780">((BD290)*10+(BE290)*15)/25</f>
        <v>1166</v>
      </c>
      <c r="BH290" s="157">
        <f t="shared" ref="BH290:BH353" si="781">((BD290)*10+(BE290)*15+(BF290)*40)/65</f>
        <v>456.46153846153845</v>
      </c>
    </row>
    <row r="291" spans="1:60">
      <c r="A291" s="12">
        <v>31</v>
      </c>
      <c r="B291" s="22">
        <v>5</v>
      </c>
      <c r="C291" s="7">
        <v>2006</v>
      </c>
      <c r="D291" s="11">
        <v>38868</v>
      </c>
      <c r="E291" s="88">
        <v>150</v>
      </c>
      <c r="F291" s="54">
        <v>1000</v>
      </c>
      <c r="G291" s="55">
        <v>420</v>
      </c>
      <c r="H291" s="55">
        <v>9</v>
      </c>
      <c r="I291" s="141">
        <f t="shared" si="687"/>
        <v>652</v>
      </c>
      <c r="J291" s="157">
        <f t="shared" si="688"/>
        <v>256.30769230769232</v>
      </c>
      <c r="K291" s="56">
        <v>100</v>
      </c>
      <c r="L291" s="55">
        <v>70</v>
      </c>
      <c r="M291" s="55">
        <v>0</v>
      </c>
      <c r="N291" s="141">
        <f t="shared" si="764"/>
        <v>82</v>
      </c>
      <c r="O291" s="157">
        <f t="shared" si="765"/>
        <v>31.53846153846154</v>
      </c>
      <c r="P291" s="56">
        <v>200</v>
      </c>
      <c r="Q291" s="55">
        <v>70</v>
      </c>
      <c r="R291" s="55">
        <v>2</v>
      </c>
      <c r="S291" s="141">
        <f t="shared" si="766"/>
        <v>122</v>
      </c>
      <c r="T291" s="157">
        <f t="shared" si="767"/>
        <v>48.153846153846153</v>
      </c>
      <c r="U291" s="56">
        <v>1</v>
      </c>
      <c r="V291" s="55">
        <v>4</v>
      </c>
      <c r="W291" s="55">
        <v>0</v>
      </c>
      <c r="X291" s="141">
        <f t="shared" si="768"/>
        <v>2.8</v>
      </c>
      <c r="Y291" s="157">
        <f t="shared" si="769"/>
        <v>1.0769230769230769</v>
      </c>
      <c r="Z291" s="56"/>
      <c r="AA291" s="55"/>
      <c r="AB291" s="55"/>
      <c r="AC291" s="141"/>
      <c r="AD291" s="157"/>
      <c r="AE291" s="46">
        <f t="shared" si="689"/>
        <v>1301</v>
      </c>
      <c r="AF291" s="46">
        <f t="shared" si="690"/>
        <v>564</v>
      </c>
      <c r="AG291" s="46">
        <f t="shared" si="691"/>
        <v>11</v>
      </c>
      <c r="AH291" s="141">
        <f t="shared" si="770"/>
        <v>858.8</v>
      </c>
      <c r="AI291" s="157">
        <f t="shared" si="771"/>
        <v>337.07692307692309</v>
      </c>
      <c r="AJ291" s="54">
        <v>0</v>
      </c>
      <c r="AK291" s="55">
        <v>0</v>
      </c>
      <c r="AL291" s="55">
        <v>0</v>
      </c>
      <c r="AM291" s="141">
        <f t="shared" si="772"/>
        <v>0</v>
      </c>
      <c r="AN291" s="157">
        <f t="shared" si="773"/>
        <v>0</v>
      </c>
      <c r="AO291" s="56">
        <v>3600</v>
      </c>
      <c r="AP291" s="55">
        <v>105</v>
      </c>
      <c r="AQ291" s="55">
        <v>90</v>
      </c>
      <c r="AR291" s="141">
        <f t="shared" si="774"/>
        <v>1503</v>
      </c>
      <c r="AS291" s="157">
        <f t="shared" si="775"/>
        <v>633.46153846153845</v>
      </c>
      <c r="AT291" s="56">
        <v>0</v>
      </c>
      <c r="AU291" s="55">
        <v>0</v>
      </c>
      <c r="AV291" s="55">
        <v>0</v>
      </c>
      <c r="AW291" s="141">
        <f t="shared" si="776"/>
        <v>0</v>
      </c>
      <c r="AX291" s="157">
        <f t="shared" si="777"/>
        <v>0</v>
      </c>
      <c r="AY291" s="56">
        <v>0</v>
      </c>
      <c r="AZ291" s="55">
        <v>0</v>
      </c>
      <c r="BA291" s="55">
        <v>0</v>
      </c>
      <c r="BB291" s="141">
        <f t="shared" si="778"/>
        <v>0</v>
      </c>
      <c r="BC291" s="157">
        <f t="shared" si="779"/>
        <v>0</v>
      </c>
      <c r="BD291" s="46">
        <v>3600</v>
      </c>
      <c r="BE291" s="46">
        <v>105</v>
      </c>
      <c r="BF291" s="46">
        <v>90</v>
      </c>
      <c r="BG291" s="141">
        <f t="shared" si="780"/>
        <v>1503</v>
      </c>
      <c r="BH291" s="157">
        <f t="shared" si="781"/>
        <v>633.46153846153845</v>
      </c>
    </row>
    <row r="292" spans="1:60">
      <c r="A292" s="12">
        <v>10</v>
      </c>
      <c r="B292" s="22">
        <v>6</v>
      </c>
      <c r="C292" s="7">
        <v>2006</v>
      </c>
      <c r="D292" s="11">
        <v>38878</v>
      </c>
      <c r="E292" s="88">
        <v>160</v>
      </c>
      <c r="F292" s="54">
        <v>600</v>
      </c>
      <c r="G292" s="55">
        <v>210</v>
      </c>
      <c r="H292" s="55">
        <v>0</v>
      </c>
      <c r="I292" s="141">
        <f t="shared" si="687"/>
        <v>366</v>
      </c>
      <c r="J292" s="157">
        <f t="shared" si="688"/>
        <v>140.76923076923077</v>
      </c>
      <c r="K292" s="56">
        <v>100</v>
      </c>
      <c r="L292" s="55">
        <v>40</v>
      </c>
      <c r="M292" s="55">
        <v>0</v>
      </c>
      <c r="N292" s="141">
        <f t="shared" si="764"/>
        <v>64</v>
      </c>
      <c r="O292" s="157">
        <f t="shared" si="765"/>
        <v>24.615384615384617</v>
      </c>
      <c r="P292" s="56">
        <v>600</v>
      </c>
      <c r="Q292" s="55">
        <v>630</v>
      </c>
      <c r="R292" s="55">
        <v>0</v>
      </c>
      <c r="S292" s="141">
        <f t="shared" si="766"/>
        <v>618</v>
      </c>
      <c r="T292" s="157">
        <f t="shared" si="767"/>
        <v>237.69230769230768</v>
      </c>
      <c r="U292" s="56">
        <v>200</v>
      </c>
      <c r="V292" s="55">
        <v>0</v>
      </c>
      <c r="W292" s="55">
        <v>0</v>
      </c>
      <c r="X292" s="141">
        <f t="shared" si="768"/>
        <v>80</v>
      </c>
      <c r="Y292" s="157">
        <f t="shared" si="769"/>
        <v>30.76923076923077</v>
      </c>
      <c r="Z292" s="56"/>
      <c r="AA292" s="55"/>
      <c r="AB292" s="55"/>
      <c r="AC292" s="141"/>
      <c r="AD292" s="157"/>
      <c r="AE292" s="46">
        <f t="shared" si="689"/>
        <v>1500</v>
      </c>
      <c r="AF292" s="46">
        <f t="shared" si="690"/>
        <v>880</v>
      </c>
      <c r="AG292" s="46">
        <f t="shared" si="691"/>
        <v>0</v>
      </c>
      <c r="AH292" s="141">
        <f t="shared" si="770"/>
        <v>1128</v>
      </c>
      <c r="AI292" s="157">
        <f t="shared" si="771"/>
        <v>433.84615384615387</v>
      </c>
      <c r="AJ292" s="54">
        <v>200</v>
      </c>
      <c r="AK292" s="55">
        <v>70</v>
      </c>
      <c r="AL292" s="55">
        <v>1</v>
      </c>
      <c r="AM292" s="141">
        <f t="shared" si="772"/>
        <v>122</v>
      </c>
      <c r="AN292" s="157">
        <f t="shared" si="773"/>
        <v>47.53846153846154</v>
      </c>
      <c r="AO292" s="56">
        <v>400</v>
      </c>
      <c r="AP292" s="55">
        <v>70</v>
      </c>
      <c r="AQ292" s="55">
        <v>1</v>
      </c>
      <c r="AR292" s="141">
        <f t="shared" si="774"/>
        <v>202</v>
      </c>
      <c r="AS292" s="157">
        <f t="shared" si="775"/>
        <v>78.307692307692307</v>
      </c>
      <c r="AT292" s="56">
        <v>0</v>
      </c>
      <c r="AU292" s="55">
        <v>0</v>
      </c>
      <c r="AV292" s="55">
        <v>0</v>
      </c>
      <c r="AW292" s="141">
        <f t="shared" si="776"/>
        <v>0</v>
      </c>
      <c r="AX292" s="157">
        <f t="shared" si="777"/>
        <v>0</v>
      </c>
      <c r="AY292" s="56">
        <v>0</v>
      </c>
      <c r="AZ292" s="55">
        <v>0</v>
      </c>
      <c r="BA292" s="55">
        <v>0</v>
      </c>
      <c r="BB292" s="141">
        <f t="shared" si="778"/>
        <v>0</v>
      </c>
      <c r="BC292" s="157">
        <f t="shared" si="779"/>
        <v>0</v>
      </c>
      <c r="BD292" s="46">
        <v>600</v>
      </c>
      <c r="BE292" s="46">
        <v>140</v>
      </c>
      <c r="BF292" s="46">
        <v>2</v>
      </c>
      <c r="BG292" s="141">
        <f t="shared" si="780"/>
        <v>324</v>
      </c>
      <c r="BH292" s="157">
        <f t="shared" si="781"/>
        <v>125.84615384615384</v>
      </c>
    </row>
    <row r="293" spans="1:60">
      <c r="A293" s="12">
        <v>20</v>
      </c>
      <c r="B293" s="22">
        <v>6</v>
      </c>
      <c r="C293" s="7">
        <v>2006</v>
      </c>
      <c r="D293" s="11">
        <v>38888</v>
      </c>
      <c r="E293" s="88">
        <v>170</v>
      </c>
      <c r="F293" s="54">
        <v>2200</v>
      </c>
      <c r="G293" s="55">
        <v>140</v>
      </c>
      <c r="H293" s="55">
        <v>0</v>
      </c>
      <c r="I293" s="141">
        <f t="shared" si="687"/>
        <v>964</v>
      </c>
      <c r="J293" s="157">
        <f t="shared" si="688"/>
        <v>370.76923076923077</v>
      </c>
      <c r="K293" s="56">
        <v>200</v>
      </c>
      <c r="L293" s="55">
        <v>0</v>
      </c>
      <c r="M293" s="55">
        <v>0</v>
      </c>
      <c r="N293" s="141">
        <f t="shared" si="764"/>
        <v>80</v>
      </c>
      <c r="O293" s="157">
        <f t="shared" si="765"/>
        <v>30.76923076923077</v>
      </c>
      <c r="P293" s="56">
        <v>1000</v>
      </c>
      <c r="Q293" s="55">
        <v>0</v>
      </c>
      <c r="R293" s="55">
        <v>0</v>
      </c>
      <c r="S293" s="141">
        <f t="shared" si="766"/>
        <v>400</v>
      </c>
      <c r="T293" s="157">
        <f t="shared" si="767"/>
        <v>153.84615384615384</v>
      </c>
      <c r="U293" s="56">
        <v>700</v>
      </c>
      <c r="V293" s="55">
        <v>0</v>
      </c>
      <c r="W293" s="55">
        <v>0</v>
      </c>
      <c r="X293" s="141">
        <f t="shared" si="768"/>
        <v>280</v>
      </c>
      <c r="Y293" s="157">
        <f t="shared" si="769"/>
        <v>107.69230769230769</v>
      </c>
      <c r="Z293" s="56"/>
      <c r="AA293" s="55"/>
      <c r="AB293" s="55"/>
      <c r="AC293" s="141"/>
      <c r="AD293" s="157"/>
      <c r="AE293" s="46">
        <f t="shared" si="689"/>
        <v>4100</v>
      </c>
      <c r="AF293" s="46">
        <f t="shared" si="690"/>
        <v>140</v>
      </c>
      <c r="AG293" s="46">
        <f t="shared" si="691"/>
        <v>0</v>
      </c>
      <c r="AH293" s="141">
        <f t="shared" si="770"/>
        <v>1724</v>
      </c>
      <c r="AI293" s="157">
        <f t="shared" si="771"/>
        <v>663.07692307692309</v>
      </c>
      <c r="AJ293" s="54">
        <v>4000</v>
      </c>
      <c r="AK293" s="55">
        <v>70</v>
      </c>
      <c r="AL293" s="55">
        <v>11</v>
      </c>
      <c r="AM293" s="141">
        <f t="shared" si="772"/>
        <v>1642</v>
      </c>
      <c r="AN293" s="157">
        <f t="shared" si="773"/>
        <v>638.30769230769226</v>
      </c>
      <c r="AO293" s="56">
        <v>4000</v>
      </c>
      <c r="AP293" s="55">
        <v>1050</v>
      </c>
      <c r="AQ293" s="55">
        <v>21</v>
      </c>
      <c r="AR293" s="141">
        <f t="shared" si="774"/>
        <v>2230</v>
      </c>
      <c r="AS293" s="157">
        <f t="shared" si="775"/>
        <v>870.61538461538464</v>
      </c>
      <c r="AT293" s="56">
        <v>0</v>
      </c>
      <c r="AU293" s="55">
        <v>0</v>
      </c>
      <c r="AV293" s="55">
        <v>0</v>
      </c>
      <c r="AW293" s="141">
        <f t="shared" si="776"/>
        <v>0</v>
      </c>
      <c r="AX293" s="157">
        <f t="shared" si="777"/>
        <v>0</v>
      </c>
      <c r="AY293" s="56">
        <v>40</v>
      </c>
      <c r="AZ293" s="55">
        <v>0</v>
      </c>
      <c r="BA293" s="55">
        <v>0</v>
      </c>
      <c r="BB293" s="141">
        <f t="shared" si="778"/>
        <v>16</v>
      </c>
      <c r="BC293" s="157">
        <f t="shared" si="779"/>
        <v>6.1538461538461542</v>
      </c>
      <c r="BD293" s="46">
        <v>8040</v>
      </c>
      <c r="BE293" s="46">
        <v>1120</v>
      </c>
      <c r="BF293" s="46">
        <v>32</v>
      </c>
      <c r="BG293" s="141">
        <f t="shared" si="780"/>
        <v>3888</v>
      </c>
      <c r="BH293" s="157">
        <f t="shared" si="781"/>
        <v>1515.0769230769231</v>
      </c>
    </row>
    <row r="294" spans="1:60">
      <c r="A294" s="12">
        <v>29</v>
      </c>
      <c r="B294" s="22">
        <v>6</v>
      </c>
      <c r="C294" s="7">
        <v>2006</v>
      </c>
      <c r="D294" s="11">
        <v>38897</v>
      </c>
      <c r="E294" s="88">
        <v>180</v>
      </c>
      <c r="F294" s="54">
        <v>1700</v>
      </c>
      <c r="G294" s="55">
        <v>280</v>
      </c>
      <c r="H294" s="55">
        <v>0</v>
      </c>
      <c r="I294" s="141">
        <f t="shared" si="687"/>
        <v>848</v>
      </c>
      <c r="J294" s="157">
        <f t="shared" si="688"/>
        <v>326.15384615384613</v>
      </c>
      <c r="K294" s="56">
        <v>800</v>
      </c>
      <c r="L294" s="55">
        <v>0</v>
      </c>
      <c r="M294" s="55">
        <v>0</v>
      </c>
      <c r="N294" s="141">
        <f t="shared" si="764"/>
        <v>320</v>
      </c>
      <c r="O294" s="157">
        <f t="shared" si="765"/>
        <v>123.07692307692308</v>
      </c>
      <c r="P294" s="56">
        <v>2200</v>
      </c>
      <c r="Q294" s="55">
        <v>0</v>
      </c>
      <c r="R294" s="55">
        <v>0</v>
      </c>
      <c r="S294" s="141">
        <f t="shared" si="766"/>
        <v>880</v>
      </c>
      <c r="T294" s="157">
        <f t="shared" si="767"/>
        <v>338.46153846153845</v>
      </c>
      <c r="U294" s="56">
        <v>1800</v>
      </c>
      <c r="V294" s="55">
        <v>0</v>
      </c>
      <c r="W294" s="55">
        <v>0</v>
      </c>
      <c r="X294" s="141">
        <f t="shared" si="768"/>
        <v>720</v>
      </c>
      <c r="Y294" s="157">
        <f t="shared" si="769"/>
        <v>276.92307692307691</v>
      </c>
      <c r="Z294" s="56"/>
      <c r="AA294" s="55"/>
      <c r="AB294" s="55"/>
      <c r="AC294" s="141"/>
      <c r="AD294" s="157"/>
      <c r="AE294" s="46">
        <f t="shared" si="689"/>
        <v>6500</v>
      </c>
      <c r="AF294" s="46">
        <f t="shared" si="690"/>
        <v>280</v>
      </c>
      <c r="AG294" s="46">
        <f t="shared" si="691"/>
        <v>0</v>
      </c>
      <c r="AH294" s="141">
        <f t="shared" si="770"/>
        <v>2768</v>
      </c>
      <c r="AI294" s="157">
        <f t="shared" si="771"/>
        <v>1064.6153846153845</v>
      </c>
      <c r="AJ294" s="54">
        <v>2300</v>
      </c>
      <c r="AK294" s="55">
        <v>0</v>
      </c>
      <c r="AL294" s="55">
        <v>0</v>
      </c>
      <c r="AM294" s="141">
        <f t="shared" si="772"/>
        <v>920</v>
      </c>
      <c r="AN294" s="157">
        <f t="shared" si="773"/>
        <v>353.84615384615387</v>
      </c>
      <c r="AO294" s="56">
        <v>8400</v>
      </c>
      <c r="AP294" s="55">
        <v>70</v>
      </c>
      <c r="AQ294" s="55">
        <v>66</v>
      </c>
      <c r="AR294" s="141">
        <f t="shared" si="774"/>
        <v>3402</v>
      </c>
      <c r="AS294" s="157">
        <f t="shared" si="775"/>
        <v>1349.0769230769231</v>
      </c>
      <c r="AT294" s="56">
        <v>2400</v>
      </c>
      <c r="AU294" s="55">
        <v>210</v>
      </c>
      <c r="AV294" s="55">
        <v>66</v>
      </c>
      <c r="AW294" s="141">
        <f t="shared" si="776"/>
        <v>1086</v>
      </c>
      <c r="AX294" s="157">
        <f t="shared" si="777"/>
        <v>458.30769230769232</v>
      </c>
      <c r="AY294" s="56">
        <v>1600</v>
      </c>
      <c r="AZ294" s="55">
        <v>70</v>
      </c>
      <c r="BA294" s="55">
        <v>0</v>
      </c>
      <c r="BB294" s="141">
        <f t="shared" si="778"/>
        <v>682</v>
      </c>
      <c r="BC294" s="157">
        <f t="shared" si="779"/>
        <v>262.30769230769232</v>
      </c>
      <c r="BD294" s="46">
        <v>14700</v>
      </c>
      <c r="BE294" s="46">
        <v>350</v>
      </c>
      <c r="BF294" s="46">
        <v>132</v>
      </c>
      <c r="BG294" s="141">
        <f t="shared" si="780"/>
        <v>6090</v>
      </c>
      <c r="BH294" s="157">
        <f t="shared" si="781"/>
        <v>2423.5384615384614</v>
      </c>
    </row>
    <row r="295" spans="1:60">
      <c r="A295" s="12">
        <v>10</v>
      </c>
      <c r="B295" s="22">
        <v>7</v>
      </c>
      <c r="C295" s="7">
        <v>2006</v>
      </c>
      <c r="D295" s="11">
        <v>38908</v>
      </c>
      <c r="E295" s="88">
        <v>190</v>
      </c>
      <c r="F295" s="54">
        <v>1500</v>
      </c>
      <c r="G295" s="55">
        <v>140</v>
      </c>
      <c r="H295" s="55">
        <v>0</v>
      </c>
      <c r="I295" s="141">
        <f t="shared" si="687"/>
        <v>684</v>
      </c>
      <c r="J295" s="157">
        <f t="shared" si="688"/>
        <v>263.07692307692309</v>
      </c>
      <c r="K295" s="56">
        <v>300</v>
      </c>
      <c r="L295" s="55">
        <v>1</v>
      </c>
      <c r="M295" s="55">
        <v>0</v>
      </c>
      <c r="N295" s="141">
        <f t="shared" si="764"/>
        <v>120.6</v>
      </c>
      <c r="O295" s="157">
        <f t="shared" si="765"/>
        <v>46.384615384615387</v>
      </c>
      <c r="P295" s="56">
        <v>4500</v>
      </c>
      <c r="Q295" s="55">
        <v>70</v>
      </c>
      <c r="R295" s="55">
        <v>0</v>
      </c>
      <c r="S295" s="141">
        <f t="shared" si="766"/>
        <v>1842</v>
      </c>
      <c r="T295" s="157">
        <f t="shared" si="767"/>
        <v>708.46153846153845</v>
      </c>
      <c r="U295" s="56">
        <v>5700</v>
      </c>
      <c r="V295" s="55">
        <v>210</v>
      </c>
      <c r="W295" s="55">
        <v>1</v>
      </c>
      <c r="X295" s="141">
        <f t="shared" si="768"/>
        <v>2406</v>
      </c>
      <c r="Y295" s="157">
        <f t="shared" si="769"/>
        <v>926</v>
      </c>
      <c r="Z295" s="56"/>
      <c r="AA295" s="55"/>
      <c r="AB295" s="55"/>
      <c r="AC295" s="141"/>
      <c r="AD295" s="157"/>
      <c r="AE295" s="46">
        <f t="shared" si="689"/>
        <v>12000</v>
      </c>
      <c r="AF295" s="46">
        <f t="shared" si="690"/>
        <v>421</v>
      </c>
      <c r="AG295" s="46">
        <f t="shared" si="691"/>
        <v>1</v>
      </c>
      <c r="AH295" s="141">
        <f t="shared" si="770"/>
        <v>5052.6000000000004</v>
      </c>
      <c r="AI295" s="157">
        <f t="shared" si="771"/>
        <v>1943.9230769230769</v>
      </c>
      <c r="AJ295" s="54">
        <v>3600</v>
      </c>
      <c r="AK295" s="55">
        <v>70</v>
      </c>
      <c r="AL295" s="55">
        <v>0</v>
      </c>
      <c r="AM295" s="141">
        <f t="shared" si="772"/>
        <v>1482</v>
      </c>
      <c r="AN295" s="157">
        <f t="shared" si="773"/>
        <v>570</v>
      </c>
      <c r="AO295" s="56">
        <v>5100</v>
      </c>
      <c r="AP295" s="55">
        <v>70</v>
      </c>
      <c r="AQ295" s="55">
        <v>3</v>
      </c>
      <c r="AR295" s="141">
        <f t="shared" si="774"/>
        <v>2082</v>
      </c>
      <c r="AS295" s="157">
        <f t="shared" si="775"/>
        <v>802.61538461538464</v>
      </c>
      <c r="AT295" s="56">
        <v>9600</v>
      </c>
      <c r="AU295" s="55">
        <v>490</v>
      </c>
      <c r="AV295" s="55">
        <v>0</v>
      </c>
      <c r="AW295" s="141">
        <f t="shared" si="776"/>
        <v>4134</v>
      </c>
      <c r="AX295" s="157">
        <f t="shared" si="777"/>
        <v>1590</v>
      </c>
      <c r="AY295" s="56">
        <v>6900</v>
      </c>
      <c r="AZ295" s="55">
        <v>490</v>
      </c>
      <c r="BA295" s="55">
        <v>2</v>
      </c>
      <c r="BB295" s="141">
        <f t="shared" si="778"/>
        <v>3054</v>
      </c>
      <c r="BC295" s="157">
        <f t="shared" si="779"/>
        <v>1175.8461538461538</v>
      </c>
      <c r="BD295" s="46">
        <v>25200</v>
      </c>
      <c r="BE295" s="46">
        <v>1120</v>
      </c>
      <c r="BF295" s="46">
        <v>5</v>
      </c>
      <c r="BG295" s="141">
        <f t="shared" si="780"/>
        <v>10752</v>
      </c>
      <c r="BH295" s="157">
        <f t="shared" si="781"/>
        <v>4138.4615384615381</v>
      </c>
    </row>
    <row r="296" spans="1:60">
      <c r="A296" s="12">
        <v>20</v>
      </c>
      <c r="B296" s="22">
        <v>7</v>
      </c>
      <c r="C296" s="7">
        <v>2006</v>
      </c>
      <c r="D296" s="11">
        <v>38918</v>
      </c>
      <c r="E296" s="88">
        <v>200</v>
      </c>
      <c r="F296" s="54">
        <v>600</v>
      </c>
      <c r="G296" s="55">
        <v>536</v>
      </c>
      <c r="H296" s="55">
        <v>2</v>
      </c>
      <c r="I296" s="141">
        <f t="shared" si="687"/>
        <v>561.6</v>
      </c>
      <c r="J296" s="157">
        <f t="shared" si="688"/>
        <v>217.23076923076923</v>
      </c>
      <c r="K296" s="56">
        <v>100</v>
      </c>
      <c r="L296" s="55">
        <v>402</v>
      </c>
      <c r="M296" s="55">
        <v>0</v>
      </c>
      <c r="N296" s="141">
        <f t="shared" si="764"/>
        <v>281.2</v>
      </c>
      <c r="O296" s="157">
        <f t="shared" si="765"/>
        <v>108.15384615384616</v>
      </c>
      <c r="P296" s="56">
        <v>4000</v>
      </c>
      <c r="Q296" s="55">
        <v>1876</v>
      </c>
      <c r="R296" s="55">
        <v>1</v>
      </c>
      <c r="S296" s="141">
        <f t="shared" si="766"/>
        <v>2725.6</v>
      </c>
      <c r="T296" s="157">
        <f t="shared" si="767"/>
        <v>1048.9230769230769</v>
      </c>
      <c r="U296" s="56">
        <v>2500</v>
      </c>
      <c r="V296" s="55">
        <v>2814</v>
      </c>
      <c r="W296" s="55">
        <v>1</v>
      </c>
      <c r="X296" s="141">
        <f t="shared" si="768"/>
        <v>2688.4</v>
      </c>
      <c r="Y296" s="157">
        <f t="shared" si="769"/>
        <v>1034.6153846153845</v>
      </c>
      <c r="Z296" s="56"/>
      <c r="AA296" s="55"/>
      <c r="AB296" s="55"/>
      <c r="AC296" s="141"/>
      <c r="AD296" s="157"/>
      <c r="AE296" s="46">
        <f t="shared" si="689"/>
        <v>7200</v>
      </c>
      <c r="AF296" s="46">
        <f t="shared" si="690"/>
        <v>5628</v>
      </c>
      <c r="AG296" s="46">
        <f t="shared" si="691"/>
        <v>4</v>
      </c>
      <c r="AH296" s="141">
        <f t="shared" si="770"/>
        <v>6256.8</v>
      </c>
      <c r="AI296" s="157">
        <f t="shared" si="771"/>
        <v>2408.9230769230771</v>
      </c>
      <c r="AJ296" s="54">
        <v>0</v>
      </c>
      <c r="AK296" s="55">
        <v>1474</v>
      </c>
      <c r="AL296" s="55">
        <v>0</v>
      </c>
      <c r="AM296" s="141">
        <f t="shared" si="772"/>
        <v>884.4</v>
      </c>
      <c r="AN296" s="157">
        <f t="shared" si="773"/>
        <v>340.15384615384613</v>
      </c>
      <c r="AO296" s="56">
        <v>0</v>
      </c>
      <c r="AP296" s="55">
        <v>1809</v>
      </c>
      <c r="AQ296" s="55">
        <v>0</v>
      </c>
      <c r="AR296" s="141">
        <f t="shared" si="774"/>
        <v>1085.4000000000001</v>
      </c>
      <c r="AS296" s="157">
        <f t="shared" si="775"/>
        <v>417.46153846153845</v>
      </c>
      <c r="AT296" s="56">
        <v>300</v>
      </c>
      <c r="AU296" s="55">
        <v>3618</v>
      </c>
      <c r="AV296" s="55">
        <v>132</v>
      </c>
      <c r="AW296" s="141">
        <f t="shared" si="776"/>
        <v>2290.8000000000002</v>
      </c>
      <c r="AX296" s="157">
        <f t="shared" si="777"/>
        <v>962.30769230769226</v>
      </c>
      <c r="AY296" s="56">
        <v>100</v>
      </c>
      <c r="AZ296" s="55">
        <v>0</v>
      </c>
      <c r="BA296" s="55">
        <v>0</v>
      </c>
      <c r="BB296" s="141">
        <f t="shared" si="778"/>
        <v>40</v>
      </c>
      <c r="BC296" s="157">
        <f t="shared" si="779"/>
        <v>15.384615384615385</v>
      </c>
      <c r="BD296" s="46">
        <v>400</v>
      </c>
      <c r="BE296" s="46">
        <v>6901</v>
      </c>
      <c r="BF296" s="46">
        <v>132</v>
      </c>
      <c r="BG296" s="141">
        <f t="shared" si="780"/>
        <v>4300.6000000000004</v>
      </c>
      <c r="BH296" s="157">
        <f t="shared" si="781"/>
        <v>1735.3076923076924</v>
      </c>
    </row>
    <row r="297" spans="1:60">
      <c r="A297" s="12">
        <v>31</v>
      </c>
      <c r="B297" s="22">
        <v>7</v>
      </c>
      <c r="C297" s="7">
        <v>2006</v>
      </c>
      <c r="D297" s="11">
        <v>38929</v>
      </c>
      <c r="E297" s="88">
        <v>210</v>
      </c>
      <c r="F297" s="54">
        <v>1200</v>
      </c>
      <c r="G297" s="55">
        <v>0</v>
      </c>
      <c r="H297" s="55">
        <v>2</v>
      </c>
      <c r="I297" s="141">
        <f t="shared" si="687"/>
        <v>480</v>
      </c>
      <c r="J297" s="157">
        <f t="shared" si="688"/>
        <v>185.84615384615384</v>
      </c>
      <c r="K297" s="56">
        <v>300</v>
      </c>
      <c r="L297" s="55">
        <v>0</v>
      </c>
      <c r="M297" s="55">
        <v>0</v>
      </c>
      <c r="N297" s="141">
        <f t="shared" si="764"/>
        <v>120</v>
      </c>
      <c r="O297" s="157">
        <f t="shared" si="765"/>
        <v>46.153846153846153</v>
      </c>
      <c r="P297" s="56">
        <v>5700</v>
      </c>
      <c r="Q297" s="55">
        <v>67</v>
      </c>
      <c r="R297" s="55">
        <v>3</v>
      </c>
      <c r="S297" s="141">
        <f t="shared" si="766"/>
        <v>2320.1999999999998</v>
      </c>
      <c r="T297" s="157">
        <f t="shared" si="767"/>
        <v>894.23076923076928</v>
      </c>
      <c r="U297" s="56">
        <v>3200</v>
      </c>
      <c r="V297" s="55">
        <v>134</v>
      </c>
      <c r="W297" s="55">
        <v>3</v>
      </c>
      <c r="X297" s="141">
        <f t="shared" si="768"/>
        <v>1360.4</v>
      </c>
      <c r="Y297" s="157">
        <f t="shared" si="769"/>
        <v>525.07692307692309</v>
      </c>
      <c r="Z297" s="56"/>
      <c r="AA297" s="55"/>
      <c r="AB297" s="55"/>
      <c r="AC297" s="141"/>
      <c r="AD297" s="157"/>
      <c r="AE297" s="46">
        <f t="shared" si="689"/>
        <v>10400</v>
      </c>
      <c r="AF297" s="46">
        <f t="shared" si="690"/>
        <v>201</v>
      </c>
      <c r="AG297" s="46">
        <f t="shared" si="691"/>
        <v>8</v>
      </c>
      <c r="AH297" s="141">
        <f t="shared" si="770"/>
        <v>4280.6000000000004</v>
      </c>
      <c r="AI297" s="157">
        <f t="shared" si="771"/>
        <v>1651.3076923076924</v>
      </c>
      <c r="AJ297" s="54">
        <v>0</v>
      </c>
      <c r="AK297" s="55">
        <v>201</v>
      </c>
      <c r="AL297" s="55">
        <v>0</v>
      </c>
      <c r="AM297" s="141">
        <f t="shared" si="772"/>
        <v>120.6</v>
      </c>
      <c r="AN297" s="157">
        <f t="shared" si="773"/>
        <v>46.384615384615387</v>
      </c>
      <c r="AO297" s="56">
        <v>3000</v>
      </c>
      <c r="AP297" s="55">
        <v>670</v>
      </c>
      <c r="AQ297" s="55">
        <v>66</v>
      </c>
      <c r="AR297" s="141">
        <f t="shared" si="774"/>
        <v>1602</v>
      </c>
      <c r="AS297" s="157">
        <f t="shared" si="775"/>
        <v>656.76923076923072</v>
      </c>
      <c r="AT297" s="56">
        <v>1000</v>
      </c>
      <c r="AU297" s="55">
        <v>0</v>
      </c>
      <c r="AV297" s="55">
        <v>66</v>
      </c>
      <c r="AW297" s="141">
        <f t="shared" si="776"/>
        <v>400</v>
      </c>
      <c r="AX297" s="157">
        <f t="shared" si="777"/>
        <v>194.46153846153845</v>
      </c>
      <c r="AY297" s="56">
        <v>1700</v>
      </c>
      <c r="AZ297" s="55">
        <v>201</v>
      </c>
      <c r="BA297" s="55">
        <v>0</v>
      </c>
      <c r="BB297" s="141">
        <f t="shared" si="778"/>
        <v>800.6</v>
      </c>
      <c r="BC297" s="157">
        <f t="shared" si="779"/>
        <v>307.92307692307691</v>
      </c>
      <c r="BD297" s="46">
        <v>5700</v>
      </c>
      <c r="BE297" s="46">
        <v>1072</v>
      </c>
      <c r="BF297" s="46">
        <v>132</v>
      </c>
      <c r="BG297" s="141">
        <f t="shared" si="780"/>
        <v>2923.2</v>
      </c>
      <c r="BH297" s="157">
        <f t="shared" si="781"/>
        <v>1205.5384615384614</v>
      </c>
    </row>
    <row r="298" spans="1:60">
      <c r="A298" s="12">
        <v>10</v>
      </c>
      <c r="B298" s="22">
        <v>8</v>
      </c>
      <c r="C298" s="7">
        <v>2006</v>
      </c>
      <c r="D298" s="11">
        <v>38939</v>
      </c>
      <c r="E298" s="88">
        <v>220</v>
      </c>
      <c r="F298" s="54">
        <v>1000</v>
      </c>
      <c r="G298" s="55"/>
      <c r="H298" s="55">
        <v>0</v>
      </c>
      <c r="I298" s="141"/>
      <c r="J298" s="157"/>
      <c r="K298" s="56">
        <v>200</v>
      </c>
      <c r="L298" s="55"/>
      <c r="M298" s="55">
        <v>0</v>
      </c>
      <c r="N298" s="141"/>
      <c r="O298" s="157"/>
      <c r="P298" s="56">
        <v>1800</v>
      </c>
      <c r="Q298" s="55"/>
      <c r="R298" s="55">
        <v>1</v>
      </c>
      <c r="S298" s="141"/>
      <c r="T298" s="157"/>
      <c r="U298" s="56">
        <v>400</v>
      </c>
      <c r="V298" s="55"/>
      <c r="W298" s="55">
        <v>0</v>
      </c>
      <c r="X298" s="141"/>
      <c r="Y298" s="157"/>
      <c r="Z298" s="56"/>
      <c r="AA298" s="55"/>
      <c r="AB298" s="55"/>
      <c r="AC298" s="141"/>
      <c r="AD298" s="157"/>
      <c r="AE298" s="46">
        <f t="shared" si="689"/>
        <v>3400</v>
      </c>
      <c r="AF298" s="46"/>
      <c r="AG298" s="46">
        <f t="shared" si="691"/>
        <v>1</v>
      </c>
      <c r="AH298" s="141"/>
      <c r="AI298" s="157"/>
      <c r="AJ298" s="54">
        <v>500</v>
      </c>
      <c r="AK298" s="55"/>
      <c r="AL298" s="55">
        <v>600</v>
      </c>
      <c r="AM298" s="141"/>
      <c r="AN298" s="157"/>
      <c r="AO298" s="56">
        <v>600</v>
      </c>
      <c r="AP298" s="55"/>
      <c r="AQ298" s="55">
        <v>0</v>
      </c>
      <c r="AR298" s="141"/>
      <c r="AS298" s="157"/>
      <c r="AT298" s="56">
        <v>0</v>
      </c>
      <c r="AU298" s="55"/>
      <c r="AV298" s="55">
        <v>0</v>
      </c>
      <c r="AW298" s="141"/>
      <c r="AX298" s="157"/>
      <c r="AY298" s="56">
        <v>0</v>
      </c>
      <c r="AZ298" s="55"/>
      <c r="BA298" s="55">
        <v>0</v>
      </c>
      <c r="BB298" s="141"/>
      <c r="BC298" s="157"/>
      <c r="BD298" s="46">
        <v>1100</v>
      </c>
      <c r="BE298" s="46"/>
      <c r="BF298" s="46">
        <v>600</v>
      </c>
      <c r="BG298" s="141"/>
      <c r="BH298" s="157"/>
    </row>
    <row r="299" spans="1:60">
      <c r="A299" s="12">
        <v>20</v>
      </c>
      <c r="B299" s="22">
        <v>8</v>
      </c>
      <c r="C299" s="7">
        <v>2006</v>
      </c>
      <c r="D299" s="11">
        <v>38949</v>
      </c>
      <c r="E299" s="88">
        <v>230</v>
      </c>
      <c r="F299" s="54">
        <v>20</v>
      </c>
      <c r="G299" s="55">
        <v>840</v>
      </c>
      <c r="H299" s="55">
        <v>12</v>
      </c>
      <c r="I299" s="141">
        <f t="shared" si="687"/>
        <v>512</v>
      </c>
      <c r="J299" s="157">
        <f t="shared" si="688"/>
        <v>204.30769230769232</v>
      </c>
      <c r="K299" s="56">
        <v>5</v>
      </c>
      <c r="L299" s="55">
        <v>280</v>
      </c>
      <c r="M299" s="55">
        <v>0</v>
      </c>
      <c r="N299" s="141">
        <f t="shared" ref="N299:N362" si="782">((K299)*10+(L299)*15)/25</f>
        <v>170</v>
      </c>
      <c r="O299" s="157">
        <f t="shared" ref="O299:O362" si="783">((K299)*10+(L299)*15+(M299)*40)/65</f>
        <v>65.384615384615387</v>
      </c>
      <c r="P299" s="56">
        <v>1000</v>
      </c>
      <c r="Q299" s="55">
        <v>3920</v>
      </c>
      <c r="R299" s="55">
        <v>60</v>
      </c>
      <c r="S299" s="141">
        <f t="shared" ref="S299:S362" si="784">((P299)*10+(Q299)*15)/25</f>
        <v>2752</v>
      </c>
      <c r="T299" s="157">
        <f t="shared" ref="T299:T362" si="785">((P299)*10+(Q299)*15+(R299)*40)/65</f>
        <v>1095.3846153846155</v>
      </c>
      <c r="U299" s="56">
        <v>1500</v>
      </c>
      <c r="V299" s="55">
        <v>1400</v>
      </c>
      <c r="W299" s="55">
        <v>30</v>
      </c>
      <c r="X299" s="141">
        <f t="shared" ref="X299:X362" si="786">((U299)*10+(V299)*15)/25</f>
        <v>1440</v>
      </c>
      <c r="Y299" s="157">
        <f t="shared" ref="Y299:Y362" si="787">((U299)*10+(V299)*15+(W299)*40)/65</f>
        <v>572.30769230769226</v>
      </c>
      <c r="Z299" s="56"/>
      <c r="AA299" s="55"/>
      <c r="AB299" s="55"/>
      <c r="AC299" s="141"/>
      <c r="AD299" s="157"/>
      <c r="AE299" s="46">
        <f t="shared" si="689"/>
        <v>2525</v>
      </c>
      <c r="AF299" s="46">
        <f t="shared" si="690"/>
        <v>6440</v>
      </c>
      <c r="AG299" s="46">
        <f t="shared" si="691"/>
        <v>102</v>
      </c>
      <c r="AH299" s="141">
        <f t="shared" ref="AH299:AH362" si="788">((AE299)*10+(AF299)*15)/25</f>
        <v>4874</v>
      </c>
      <c r="AI299" s="157">
        <f t="shared" ref="AI299:AI362" si="789">((AE299)*10+(AF299)*15+(AG299)*40)/65</f>
        <v>1937.3846153846155</v>
      </c>
      <c r="AJ299" s="54">
        <v>0</v>
      </c>
      <c r="AK299" s="55">
        <v>0</v>
      </c>
      <c r="AL299" s="55">
        <v>0</v>
      </c>
      <c r="AM299" s="141">
        <f t="shared" ref="AM299:AM362" si="790">((AJ299)*10+(AK299)*15)/25</f>
        <v>0</v>
      </c>
      <c r="AN299" s="157">
        <f t="shared" ref="AN299:AN362" si="791">((AJ299)*10+(AK299)*15+(AL299)*40)/65</f>
        <v>0</v>
      </c>
      <c r="AO299" s="56">
        <v>1000</v>
      </c>
      <c r="AP299" s="55">
        <v>840</v>
      </c>
      <c r="AQ299" s="55">
        <v>360</v>
      </c>
      <c r="AR299" s="141">
        <f t="shared" ref="AR299:AR362" si="792">((AO299)*10+(AP299)*15)/25</f>
        <v>904</v>
      </c>
      <c r="AS299" s="157">
        <f t="shared" ref="AS299:AS362" si="793">((AO299)*10+(AP299)*15+(AQ299)*40)/65</f>
        <v>569.23076923076928</v>
      </c>
      <c r="AT299" s="56">
        <v>1000</v>
      </c>
      <c r="AU299" s="55">
        <v>0</v>
      </c>
      <c r="AV299" s="55">
        <v>0</v>
      </c>
      <c r="AW299" s="141">
        <f t="shared" ref="AW299:AW362" si="794">((AT299)*10+(AU299)*15)/25</f>
        <v>400</v>
      </c>
      <c r="AX299" s="157">
        <f t="shared" ref="AX299:AX362" si="795">((AT299)*10+(AU299)*15+(AV299)*40)/65</f>
        <v>153.84615384615384</v>
      </c>
      <c r="AY299" s="56">
        <v>1500</v>
      </c>
      <c r="AZ299" s="55">
        <v>0</v>
      </c>
      <c r="BA299" s="55">
        <v>0</v>
      </c>
      <c r="BB299" s="141">
        <f t="shared" ref="BB299:BB362" si="796">((AY299)*10+(AZ299)*15)/25</f>
        <v>600</v>
      </c>
      <c r="BC299" s="157">
        <f t="shared" ref="BC299:BC362" si="797">((AY299)*10+(AZ299)*15+(BA299)*40)/65</f>
        <v>230.76923076923077</v>
      </c>
      <c r="BD299" s="46">
        <v>3500</v>
      </c>
      <c r="BE299" s="46">
        <v>840</v>
      </c>
      <c r="BF299" s="46">
        <v>360</v>
      </c>
      <c r="BG299" s="141">
        <f t="shared" ref="BG299:BG362" si="798">((BD299)*10+(BE299)*15)/25</f>
        <v>1904</v>
      </c>
      <c r="BH299" s="157">
        <f t="shared" ref="BH299:BH362" si="799">((BD299)*10+(BE299)*15+(BF299)*40)/65</f>
        <v>953.84615384615381</v>
      </c>
    </row>
    <row r="300" spans="1:60">
      <c r="A300" s="12">
        <v>30</v>
      </c>
      <c r="B300" s="22">
        <v>8</v>
      </c>
      <c r="C300" s="7">
        <v>2006</v>
      </c>
      <c r="D300" s="11">
        <v>38959</v>
      </c>
      <c r="E300" s="88">
        <v>240</v>
      </c>
      <c r="F300" s="54">
        <v>60</v>
      </c>
      <c r="G300" s="55">
        <v>6300</v>
      </c>
      <c r="H300" s="55">
        <v>30</v>
      </c>
      <c r="I300" s="141">
        <f t="shared" si="687"/>
        <v>3804</v>
      </c>
      <c r="J300" s="157">
        <f t="shared" si="688"/>
        <v>1481.5384615384614</v>
      </c>
      <c r="K300" s="56">
        <v>60</v>
      </c>
      <c r="L300" s="55">
        <v>1400</v>
      </c>
      <c r="M300" s="55">
        <v>6</v>
      </c>
      <c r="N300" s="141">
        <f t="shared" si="782"/>
        <v>864</v>
      </c>
      <c r="O300" s="157">
        <f t="shared" si="783"/>
        <v>336</v>
      </c>
      <c r="P300" s="56">
        <v>2000</v>
      </c>
      <c r="Q300" s="55">
        <v>22400</v>
      </c>
      <c r="R300" s="55">
        <v>60</v>
      </c>
      <c r="S300" s="141">
        <f t="shared" si="784"/>
        <v>14240</v>
      </c>
      <c r="T300" s="157">
        <f t="shared" si="785"/>
        <v>5513.8461538461543</v>
      </c>
      <c r="U300" s="56">
        <v>10000</v>
      </c>
      <c r="V300" s="55">
        <v>8400</v>
      </c>
      <c r="W300" s="55">
        <v>30</v>
      </c>
      <c r="X300" s="141">
        <f t="shared" si="786"/>
        <v>9040</v>
      </c>
      <c r="Y300" s="157">
        <f t="shared" si="787"/>
        <v>3495.3846153846152</v>
      </c>
      <c r="Z300" s="56"/>
      <c r="AA300" s="55"/>
      <c r="AB300" s="55"/>
      <c r="AC300" s="141"/>
      <c r="AD300" s="157"/>
      <c r="AE300" s="46">
        <f t="shared" si="689"/>
        <v>12120</v>
      </c>
      <c r="AF300" s="46">
        <f t="shared" si="690"/>
        <v>38500</v>
      </c>
      <c r="AG300" s="46">
        <f t="shared" si="691"/>
        <v>126</v>
      </c>
      <c r="AH300" s="141">
        <f t="shared" si="788"/>
        <v>27948</v>
      </c>
      <c r="AI300" s="157">
        <f t="shared" si="789"/>
        <v>10826.76923076923</v>
      </c>
      <c r="AJ300" s="54">
        <v>0</v>
      </c>
      <c r="AK300" s="55">
        <v>0</v>
      </c>
      <c r="AL300" s="55">
        <v>0</v>
      </c>
      <c r="AM300" s="141">
        <f t="shared" si="790"/>
        <v>0</v>
      </c>
      <c r="AN300" s="157">
        <f t="shared" si="791"/>
        <v>0</v>
      </c>
      <c r="AO300" s="56">
        <v>2000</v>
      </c>
      <c r="AP300" s="55">
        <v>16800</v>
      </c>
      <c r="AQ300" s="55">
        <v>900</v>
      </c>
      <c r="AR300" s="141">
        <f t="shared" si="792"/>
        <v>10880</v>
      </c>
      <c r="AS300" s="157">
        <f t="shared" si="793"/>
        <v>4738.4615384615381</v>
      </c>
      <c r="AT300" s="56">
        <v>0</v>
      </c>
      <c r="AU300" s="55">
        <v>0</v>
      </c>
      <c r="AV300" s="55">
        <v>0</v>
      </c>
      <c r="AW300" s="141">
        <f t="shared" si="794"/>
        <v>0</v>
      </c>
      <c r="AX300" s="157">
        <f t="shared" si="795"/>
        <v>0</v>
      </c>
      <c r="AY300" s="56">
        <v>200</v>
      </c>
      <c r="AZ300" s="55">
        <v>140</v>
      </c>
      <c r="BA300" s="55">
        <v>60</v>
      </c>
      <c r="BB300" s="141">
        <f t="shared" si="796"/>
        <v>164</v>
      </c>
      <c r="BC300" s="157">
        <f t="shared" si="797"/>
        <v>100</v>
      </c>
      <c r="BD300" s="46">
        <v>2200</v>
      </c>
      <c r="BE300" s="46">
        <v>16940</v>
      </c>
      <c r="BF300" s="46">
        <v>960</v>
      </c>
      <c r="BG300" s="141">
        <f t="shared" si="798"/>
        <v>11044</v>
      </c>
      <c r="BH300" s="157">
        <f t="shared" si="799"/>
        <v>4838.4615384615381</v>
      </c>
    </row>
    <row r="301" spans="1:60">
      <c r="A301" s="12">
        <v>10</v>
      </c>
      <c r="B301" s="22">
        <v>9</v>
      </c>
      <c r="C301" s="7">
        <v>2006</v>
      </c>
      <c r="D301" s="11">
        <v>38970</v>
      </c>
      <c r="E301" s="88">
        <v>250</v>
      </c>
      <c r="F301" s="54">
        <v>200</v>
      </c>
      <c r="G301" s="55">
        <v>140</v>
      </c>
      <c r="H301" s="55">
        <v>60</v>
      </c>
      <c r="I301" s="141">
        <f t="shared" si="687"/>
        <v>164</v>
      </c>
      <c r="J301" s="157">
        <f t="shared" si="688"/>
        <v>100</v>
      </c>
      <c r="K301" s="56">
        <v>200</v>
      </c>
      <c r="L301" s="55">
        <v>70</v>
      </c>
      <c r="M301" s="55">
        <v>0</v>
      </c>
      <c r="N301" s="141">
        <f t="shared" si="782"/>
        <v>122</v>
      </c>
      <c r="O301" s="157">
        <f t="shared" si="783"/>
        <v>46.92307692307692</v>
      </c>
      <c r="P301" s="56">
        <v>8800</v>
      </c>
      <c r="Q301" s="55">
        <v>5880</v>
      </c>
      <c r="R301" s="55">
        <v>1620</v>
      </c>
      <c r="S301" s="141">
        <f t="shared" si="784"/>
        <v>7048</v>
      </c>
      <c r="T301" s="157">
        <f t="shared" si="785"/>
        <v>3707.6923076923076</v>
      </c>
      <c r="U301" s="56">
        <v>16800</v>
      </c>
      <c r="V301" s="55">
        <v>4200</v>
      </c>
      <c r="W301" s="55">
        <v>600</v>
      </c>
      <c r="X301" s="141">
        <f t="shared" si="786"/>
        <v>9240</v>
      </c>
      <c r="Y301" s="157">
        <f t="shared" si="787"/>
        <v>3923.0769230769229</v>
      </c>
      <c r="Z301" s="56"/>
      <c r="AA301" s="55"/>
      <c r="AB301" s="55"/>
      <c r="AC301" s="141"/>
      <c r="AD301" s="157"/>
      <c r="AE301" s="46">
        <f t="shared" si="689"/>
        <v>26000</v>
      </c>
      <c r="AF301" s="46">
        <f t="shared" si="690"/>
        <v>10290</v>
      </c>
      <c r="AG301" s="46">
        <f t="shared" si="691"/>
        <v>2280</v>
      </c>
      <c r="AH301" s="141">
        <f t="shared" si="788"/>
        <v>16574</v>
      </c>
      <c r="AI301" s="157">
        <f t="shared" si="789"/>
        <v>7777.6923076923076</v>
      </c>
      <c r="AJ301" s="54">
        <v>0</v>
      </c>
      <c r="AK301" s="55">
        <v>0</v>
      </c>
      <c r="AL301" s="55">
        <v>0</v>
      </c>
      <c r="AM301" s="141">
        <f t="shared" si="790"/>
        <v>0</v>
      </c>
      <c r="AN301" s="157">
        <f t="shared" si="791"/>
        <v>0</v>
      </c>
      <c r="AO301" s="56">
        <v>4000</v>
      </c>
      <c r="AP301" s="55">
        <v>2240</v>
      </c>
      <c r="AQ301" s="55">
        <v>420</v>
      </c>
      <c r="AR301" s="141">
        <f t="shared" si="792"/>
        <v>2944</v>
      </c>
      <c r="AS301" s="157">
        <f t="shared" si="793"/>
        <v>1390.7692307692307</v>
      </c>
      <c r="AT301" s="56">
        <v>0</v>
      </c>
      <c r="AU301" s="55">
        <v>0</v>
      </c>
      <c r="AV301" s="55">
        <v>0</v>
      </c>
      <c r="AW301" s="141">
        <f t="shared" si="794"/>
        <v>0</v>
      </c>
      <c r="AX301" s="157">
        <f t="shared" si="795"/>
        <v>0</v>
      </c>
      <c r="AY301" s="56">
        <v>0</v>
      </c>
      <c r="AZ301" s="55">
        <v>0</v>
      </c>
      <c r="BA301" s="55">
        <v>0</v>
      </c>
      <c r="BB301" s="141">
        <f t="shared" si="796"/>
        <v>0</v>
      </c>
      <c r="BC301" s="157">
        <f t="shared" si="797"/>
        <v>0</v>
      </c>
      <c r="BD301" s="46">
        <v>4000</v>
      </c>
      <c r="BE301" s="46">
        <v>2240</v>
      </c>
      <c r="BF301" s="46">
        <v>420</v>
      </c>
      <c r="BG301" s="141">
        <f t="shared" si="798"/>
        <v>2944</v>
      </c>
      <c r="BH301" s="157">
        <f t="shared" si="799"/>
        <v>1390.7692307692307</v>
      </c>
    </row>
    <row r="302" spans="1:60">
      <c r="A302" s="12">
        <v>20</v>
      </c>
      <c r="B302" s="22">
        <v>9</v>
      </c>
      <c r="C302" s="7">
        <v>2006</v>
      </c>
      <c r="D302" s="11">
        <v>38980</v>
      </c>
      <c r="E302" s="88">
        <v>260</v>
      </c>
      <c r="F302" s="54">
        <v>200</v>
      </c>
      <c r="G302" s="55">
        <v>280</v>
      </c>
      <c r="H302" s="55">
        <v>33</v>
      </c>
      <c r="I302" s="141">
        <f t="shared" si="687"/>
        <v>248</v>
      </c>
      <c r="J302" s="157">
        <f t="shared" si="688"/>
        <v>115.69230769230769</v>
      </c>
      <c r="K302" s="56">
        <v>40</v>
      </c>
      <c r="L302" s="55">
        <v>14</v>
      </c>
      <c r="M302" s="55">
        <v>3</v>
      </c>
      <c r="N302" s="141">
        <f t="shared" si="782"/>
        <v>24.4</v>
      </c>
      <c r="O302" s="157">
        <f t="shared" si="783"/>
        <v>11.23076923076923</v>
      </c>
      <c r="P302" s="56">
        <v>5600</v>
      </c>
      <c r="Q302" s="55">
        <v>4900</v>
      </c>
      <c r="R302" s="55">
        <v>1452</v>
      </c>
      <c r="S302" s="141">
        <f t="shared" si="784"/>
        <v>5180</v>
      </c>
      <c r="T302" s="157">
        <f t="shared" si="785"/>
        <v>2885.8461538461538</v>
      </c>
      <c r="U302" s="56">
        <v>2400</v>
      </c>
      <c r="V302" s="55">
        <v>2380</v>
      </c>
      <c r="W302" s="55">
        <v>99</v>
      </c>
      <c r="X302" s="141">
        <f t="shared" si="786"/>
        <v>2388</v>
      </c>
      <c r="Y302" s="157">
        <f t="shared" si="787"/>
        <v>979.38461538461536</v>
      </c>
      <c r="Z302" s="56"/>
      <c r="AA302" s="55"/>
      <c r="AB302" s="55"/>
      <c r="AC302" s="141"/>
      <c r="AD302" s="157"/>
      <c r="AE302" s="46">
        <f t="shared" si="689"/>
        <v>8240</v>
      </c>
      <c r="AF302" s="46">
        <f t="shared" si="690"/>
        <v>7574</v>
      </c>
      <c r="AG302" s="46">
        <f t="shared" si="691"/>
        <v>1587</v>
      </c>
      <c r="AH302" s="141">
        <f t="shared" si="788"/>
        <v>7840.4</v>
      </c>
      <c r="AI302" s="157">
        <f t="shared" si="789"/>
        <v>3992.1538461538462</v>
      </c>
      <c r="AJ302" s="54">
        <v>0</v>
      </c>
      <c r="AK302" s="55">
        <v>0</v>
      </c>
      <c r="AL302" s="55">
        <v>0</v>
      </c>
      <c r="AM302" s="141">
        <f t="shared" si="790"/>
        <v>0</v>
      </c>
      <c r="AN302" s="157">
        <f t="shared" si="791"/>
        <v>0</v>
      </c>
      <c r="AO302" s="56">
        <v>2000</v>
      </c>
      <c r="AP302" s="55">
        <v>2100</v>
      </c>
      <c r="AQ302" s="55">
        <v>1782</v>
      </c>
      <c r="AR302" s="141">
        <f t="shared" si="792"/>
        <v>2060</v>
      </c>
      <c r="AS302" s="157">
        <f t="shared" si="793"/>
        <v>1888.9230769230769</v>
      </c>
      <c r="AT302" s="56">
        <v>0</v>
      </c>
      <c r="AU302" s="55">
        <v>0</v>
      </c>
      <c r="AV302" s="55">
        <v>0</v>
      </c>
      <c r="AW302" s="141">
        <f t="shared" si="794"/>
        <v>0</v>
      </c>
      <c r="AX302" s="157">
        <f t="shared" si="795"/>
        <v>0</v>
      </c>
      <c r="AY302" s="56">
        <v>0</v>
      </c>
      <c r="AZ302" s="55">
        <v>0</v>
      </c>
      <c r="BA302" s="55">
        <v>0</v>
      </c>
      <c r="BB302" s="141">
        <f t="shared" si="796"/>
        <v>0</v>
      </c>
      <c r="BC302" s="157">
        <f t="shared" si="797"/>
        <v>0</v>
      </c>
      <c r="BD302" s="46">
        <v>2000</v>
      </c>
      <c r="BE302" s="46">
        <v>2100</v>
      </c>
      <c r="BF302" s="46">
        <v>1782</v>
      </c>
      <c r="BG302" s="141">
        <f t="shared" si="798"/>
        <v>2060</v>
      </c>
      <c r="BH302" s="157">
        <f t="shared" si="799"/>
        <v>1888.9230769230769</v>
      </c>
    </row>
    <row r="303" spans="1:60">
      <c r="A303" s="12">
        <v>29</v>
      </c>
      <c r="B303" s="22">
        <v>9</v>
      </c>
      <c r="C303" s="7">
        <v>2006</v>
      </c>
      <c r="D303" s="11">
        <v>38989</v>
      </c>
      <c r="E303" s="88">
        <v>270</v>
      </c>
      <c r="F303" s="54">
        <v>100</v>
      </c>
      <c r="G303" s="55">
        <v>280</v>
      </c>
      <c r="H303" s="55">
        <v>30</v>
      </c>
      <c r="I303" s="141">
        <f t="shared" si="687"/>
        <v>208</v>
      </c>
      <c r="J303" s="157">
        <f t="shared" si="688"/>
        <v>98.461538461538467</v>
      </c>
      <c r="K303" s="56">
        <v>10</v>
      </c>
      <c r="L303" s="55">
        <v>70</v>
      </c>
      <c r="M303" s="55">
        <v>2</v>
      </c>
      <c r="N303" s="141">
        <f t="shared" si="782"/>
        <v>46</v>
      </c>
      <c r="O303" s="157">
        <f t="shared" si="783"/>
        <v>18.923076923076923</v>
      </c>
      <c r="P303" s="56">
        <v>4000</v>
      </c>
      <c r="Q303" s="55">
        <v>8960</v>
      </c>
      <c r="R303" s="55">
        <v>300</v>
      </c>
      <c r="S303" s="141">
        <f t="shared" si="784"/>
        <v>6976</v>
      </c>
      <c r="T303" s="157">
        <f t="shared" si="785"/>
        <v>2867.6923076923076</v>
      </c>
      <c r="U303" s="56">
        <v>2000</v>
      </c>
      <c r="V303" s="55">
        <v>1400</v>
      </c>
      <c r="W303" s="55">
        <v>60</v>
      </c>
      <c r="X303" s="141">
        <f t="shared" si="786"/>
        <v>1640</v>
      </c>
      <c r="Y303" s="157">
        <f t="shared" si="787"/>
        <v>667.69230769230774</v>
      </c>
      <c r="Z303" s="56"/>
      <c r="AA303" s="55"/>
      <c r="AB303" s="55"/>
      <c r="AC303" s="141"/>
      <c r="AD303" s="157"/>
      <c r="AE303" s="46">
        <f t="shared" si="689"/>
        <v>6110</v>
      </c>
      <c r="AF303" s="46">
        <f t="shared" si="690"/>
        <v>10710</v>
      </c>
      <c r="AG303" s="46">
        <f t="shared" si="691"/>
        <v>392</v>
      </c>
      <c r="AH303" s="141">
        <f t="shared" si="788"/>
        <v>8870</v>
      </c>
      <c r="AI303" s="157">
        <f t="shared" si="789"/>
        <v>3652.7692307692309</v>
      </c>
      <c r="AJ303" s="54">
        <v>0</v>
      </c>
      <c r="AK303" s="55">
        <v>0</v>
      </c>
      <c r="AL303" s="55">
        <v>0</v>
      </c>
      <c r="AM303" s="141">
        <f t="shared" si="790"/>
        <v>0</v>
      </c>
      <c r="AN303" s="157">
        <f t="shared" si="791"/>
        <v>0</v>
      </c>
      <c r="AO303" s="56">
        <v>4000</v>
      </c>
      <c r="AP303" s="55">
        <v>7000</v>
      </c>
      <c r="AQ303" s="55">
        <v>1200</v>
      </c>
      <c r="AR303" s="141">
        <f t="shared" si="792"/>
        <v>5800</v>
      </c>
      <c r="AS303" s="157">
        <f t="shared" si="793"/>
        <v>2969.2307692307691</v>
      </c>
      <c r="AT303" s="56">
        <v>0</v>
      </c>
      <c r="AU303" s="55">
        <v>0</v>
      </c>
      <c r="AV303" s="55">
        <v>0</v>
      </c>
      <c r="AW303" s="141">
        <f t="shared" si="794"/>
        <v>0</v>
      </c>
      <c r="AX303" s="157">
        <f t="shared" si="795"/>
        <v>0</v>
      </c>
      <c r="AY303" s="56">
        <v>0</v>
      </c>
      <c r="AZ303" s="55">
        <v>0</v>
      </c>
      <c r="BA303" s="55">
        <v>0</v>
      </c>
      <c r="BB303" s="141">
        <f t="shared" si="796"/>
        <v>0</v>
      </c>
      <c r="BC303" s="157">
        <f t="shared" si="797"/>
        <v>0</v>
      </c>
      <c r="BD303" s="46">
        <v>4000</v>
      </c>
      <c r="BE303" s="46">
        <v>7000</v>
      </c>
      <c r="BF303" s="46">
        <v>1200</v>
      </c>
      <c r="BG303" s="141">
        <f t="shared" si="798"/>
        <v>5800</v>
      </c>
      <c r="BH303" s="157">
        <f t="shared" si="799"/>
        <v>2969.2307692307691</v>
      </c>
    </row>
    <row r="304" spans="1:60">
      <c r="A304" s="12">
        <v>10</v>
      </c>
      <c r="B304" s="22">
        <v>10</v>
      </c>
      <c r="C304" s="7">
        <v>2006</v>
      </c>
      <c r="D304" s="11">
        <v>39000</v>
      </c>
      <c r="E304" s="88">
        <v>280</v>
      </c>
      <c r="F304" s="54">
        <v>250</v>
      </c>
      <c r="G304" s="55">
        <v>700</v>
      </c>
      <c r="H304" s="55">
        <v>60</v>
      </c>
      <c r="I304" s="141">
        <f t="shared" si="687"/>
        <v>520</v>
      </c>
      <c r="J304" s="157">
        <f t="shared" si="688"/>
        <v>236.92307692307693</v>
      </c>
      <c r="K304" s="56">
        <v>50</v>
      </c>
      <c r="L304" s="55">
        <v>140</v>
      </c>
      <c r="M304" s="55">
        <v>18</v>
      </c>
      <c r="N304" s="141">
        <f t="shared" si="782"/>
        <v>104</v>
      </c>
      <c r="O304" s="157">
        <f t="shared" si="783"/>
        <v>51.07692307692308</v>
      </c>
      <c r="P304" s="56">
        <v>4800</v>
      </c>
      <c r="Q304" s="55">
        <v>11200</v>
      </c>
      <c r="R304" s="55">
        <v>1800</v>
      </c>
      <c r="S304" s="141">
        <f t="shared" si="784"/>
        <v>8640</v>
      </c>
      <c r="T304" s="157">
        <f t="shared" si="785"/>
        <v>4430.7692307692305</v>
      </c>
      <c r="U304" s="56">
        <v>2400</v>
      </c>
      <c r="V304" s="55">
        <v>700</v>
      </c>
      <c r="W304" s="55">
        <v>240</v>
      </c>
      <c r="X304" s="141">
        <f t="shared" si="786"/>
        <v>1380</v>
      </c>
      <c r="Y304" s="157">
        <f t="shared" si="787"/>
        <v>678.46153846153845</v>
      </c>
      <c r="Z304" s="56"/>
      <c r="AA304" s="55"/>
      <c r="AB304" s="55"/>
      <c r="AC304" s="141"/>
      <c r="AD304" s="157"/>
      <c r="AE304" s="46">
        <f t="shared" si="689"/>
        <v>7500</v>
      </c>
      <c r="AF304" s="46">
        <f t="shared" si="690"/>
        <v>12740</v>
      </c>
      <c r="AG304" s="46">
        <f t="shared" si="691"/>
        <v>2118</v>
      </c>
      <c r="AH304" s="141">
        <f t="shared" si="788"/>
        <v>10644</v>
      </c>
      <c r="AI304" s="157">
        <f t="shared" si="789"/>
        <v>5397.2307692307695</v>
      </c>
      <c r="AJ304" s="54">
        <v>0</v>
      </c>
      <c r="AK304" s="55">
        <v>0</v>
      </c>
      <c r="AL304" s="55">
        <v>0</v>
      </c>
      <c r="AM304" s="141">
        <f t="shared" si="790"/>
        <v>0</v>
      </c>
      <c r="AN304" s="157">
        <f t="shared" si="791"/>
        <v>0</v>
      </c>
      <c r="AO304" s="56">
        <v>1300</v>
      </c>
      <c r="AP304" s="55">
        <v>980</v>
      </c>
      <c r="AQ304" s="55">
        <v>1500</v>
      </c>
      <c r="AR304" s="141">
        <f t="shared" si="792"/>
        <v>1108</v>
      </c>
      <c r="AS304" s="157">
        <f t="shared" si="793"/>
        <v>1349.2307692307693</v>
      </c>
      <c r="AT304" s="56">
        <v>0</v>
      </c>
      <c r="AU304" s="55">
        <v>0</v>
      </c>
      <c r="AV304" s="55">
        <v>0</v>
      </c>
      <c r="AW304" s="141">
        <f t="shared" si="794"/>
        <v>0</v>
      </c>
      <c r="AX304" s="157">
        <f t="shared" si="795"/>
        <v>0</v>
      </c>
      <c r="AY304" s="56">
        <v>0</v>
      </c>
      <c r="AZ304" s="55">
        <v>0</v>
      </c>
      <c r="BA304" s="55">
        <v>0</v>
      </c>
      <c r="BB304" s="141">
        <f t="shared" si="796"/>
        <v>0</v>
      </c>
      <c r="BC304" s="157">
        <f t="shared" si="797"/>
        <v>0</v>
      </c>
      <c r="BD304" s="46">
        <v>1300</v>
      </c>
      <c r="BE304" s="46">
        <v>980</v>
      </c>
      <c r="BF304" s="46">
        <v>1500</v>
      </c>
      <c r="BG304" s="141">
        <f t="shared" si="798"/>
        <v>1108</v>
      </c>
      <c r="BH304" s="157">
        <f t="shared" si="799"/>
        <v>1349.2307692307693</v>
      </c>
    </row>
    <row r="305" spans="1:60">
      <c r="A305" s="12">
        <v>19</v>
      </c>
      <c r="B305" s="22">
        <v>10</v>
      </c>
      <c r="C305" s="7">
        <v>2006</v>
      </c>
      <c r="D305" s="11">
        <v>39009</v>
      </c>
      <c r="E305" s="88">
        <v>290</v>
      </c>
      <c r="F305" s="54">
        <v>200</v>
      </c>
      <c r="G305" s="55">
        <v>700</v>
      </c>
      <c r="H305" s="55">
        <v>396</v>
      </c>
      <c r="I305" s="141">
        <f t="shared" si="687"/>
        <v>500</v>
      </c>
      <c r="J305" s="157">
        <f t="shared" si="688"/>
        <v>436</v>
      </c>
      <c r="K305" s="56">
        <v>5</v>
      </c>
      <c r="L305" s="55">
        <v>70</v>
      </c>
      <c r="M305" s="55">
        <v>33</v>
      </c>
      <c r="N305" s="141">
        <f t="shared" si="782"/>
        <v>44</v>
      </c>
      <c r="O305" s="157">
        <f t="shared" si="783"/>
        <v>37.230769230769234</v>
      </c>
      <c r="P305" s="56">
        <v>5600</v>
      </c>
      <c r="Q305" s="55">
        <v>6020</v>
      </c>
      <c r="R305" s="55">
        <v>4818</v>
      </c>
      <c r="S305" s="141">
        <f t="shared" si="784"/>
        <v>5852</v>
      </c>
      <c r="T305" s="157">
        <f t="shared" si="785"/>
        <v>5215.6923076923076</v>
      </c>
      <c r="U305" s="56">
        <v>1600</v>
      </c>
      <c r="V305" s="55">
        <v>2100</v>
      </c>
      <c r="W305" s="55">
        <v>132</v>
      </c>
      <c r="X305" s="141">
        <f t="shared" si="786"/>
        <v>1900</v>
      </c>
      <c r="Y305" s="157">
        <f t="shared" si="787"/>
        <v>812</v>
      </c>
      <c r="Z305" s="56"/>
      <c r="AA305" s="55"/>
      <c r="AB305" s="55"/>
      <c r="AC305" s="141"/>
      <c r="AD305" s="157"/>
      <c r="AE305" s="46">
        <f t="shared" si="689"/>
        <v>7405</v>
      </c>
      <c r="AF305" s="46">
        <f t="shared" si="690"/>
        <v>8890</v>
      </c>
      <c r="AG305" s="46">
        <f t="shared" si="691"/>
        <v>5379</v>
      </c>
      <c r="AH305" s="141">
        <f t="shared" si="788"/>
        <v>8296</v>
      </c>
      <c r="AI305" s="157">
        <f t="shared" si="789"/>
        <v>6500.9230769230771</v>
      </c>
      <c r="AJ305" s="54">
        <v>0</v>
      </c>
      <c r="AK305" s="55">
        <v>0</v>
      </c>
      <c r="AL305" s="55">
        <v>0</v>
      </c>
      <c r="AM305" s="141">
        <f t="shared" si="790"/>
        <v>0</v>
      </c>
      <c r="AN305" s="157">
        <f t="shared" si="791"/>
        <v>0</v>
      </c>
      <c r="AO305" s="56">
        <v>800</v>
      </c>
      <c r="AP305" s="55">
        <v>140</v>
      </c>
      <c r="AQ305" s="55">
        <v>3432</v>
      </c>
      <c r="AR305" s="141">
        <f t="shared" si="792"/>
        <v>404</v>
      </c>
      <c r="AS305" s="157">
        <f t="shared" si="793"/>
        <v>2267.3846153846152</v>
      </c>
      <c r="AT305" s="56">
        <v>0</v>
      </c>
      <c r="AU305" s="55">
        <v>0</v>
      </c>
      <c r="AV305" s="55">
        <v>0</v>
      </c>
      <c r="AW305" s="141">
        <f t="shared" si="794"/>
        <v>0</v>
      </c>
      <c r="AX305" s="157">
        <f t="shared" si="795"/>
        <v>0</v>
      </c>
      <c r="AY305" s="56">
        <v>0</v>
      </c>
      <c r="AZ305" s="55">
        <v>0</v>
      </c>
      <c r="BA305" s="55">
        <v>0</v>
      </c>
      <c r="BB305" s="141">
        <f t="shared" si="796"/>
        <v>0</v>
      </c>
      <c r="BC305" s="157">
        <f t="shared" si="797"/>
        <v>0</v>
      </c>
      <c r="BD305" s="46">
        <v>800</v>
      </c>
      <c r="BE305" s="46">
        <v>140</v>
      </c>
      <c r="BF305" s="46">
        <v>3432</v>
      </c>
      <c r="BG305" s="141">
        <f t="shared" si="798"/>
        <v>404</v>
      </c>
      <c r="BH305" s="157">
        <f t="shared" si="799"/>
        <v>2267.3846153846152</v>
      </c>
    </row>
    <row r="306" spans="1:60">
      <c r="A306" s="12">
        <v>30</v>
      </c>
      <c r="B306" s="22">
        <v>10</v>
      </c>
      <c r="C306" s="7">
        <v>2006</v>
      </c>
      <c r="D306" s="11">
        <v>39020</v>
      </c>
      <c r="E306" s="88">
        <v>300</v>
      </c>
      <c r="F306" s="54">
        <v>100</v>
      </c>
      <c r="G306" s="55">
        <v>490</v>
      </c>
      <c r="H306" s="55">
        <v>300</v>
      </c>
      <c r="I306" s="141">
        <f t="shared" si="687"/>
        <v>334</v>
      </c>
      <c r="J306" s="157">
        <f t="shared" si="688"/>
        <v>313.07692307692309</v>
      </c>
      <c r="K306" s="56">
        <v>5</v>
      </c>
      <c r="L306" s="55">
        <v>14</v>
      </c>
      <c r="M306" s="55">
        <v>60</v>
      </c>
      <c r="N306" s="141">
        <f t="shared" si="782"/>
        <v>10.4</v>
      </c>
      <c r="O306" s="157">
        <f t="shared" si="783"/>
        <v>40.92307692307692</v>
      </c>
      <c r="P306" s="56">
        <v>1000</v>
      </c>
      <c r="Q306" s="55">
        <v>2940</v>
      </c>
      <c r="R306" s="55">
        <v>2400</v>
      </c>
      <c r="S306" s="141">
        <f t="shared" si="784"/>
        <v>2164</v>
      </c>
      <c r="T306" s="157">
        <f t="shared" si="785"/>
        <v>2309.2307692307691</v>
      </c>
      <c r="U306" s="56">
        <v>700</v>
      </c>
      <c r="V306" s="55">
        <v>560</v>
      </c>
      <c r="W306" s="55">
        <v>600</v>
      </c>
      <c r="X306" s="141">
        <f t="shared" si="786"/>
        <v>616</v>
      </c>
      <c r="Y306" s="157">
        <f t="shared" si="787"/>
        <v>606.15384615384619</v>
      </c>
      <c r="Z306" s="56"/>
      <c r="AA306" s="55"/>
      <c r="AB306" s="55"/>
      <c r="AC306" s="141"/>
      <c r="AD306" s="157"/>
      <c r="AE306" s="46">
        <f t="shared" si="689"/>
        <v>1805</v>
      </c>
      <c r="AF306" s="46">
        <f t="shared" si="690"/>
        <v>4004</v>
      </c>
      <c r="AG306" s="46">
        <f t="shared" si="691"/>
        <v>3360</v>
      </c>
      <c r="AH306" s="141">
        <f t="shared" si="788"/>
        <v>3124.4</v>
      </c>
      <c r="AI306" s="157">
        <f t="shared" si="789"/>
        <v>3269.3846153846152</v>
      </c>
      <c r="AJ306" s="54">
        <v>0</v>
      </c>
      <c r="AK306" s="55">
        <v>0</v>
      </c>
      <c r="AL306" s="55">
        <v>0</v>
      </c>
      <c r="AM306" s="141">
        <f t="shared" si="790"/>
        <v>0</v>
      </c>
      <c r="AN306" s="157">
        <f t="shared" si="791"/>
        <v>0</v>
      </c>
      <c r="AO306" s="56">
        <v>900</v>
      </c>
      <c r="AP306" s="55">
        <v>280</v>
      </c>
      <c r="AQ306" s="55">
        <v>900</v>
      </c>
      <c r="AR306" s="141">
        <f t="shared" si="792"/>
        <v>528</v>
      </c>
      <c r="AS306" s="157">
        <f t="shared" si="793"/>
        <v>756.92307692307691</v>
      </c>
      <c r="AT306" s="56">
        <v>0</v>
      </c>
      <c r="AU306" s="55">
        <v>0</v>
      </c>
      <c r="AV306" s="55">
        <v>0</v>
      </c>
      <c r="AW306" s="141">
        <f t="shared" si="794"/>
        <v>0</v>
      </c>
      <c r="AX306" s="157">
        <f t="shared" si="795"/>
        <v>0</v>
      </c>
      <c r="AY306" s="56">
        <v>0</v>
      </c>
      <c r="AZ306" s="55">
        <v>0</v>
      </c>
      <c r="BA306" s="55">
        <v>0</v>
      </c>
      <c r="BB306" s="141">
        <f t="shared" si="796"/>
        <v>0</v>
      </c>
      <c r="BC306" s="157">
        <f t="shared" si="797"/>
        <v>0</v>
      </c>
      <c r="BD306" s="46">
        <v>900</v>
      </c>
      <c r="BE306" s="46">
        <v>280</v>
      </c>
      <c r="BF306" s="46">
        <v>900</v>
      </c>
      <c r="BG306" s="141">
        <f t="shared" si="798"/>
        <v>528</v>
      </c>
      <c r="BH306" s="157">
        <f t="shared" si="799"/>
        <v>756.92307692307691</v>
      </c>
    </row>
    <row r="307" spans="1:60">
      <c r="A307" s="12"/>
      <c r="B307" s="22"/>
      <c r="C307" s="7"/>
      <c r="D307" s="11"/>
      <c r="E307" s="88">
        <v>310</v>
      </c>
      <c r="F307" s="54"/>
      <c r="G307" s="55"/>
      <c r="H307" s="55"/>
      <c r="I307" s="141"/>
      <c r="J307" s="157"/>
      <c r="K307" s="56"/>
      <c r="L307" s="55"/>
      <c r="M307" s="55"/>
      <c r="N307" s="141"/>
      <c r="O307" s="157"/>
      <c r="P307" s="56"/>
      <c r="Q307" s="55"/>
      <c r="R307" s="55"/>
      <c r="S307" s="141"/>
      <c r="T307" s="157"/>
      <c r="U307" s="56"/>
      <c r="V307" s="55"/>
      <c r="W307" s="55"/>
      <c r="X307" s="141"/>
      <c r="Y307" s="157"/>
      <c r="Z307" s="56"/>
      <c r="AA307" s="55"/>
      <c r="AB307" s="55"/>
      <c r="AC307" s="141"/>
      <c r="AD307" s="157"/>
      <c r="AE307" s="46"/>
      <c r="AF307" s="46"/>
      <c r="AG307" s="46"/>
      <c r="AH307" s="141"/>
      <c r="AI307" s="157"/>
      <c r="AJ307" s="54"/>
      <c r="AK307" s="55"/>
      <c r="AL307" s="55"/>
      <c r="AM307" s="141"/>
      <c r="AN307" s="157"/>
      <c r="AO307" s="56"/>
      <c r="AP307" s="55"/>
      <c r="AQ307" s="55"/>
      <c r="AR307" s="141"/>
      <c r="AS307" s="157"/>
      <c r="AT307" s="56"/>
      <c r="AU307" s="55"/>
      <c r="AV307" s="55"/>
      <c r="AW307" s="141"/>
      <c r="AX307" s="157"/>
      <c r="AY307" s="56"/>
      <c r="AZ307" s="55"/>
      <c r="BA307" s="55"/>
      <c r="BB307" s="141"/>
      <c r="BC307" s="157"/>
      <c r="BD307" s="46"/>
      <c r="BE307" s="46"/>
      <c r="BF307" s="46"/>
      <c r="BG307" s="141"/>
      <c r="BH307" s="157"/>
    </row>
    <row r="308" spans="1:60">
      <c r="A308" s="12">
        <v>14</v>
      </c>
      <c r="B308" s="22">
        <v>11</v>
      </c>
      <c r="C308" s="7">
        <v>2006</v>
      </c>
      <c r="D308" s="11">
        <v>39035</v>
      </c>
      <c r="E308" s="88">
        <v>320</v>
      </c>
      <c r="F308" s="54">
        <v>200</v>
      </c>
      <c r="G308" s="55">
        <v>70</v>
      </c>
      <c r="H308" s="55">
        <v>90</v>
      </c>
      <c r="I308" s="141">
        <f t="shared" si="687"/>
        <v>122</v>
      </c>
      <c r="J308" s="157">
        <f t="shared" si="688"/>
        <v>102.30769230769231</v>
      </c>
      <c r="K308" s="56">
        <v>0</v>
      </c>
      <c r="L308" s="55">
        <v>1</v>
      </c>
      <c r="M308" s="55">
        <v>0</v>
      </c>
      <c r="N308" s="141">
        <f t="shared" ref="N308:N371" si="800">((K308)*10+(L308)*15)/25</f>
        <v>0.6</v>
      </c>
      <c r="O308" s="157">
        <f t="shared" ref="O308:O371" si="801">((K308)*10+(L308)*15+(M308)*40)/65</f>
        <v>0.23076923076923078</v>
      </c>
      <c r="P308" s="56">
        <v>1200</v>
      </c>
      <c r="Q308" s="55">
        <v>4900</v>
      </c>
      <c r="R308" s="55">
        <v>1800</v>
      </c>
      <c r="S308" s="141">
        <f t="shared" ref="S308:S371" si="802">((P308)*10+(Q308)*15)/25</f>
        <v>3420</v>
      </c>
      <c r="T308" s="157">
        <f t="shared" ref="T308:T371" si="803">((P308)*10+(Q308)*15+(R308)*40)/65</f>
        <v>2423.0769230769229</v>
      </c>
      <c r="U308" s="56">
        <v>400</v>
      </c>
      <c r="V308" s="55">
        <v>1400</v>
      </c>
      <c r="W308" s="55">
        <v>300</v>
      </c>
      <c r="X308" s="141">
        <f t="shared" ref="X308:X371" si="804">((U308)*10+(V308)*15)/25</f>
        <v>1000</v>
      </c>
      <c r="Y308" s="157">
        <f t="shared" ref="Y308:Y371" si="805">((U308)*10+(V308)*15+(W308)*40)/65</f>
        <v>569.23076923076928</v>
      </c>
      <c r="Z308" s="56"/>
      <c r="AA308" s="55"/>
      <c r="AB308" s="55"/>
      <c r="AC308" s="141"/>
      <c r="AD308" s="157"/>
      <c r="AE308" s="46">
        <f t="shared" si="689"/>
        <v>1800</v>
      </c>
      <c r="AF308" s="46">
        <f t="shared" si="690"/>
        <v>6371</v>
      </c>
      <c r="AG308" s="46">
        <f t="shared" si="691"/>
        <v>2190</v>
      </c>
      <c r="AH308" s="141">
        <f t="shared" ref="AH308:AH371" si="806">((AE308)*10+(AF308)*15)/25</f>
        <v>4542.6000000000004</v>
      </c>
      <c r="AI308" s="157">
        <f t="shared" ref="AI308:AI371" si="807">((AE308)*10+(AF308)*15+(AG308)*40)/65</f>
        <v>3094.8461538461538</v>
      </c>
      <c r="AJ308" s="54">
        <v>0</v>
      </c>
      <c r="AK308" s="55">
        <v>0</v>
      </c>
      <c r="AL308" s="55">
        <v>0</v>
      </c>
      <c r="AM308" s="141">
        <f t="shared" ref="AM308:AM371" si="808">((AJ308)*10+(AK308)*15)/25</f>
        <v>0</v>
      </c>
      <c r="AN308" s="157">
        <f t="shared" ref="AN308:AN371" si="809">((AJ308)*10+(AK308)*15+(AL308)*40)/65</f>
        <v>0</v>
      </c>
      <c r="AO308" s="56">
        <v>400</v>
      </c>
      <c r="AP308" s="55">
        <v>280</v>
      </c>
      <c r="AQ308" s="55">
        <v>600</v>
      </c>
      <c r="AR308" s="141">
        <f t="shared" ref="AR308:AR371" si="810">((AO308)*10+(AP308)*15)/25</f>
        <v>328</v>
      </c>
      <c r="AS308" s="157">
        <f t="shared" ref="AS308:AS371" si="811">((AO308)*10+(AP308)*15+(AQ308)*40)/65</f>
        <v>495.38461538461536</v>
      </c>
      <c r="AT308" s="56">
        <v>0</v>
      </c>
      <c r="AU308" s="55">
        <v>280</v>
      </c>
      <c r="AV308" s="55">
        <v>180</v>
      </c>
      <c r="AW308" s="141">
        <f t="shared" ref="AW308:AW371" si="812">((AT308)*10+(AU308)*15)/25</f>
        <v>168</v>
      </c>
      <c r="AX308" s="157">
        <f t="shared" ref="AX308:AX371" si="813">((AT308)*10+(AU308)*15+(AV308)*40)/65</f>
        <v>175.38461538461539</v>
      </c>
      <c r="AY308" s="56">
        <v>0</v>
      </c>
      <c r="AZ308" s="55">
        <v>0</v>
      </c>
      <c r="BA308" s="55">
        <v>0</v>
      </c>
      <c r="BB308" s="141">
        <f t="shared" ref="BB308:BB371" si="814">((AY308)*10+(AZ308)*15)/25</f>
        <v>0</v>
      </c>
      <c r="BC308" s="157">
        <f t="shared" ref="BC308:BC371" si="815">((AY308)*10+(AZ308)*15+(BA308)*40)/65</f>
        <v>0</v>
      </c>
      <c r="BD308" s="46">
        <v>400</v>
      </c>
      <c r="BE308" s="46">
        <v>560</v>
      </c>
      <c r="BF308" s="46">
        <v>780</v>
      </c>
      <c r="BG308" s="141">
        <f t="shared" ref="BG308:BG371" si="816">((BD308)*10+(BE308)*15)/25</f>
        <v>496</v>
      </c>
      <c r="BH308" s="157">
        <f t="shared" ref="BH308:BH371" si="817">((BD308)*10+(BE308)*15+(BF308)*40)/65</f>
        <v>670.76923076923072</v>
      </c>
    </row>
    <row r="309" spans="1:60">
      <c r="A309" s="12"/>
      <c r="B309" s="22"/>
      <c r="C309" s="7"/>
      <c r="D309" s="11"/>
      <c r="E309" s="88">
        <v>330</v>
      </c>
      <c r="F309" s="54"/>
      <c r="G309" s="55"/>
      <c r="H309" s="55"/>
      <c r="I309" s="141"/>
      <c r="J309" s="157"/>
      <c r="K309" s="56"/>
      <c r="L309" s="55"/>
      <c r="M309" s="55"/>
      <c r="N309" s="141"/>
      <c r="O309" s="157"/>
      <c r="P309" s="56"/>
      <c r="Q309" s="55"/>
      <c r="R309" s="55"/>
      <c r="S309" s="141"/>
      <c r="T309" s="157"/>
      <c r="U309" s="56"/>
      <c r="V309" s="55"/>
      <c r="W309" s="55"/>
      <c r="X309" s="141"/>
      <c r="Y309" s="157"/>
      <c r="Z309" s="56"/>
      <c r="AA309" s="55"/>
      <c r="AB309" s="55"/>
      <c r="AC309" s="141"/>
      <c r="AD309" s="157"/>
      <c r="AE309" s="46"/>
      <c r="AF309" s="46"/>
      <c r="AG309" s="46"/>
      <c r="AH309" s="141"/>
      <c r="AI309" s="157"/>
      <c r="AJ309" s="54"/>
      <c r="AK309" s="55"/>
      <c r="AL309" s="55"/>
      <c r="AM309" s="141"/>
      <c r="AN309" s="157"/>
      <c r="AO309" s="56"/>
      <c r="AP309" s="55"/>
      <c r="AQ309" s="55"/>
      <c r="AR309" s="141"/>
      <c r="AS309" s="157"/>
      <c r="AT309" s="56"/>
      <c r="AU309" s="55"/>
      <c r="AV309" s="55"/>
      <c r="AW309" s="141"/>
      <c r="AX309" s="157"/>
      <c r="AY309" s="56"/>
      <c r="AZ309" s="55"/>
      <c r="BA309" s="55"/>
      <c r="BB309" s="141"/>
      <c r="BC309" s="157"/>
      <c r="BD309" s="46"/>
      <c r="BE309" s="46"/>
      <c r="BF309" s="46"/>
      <c r="BG309" s="141"/>
      <c r="BH309" s="157"/>
    </row>
    <row r="310" spans="1:60">
      <c r="A310" s="12"/>
      <c r="B310" s="22"/>
      <c r="C310" s="7"/>
      <c r="D310" s="11"/>
      <c r="E310" s="88">
        <v>340</v>
      </c>
      <c r="F310" s="54"/>
      <c r="G310" s="55"/>
      <c r="H310" s="55"/>
      <c r="I310" s="141"/>
      <c r="J310" s="157"/>
      <c r="K310" s="56"/>
      <c r="L310" s="55"/>
      <c r="M310" s="55"/>
      <c r="N310" s="141"/>
      <c r="O310" s="157"/>
      <c r="P310" s="56"/>
      <c r="Q310" s="55"/>
      <c r="R310" s="55"/>
      <c r="S310" s="141"/>
      <c r="T310" s="157"/>
      <c r="U310" s="56"/>
      <c r="V310" s="55"/>
      <c r="W310" s="55"/>
      <c r="X310" s="141"/>
      <c r="Y310" s="157"/>
      <c r="Z310" s="56"/>
      <c r="AA310" s="55"/>
      <c r="AB310" s="55"/>
      <c r="AC310" s="141"/>
      <c r="AD310" s="157"/>
      <c r="AE310" s="46"/>
      <c r="AF310" s="46"/>
      <c r="AG310" s="46"/>
      <c r="AH310" s="141"/>
      <c r="AI310" s="157"/>
      <c r="AJ310" s="54"/>
      <c r="AK310" s="55"/>
      <c r="AL310" s="55"/>
      <c r="AM310" s="141"/>
      <c r="AN310" s="157"/>
      <c r="AO310" s="56"/>
      <c r="AP310" s="55"/>
      <c r="AQ310" s="55"/>
      <c r="AR310" s="141"/>
      <c r="AS310" s="157"/>
      <c r="AT310" s="56"/>
      <c r="AU310" s="55"/>
      <c r="AV310" s="55"/>
      <c r="AW310" s="141"/>
      <c r="AX310" s="157"/>
      <c r="AY310" s="56"/>
      <c r="AZ310" s="55"/>
      <c r="BA310" s="55"/>
      <c r="BB310" s="141"/>
      <c r="BC310" s="157"/>
      <c r="BD310" s="46"/>
      <c r="BE310" s="46"/>
      <c r="BF310" s="46"/>
      <c r="BG310" s="141"/>
      <c r="BH310" s="157"/>
    </row>
    <row r="311" spans="1:60">
      <c r="A311" s="12"/>
      <c r="B311" s="22"/>
      <c r="C311" s="7"/>
      <c r="D311" s="11"/>
      <c r="E311" s="88">
        <v>350</v>
      </c>
      <c r="F311" s="54"/>
      <c r="G311" s="55"/>
      <c r="H311" s="55"/>
      <c r="I311" s="141"/>
      <c r="J311" s="157"/>
      <c r="K311" s="56"/>
      <c r="L311" s="55"/>
      <c r="M311" s="55"/>
      <c r="N311" s="141"/>
      <c r="O311" s="157"/>
      <c r="P311" s="56"/>
      <c r="Q311" s="55"/>
      <c r="R311" s="55"/>
      <c r="S311" s="141"/>
      <c r="T311" s="157"/>
      <c r="U311" s="56"/>
      <c r="V311" s="55"/>
      <c r="W311" s="55"/>
      <c r="X311" s="141"/>
      <c r="Y311" s="157"/>
      <c r="Z311" s="56"/>
      <c r="AA311" s="55"/>
      <c r="AB311" s="55"/>
      <c r="AC311" s="141"/>
      <c r="AD311" s="157"/>
      <c r="AE311" s="46"/>
      <c r="AF311" s="46"/>
      <c r="AG311" s="46"/>
      <c r="AH311" s="141"/>
      <c r="AI311" s="157"/>
      <c r="AJ311" s="54"/>
      <c r="AK311" s="55"/>
      <c r="AL311" s="55"/>
      <c r="AM311" s="141"/>
      <c r="AN311" s="157"/>
      <c r="AO311" s="56"/>
      <c r="AP311" s="55"/>
      <c r="AQ311" s="55"/>
      <c r="AR311" s="141"/>
      <c r="AS311" s="157"/>
      <c r="AT311" s="56"/>
      <c r="AU311" s="55"/>
      <c r="AV311" s="55"/>
      <c r="AW311" s="141"/>
      <c r="AX311" s="157"/>
      <c r="AY311" s="56"/>
      <c r="AZ311" s="55"/>
      <c r="BA311" s="55"/>
      <c r="BB311" s="141"/>
      <c r="BC311" s="157"/>
      <c r="BD311" s="46"/>
      <c r="BE311" s="46"/>
      <c r="BF311" s="46"/>
      <c r="BG311" s="141"/>
      <c r="BH311" s="157"/>
    </row>
    <row r="312" spans="1:60">
      <c r="A312" s="12"/>
      <c r="B312" s="22"/>
      <c r="C312" s="7"/>
      <c r="D312" s="11"/>
      <c r="E312" s="88">
        <v>360</v>
      </c>
      <c r="F312" s="54"/>
      <c r="G312" s="55"/>
      <c r="H312" s="55"/>
      <c r="I312" s="141"/>
      <c r="J312" s="157"/>
      <c r="K312" s="56"/>
      <c r="L312" s="55"/>
      <c r="M312" s="55"/>
      <c r="N312" s="141"/>
      <c r="O312" s="157"/>
      <c r="P312" s="56"/>
      <c r="Q312" s="55"/>
      <c r="R312" s="55"/>
      <c r="S312" s="141"/>
      <c r="T312" s="157"/>
      <c r="U312" s="56"/>
      <c r="V312" s="55"/>
      <c r="W312" s="55"/>
      <c r="X312" s="141"/>
      <c r="Y312" s="157"/>
      <c r="Z312" s="56"/>
      <c r="AA312" s="55"/>
      <c r="AB312" s="55"/>
      <c r="AC312" s="141"/>
      <c r="AD312" s="157"/>
      <c r="AE312" s="46"/>
      <c r="AF312" s="46"/>
      <c r="AG312" s="46"/>
      <c r="AH312" s="141"/>
      <c r="AI312" s="157"/>
      <c r="AJ312" s="54"/>
      <c r="AK312" s="55"/>
      <c r="AL312" s="55"/>
      <c r="AM312" s="141"/>
      <c r="AN312" s="157"/>
      <c r="AO312" s="56"/>
      <c r="AP312" s="55"/>
      <c r="AQ312" s="55"/>
      <c r="AR312" s="141"/>
      <c r="AS312" s="157"/>
      <c r="AT312" s="56"/>
      <c r="AU312" s="55"/>
      <c r="AV312" s="55"/>
      <c r="AW312" s="141"/>
      <c r="AX312" s="157"/>
      <c r="AY312" s="56"/>
      <c r="AZ312" s="55"/>
      <c r="BA312" s="55"/>
      <c r="BB312" s="141"/>
      <c r="BC312" s="157"/>
      <c r="BD312" s="46"/>
      <c r="BE312" s="46"/>
      <c r="BF312" s="46"/>
      <c r="BG312" s="141"/>
      <c r="BH312" s="157"/>
    </row>
    <row r="313" spans="1:60">
      <c r="A313" s="12"/>
      <c r="B313" s="22"/>
      <c r="C313" s="7"/>
      <c r="D313" s="11"/>
      <c r="E313" s="88">
        <v>10</v>
      </c>
      <c r="F313" s="54"/>
      <c r="G313" s="55"/>
      <c r="H313" s="55"/>
      <c r="I313" s="141"/>
      <c r="J313" s="157"/>
      <c r="K313" s="56"/>
      <c r="L313" s="55"/>
      <c r="M313" s="55"/>
      <c r="N313" s="141"/>
      <c r="O313" s="157"/>
      <c r="P313" s="56"/>
      <c r="Q313" s="55"/>
      <c r="R313" s="55"/>
      <c r="S313" s="141"/>
      <c r="T313" s="157"/>
      <c r="U313" s="56"/>
      <c r="V313" s="55"/>
      <c r="W313" s="55"/>
      <c r="X313" s="141"/>
      <c r="Y313" s="157"/>
      <c r="Z313" s="56"/>
      <c r="AA313" s="55"/>
      <c r="AB313" s="55"/>
      <c r="AC313" s="141"/>
      <c r="AD313" s="157"/>
      <c r="AE313" s="46"/>
      <c r="AF313" s="46"/>
      <c r="AG313" s="46"/>
      <c r="AH313" s="141"/>
      <c r="AI313" s="157"/>
      <c r="AJ313" s="54"/>
      <c r="AK313" s="55"/>
      <c r="AL313" s="55"/>
      <c r="AM313" s="141"/>
      <c r="AN313" s="157"/>
      <c r="AO313" s="56"/>
      <c r="AP313" s="55"/>
      <c r="AQ313" s="55"/>
      <c r="AR313" s="141"/>
      <c r="AS313" s="157"/>
      <c r="AT313" s="56"/>
      <c r="AU313" s="55"/>
      <c r="AV313" s="55"/>
      <c r="AW313" s="141"/>
      <c r="AX313" s="157"/>
      <c r="AY313" s="56"/>
      <c r="AZ313" s="55"/>
      <c r="BA313" s="55"/>
      <c r="BB313" s="141"/>
      <c r="BC313" s="157"/>
      <c r="BD313" s="46"/>
      <c r="BE313" s="46"/>
      <c r="BF313" s="46"/>
      <c r="BG313" s="141"/>
      <c r="BH313" s="157"/>
    </row>
    <row r="314" spans="1:60">
      <c r="A314" s="12"/>
      <c r="B314" s="22"/>
      <c r="C314" s="7"/>
      <c r="D314" s="11"/>
      <c r="E314" s="88">
        <v>20</v>
      </c>
      <c r="F314" s="54"/>
      <c r="G314" s="55"/>
      <c r="H314" s="55"/>
      <c r="I314" s="141"/>
      <c r="J314" s="157"/>
      <c r="K314" s="56"/>
      <c r="L314" s="55"/>
      <c r="M314" s="55"/>
      <c r="N314" s="141"/>
      <c r="O314" s="157"/>
      <c r="P314" s="56"/>
      <c r="Q314" s="55"/>
      <c r="R314" s="55"/>
      <c r="S314" s="141"/>
      <c r="T314" s="157"/>
      <c r="U314" s="56"/>
      <c r="V314" s="55"/>
      <c r="W314" s="55"/>
      <c r="X314" s="141"/>
      <c r="Y314" s="157"/>
      <c r="Z314" s="56"/>
      <c r="AA314" s="55"/>
      <c r="AB314" s="55"/>
      <c r="AC314" s="141"/>
      <c r="AD314" s="157"/>
      <c r="AE314" s="46"/>
      <c r="AF314" s="46"/>
      <c r="AG314" s="46"/>
      <c r="AH314" s="141"/>
      <c r="AI314" s="157"/>
      <c r="AJ314" s="54"/>
      <c r="AK314" s="55"/>
      <c r="AL314" s="55"/>
      <c r="AM314" s="141"/>
      <c r="AN314" s="157"/>
      <c r="AO314" s="56"/>
      <c r="AP314" s="55"/>
      <c r="AQ314" s="55"/>
      <c r="AR314" s="141"/>
      <c r="AS314" s="157"/>
      <c r="AT314" s="56"/>
      <c r="AU314" s="55"/>
      <c r="AV314" s="55"/>
      <c r="AW314" s="141"/>
      <c r="AX314" s="157"/>
      <c r="AY314" s="56"/>
      <c r="AZ314" s="55"/>
      <c r="BA314" s="55"/>
      <c r="BB314" s="141"/>
      <c r="BC314" s="157"/>
      <c r="BD314" s="46"/>
      <c r="BE314" s="46"/>
      <c r="BF314" s="46"/>
      <c r="BG314" s="141"/>
      <c r="BH314" s="157"/>
    </row>
    <row r="315" spans="1:60">
      <c r="A315" s="12"/>
      <c r="B315" s="22"/>
      <c r="C315" s="7"/>
      <c r="D315" s="11"/>
      <c r="E315" s="88">
        <v>30</v>
      </c>
      <c r="F315" s="54"/>
      <c r="G315" s="55"/>
      <c r="H315" s="55"/>
      <c r="I315" s="141"/>
      <c r="J315" s="157"/>
      <c r="K315" s="56"/>
      <c r="L315" s="55"/>
      <c r="M315" s="55"/>
      <c r="N315" s="141"/>
      <c r="O315" s="157"/>
      <c r="P315" s="56"/>
      <c r="Q315" s="55"/>
      <c r="R315" s="55"/>
      <c r="S315" s="141"/>
      <c r="T315" s="157"/>
      <c r="U315" s="56"/>
      <c r="V315" s="55"/>
      <c r="W315" s="55"/>
      <c r="X315" s="141"/>
      <c r="Y315" s="157"/>
      <c r="Z315" s="56"/>
      <c r="AA315" s="55"/>
      <c r="AB315" s="55"/>
      <c r="AC315" s="141"/>
      <c r="AD315" s="157"/>
      <c r="AE315" s="46"/>
      <c r="AF315" s="46"/>
      <c r="AG315" s="46"/>
      <c r="AH315" s="141"/>
      <c r="AI315" s="157"/>
      <c r="AJ315" s="54"/>
      <c r="AK315" s="55"/>
      <c r="AL315" s="55"/>
      <c r="AM315" s="141"/>
      <c r="AN315" s="157"/>
      <c r="AO315" s="56"/>
      <c r="AP315" s="55"/>
      <c r="AQ315" s="55"/>
      <c r="AR315" s="141"/>
      <c r="AS315" s="157"/>
      <c r="AT315" s="56"/>
      <c r="AU315" s="55"/>
      <c r="AV315" s="55"/>
      <c r="AW315" s="141"/>
      <c r="AX315" s="157"/>
      <c r="AY315" s="56"/>
      <c r="AZ315" s="55"/>
      <c r="BA315" s="55"/>
      <c r="BB315" s="141"/>
      <c r="BC315" s="157"/>
      <c r="BD315" s="46"/>
      <c r="BE315" s="46"/>
      <c r="BF315" s="46"/>
      <c r="BG315" s="141"/>
      <c r="BH315" s="157"/>
    </row>
    <row r="316" spans="1:60">
      <c r="A316" s="12"/>
      <c r="B316" s="22"/>
      <c r="C316" s="7"/>
      <c r="D316" s="11"/>
      <c r="E316" s="88">
        <v>40</v>
      </c>
      <c r="F316" s="54"/>
      <c r="G316" s="55"/>
      <c r="H316" s="55"/>
      <c r="I316" s="141"/>
      <c r="J316" s="157"/>
      <c r="K316" s="56"/>
      <c r="L316" s="55"/>
      <c r="M316" s="55"/>
      <c r="N316" s="141"/>
      <c r="O316" s="157"/>
      <c r="P316" s="56"/>
      <c r="Q316" s="55"/>
      <c r="R316" s="55"/>
      <c r="S316" s="141"/>
      <c r="T316" s="157"/>
      <c r="U316" s="56"/>
      <c r="V316" s="55"/>
      <c r="W316" s="55"/>
      <c r="X316" s="141"/>
      <c r="Y316" s="157"/>
      <c r="Z316" s="56"/>
      <c r="AA316" s="55"/>
      <c r="AB316" s="55"/>
      <c r="AC316" s="141"/>
      <c r="AD316" s="157"/>
      <c r="AE316" s="46"/>
      <c r="AF316" s="46"/>
      <c r="AG316" s="46"/>
      <c r="AH316" s="141"/>
      <c r="AI316" s="157"/>
      <c r="AJ316" s="54"/>
      <c r="AK316" s="55"/>
      <c r="AL316" s="55"/>
      <c r="AM316" s="141"/>
      <c r="AN316" s="157"/>
      <c r="AO316" s="56"/>
      <c r="AP316" s="55"/>
      <c r="AQ316" s="55"/>
      <c r="AR316" s="141"/>
      <c r="AS316" s="157"/>
      <c r="AT316" s="56"/>
      <c r="AU316" s="55"/>
      <c r="AV316" s="55"/>
      <c r="AW316" s="141"/>
      <c r="AX316" s="157"/>
      <c r="AY316" s="56"/>
      <c r="AZ316" s="55"/>
      <c r="BA316" s="55"/>
      <c r="BB316" s="141"/>
      <c r="BC316" s="157"/>
      <c r="BD316" s="46"/>
      <c r="BE316" s="46"/>
      <c r="BF316" s="46"/>
      <c r="BG316" s="141"/>
      <c r="BH316" s="157"/>
    </row>
    <row r="317" spans="1:60">
      <c r="A317" s="12"/>
      <c r="B317" s="22"/>
      <c r="C317" s="7"/>
      <c r="D317" s="11"/>
      <c r="E317" s="88">
        <v>50</v>
      </c>
      <c r="F317" s="54"/>
      <c r="G317" s="55"/>
      <c r="H317" s="55"/>
      <c r="I317" s="141"/>
      <c r="J317" s="157"/>
      <c r="K317" s="56"/>
      <c r="L317" s="55"/>
      <c r="M317" s="55"/>
      <c r="N317" s="141"/>
      <c r="O317" s="157"/>
      <c r="P317" s="56"/>
      <c r="Q317" s="55"/>
      <c r="R317" s="55"/>
      <c r="S317" s="141"/>
      <c r="T317" s="157"/>
      <c r="U317" s="56"/>
      <c r="V317" s="55"/>
      <c r="W317" s="55"/>
      <c r="X317" s="141"/>
      <c r="Y317" s="157"/>
      <c r="Z317" s="56"/>
      <c r="AA317" s="55"/>
      <c r="AB317" s="55"/>
      <c r="AC317" s="141"/>
      <c r="AD317" s="157"/>
      <c r="AE317" s="46"/>
      <c r="AF317" s="46"/>
      <c r="AG317" s="46"/>
      <c r="AH317" s="141"/>
      <c r="AI317" s="157"/>
      <c r="AJ317" s="54"/>
      <c r="AK317" s="55"/>
      <c r="AL317" s="55"/>
      <c r="AM317" s="141"/>
      <c r="AN317" s="157"/>
      <c r="AO317" s="56"/>
      <c r="AP317" s="55"/>
      <c r="AQ317" s="55"/>
      <c r="AR317" s="141"/>
      <c r="AS317" s="157"/>
      <c r="AT317" s="56"/>
      <c r="AU317" s="55"/>
      <c r="AV317" s="55"/>
      <c r="AW317" s="141"/>
      <c r="AX317" s="157"/>
      <c r="AY317" s="56"/>
      <c r="AZ317" s="55"/>
      <c r="BA317" s="55"/>
      <c r="BB317" s="141"/>
      <c r="BC317" s="157"/>
      <c r="BD317" s="46"/>
      <c r="BE317" s="46"/>
      <c r="BF317" s="46"/>
      <c r="BG317" s="141"/>
      <c r="BH317" s="157"/>
    </row>
    <row r="318" spans="1:60">
      <c r="A318" s="12"/>
      <c r="B318" s="22"/>
      <c r="C318" s="7"/>
      <c r="D318" s="11"/>
      <c r="E318" s="88">
        <v>60</v>
      </c>
      <c r="F318" s="54"/>
      <c r="G318" s="55"/>
      <c r="H318" s="55"/>
      <c r="I318" s="141"/>
      <c r="J318" s="157"/>
      <c r="K318" s="56"/>
      <c r="L318" s="55"/>
      <c r="M318" s="55"/>
      <c r="N318" s="141"/>
      <c r="O318" s="157"/>
      <c r="P318" s="56"/>
      <c r="Q318" s="55"/>
      <c r="R318" s="55"/>
      <c r="S318" s="141"/>
      <c r="T318" s="157"/>
      <c r="U318" s="56"/>
      <c r="V318" s="55"/>
      <c r="W318" s="55"/>
      <c r="X318" s="141"/>
      <c r="Y318" s="157"/>
      <c r="Z318" s="56"/>
      <c r="AA318" s="55"/>
      <c r="AB318" s="55"/>
      <c r="AC318" s="141"/>
      <c r="AD318" s="157"/>
      <c r="AE318" s="46"/>
      <c r="AF318" s="46"/>
      <c r="AG318" s="46"/>
      <c r="AH318" s="141"/>
      <c r="AI318" s="157"/>
      <c r="AJ318" s="54"/>
      <c r="AK318" s="55"/>
      <c r="AL318" s="55"/>
      <c r="AM318" s="141"/>
      <c r="AN318" s="157"/>
      <c r="AO318" s="56"/>
      <c r="AP318" s="55"/>
      <c r="AQ318" s="55"/>
      <c r="AR318" s="141"/>
      <c r="AS318" s="157"/>
      <c r="AT318" s="56"/>
      <c r="AU318" s="55"/>
      <c r="AV318" s="55"/>
      <c r="AW318" s="141"/>
      <c r="AX318" s="157"/>
      <c r="AY318" s="56"/>
      <c r="AZ318" s="55"/>
      <c r="BA318" s="55"/>
      <c r="BB318" s="141"/>
      <c r="BC318" s="157"/>
      <c r="BD318" s="46"/>
      <c r="BE318" s="46"/>
      <c r="BF318" s="46"/>
      <c r="BG318" s="141"/>
      <c r="BH318" s="157"/>
    </row>
    <row r="319" spans="1:60">
      <c r="A319" s="12"/>
      <c r="B319" s="22"/>
      <c r="C319" s="7"/>
      <c r="D319" s="11"/>
      <c r="E319" s="88">
        <v>70</v>
      </c>
      <c r="F319" s="54"/>
      <c r="G319" s="55"/>
      <c r="H319" s="55"/>
      <c r="I319" s="141"/>
      <c r="J319" s="157"/>
      <c r="K319" s="56"/>
      <c r="L319" s="55"/>
      <c r="M319" s="55"/>
      <c r="N319" s="141"/>
      <c r="O319" s="157"/>
      <c r="P319" s="56"/>
      <c r="Q319" s="55"/>
      <c r="R319" s="55"/>
      <c r="S319" s="141"/>
      <c r="T319" s="157"/>
      <c r="U319" s="56"/>
      <c r="V319" s="55"/>
      <c r="W319" s="55"/>
      <c r="X319" s="141"/>
      <c r="Y319" s="157"/>
      <c r="Z319" s="56"/>
      <c r="AA319" s="55"/>
      <c r="AB319" s="55"/>
      <c r="AC319" s="141"/>
      <c r="AD319" s="157"/>
      <c r="AE319" s="46"/>
      <c r="AF319" s="46"/>
      <c r="AG319" s="46"/>
      <c r="AH319" s="141"/>
      <c r="AI319" s="157"/>
      <c r="AJ319" s="54"/>
      <c r="AK319" s="55"/>
      <c r="AL319" s="55"/>
      <c r="AM319" s="141"/>
      <c r="AN319" s="157"/>
      <c r="AO319" s="56"/>
      <c r="AP319" s="55"/>
      <c r="AQ319" s="55"/>
      <c r="AR319" s="141"/>
      <c r="AS319" s="157"/>
      <c r="AT319" s="56"/>
      <c r="AU319" s="55"/>
      <c r="AV319" s="55"/>
      <c r="AW319" s="141"/>
      <c r="AX319" s="157"/>
      <c r="AY319" s="56"/>
      <c r="AZ319" s="55"/>
      <c r="BA319" s="55"/>
      <c r="BB319" s="141"/>
      <c r="BC319" s="157"/>
      <c r="BD319" s="46"/>
      <c r="BE319" s="46"/>
      <c r="BF319" s="46"/>
      <c r="BG319" s="141"/>
      <c r="BH319" s="157"/>
    </row>
    <row r="320" spans="1:60">
      <c r="A320" s="12">
        <v>18</v>
      </c>
      <c r="B320" s="22">
        <v>3</v>
      </c>
      <c r="C320" s="7">
        <v>2007</v>
      </c>
      <c r="D320" s="11">
        <v>39159</v>
      </c>
      <c r="E320" s="88">
        <v>80</v>
      </c>
      <c r="F320" s="54">
        <v>20</v>
      </c>
      <c r="G320" s="55">
        <v>2</v>
      </c>
      <c r="H320" s="55">
        <v>0</v>
      </c>
      <c r="I320" s="141">
        <f t="shared" si="687"/>
        <v>9.1999999999999993</v>
      </c>
      <c r="J320" s="157">
        <f t="shared" si="688"/>
        <v>3.5384615384615383</v>
      </c>
      <c r="K320" s="56">
        <v>0</v>
      </c>
      <c r="L320" s="55">
        <v>0</v>
      </c>
      <c r="M320" s="55">
        <v>0</v>
      </c>
      <c r="N320" s="141">
        <f t="shared" ref="N320:N383" si="818">((K320)*10+(L320)*15)/25</f>
        <v>0</v>
      </c>
      <c r="O320" s="157">
        <f t="shared" ref="O320:O383" si="819">((K320)*10+(L320)*15+(M320)*40)/65</f>
        <v>0</v>
      </c>
      <c r="P320" s="56">
        <v>1000</v>
      </c>
      <c r="Q320" s="55">
        <v>70</v>
      </c>
      <c r="R320" s="55">
        <v>3</v>
      </c>
      <c r="S320" s="141">
        <f t="shared" ref="S320:S383" si="820">((P320)*10+(Q320)*15)/25</f>
        <v>442</v>
      </c>
      <c r="T320" s="157">
        <f t="shared" ref="T320:T383" si="821">((P320)*10+(Q320)*15+(R320)*40)/65</f>
        <v>171.84615384615384</v>
      </c>
      <c r="U320" s="56">
        <v>100</v>
      </c>
      <c r="V320" s="55">
        <v>0</v>
      </c>
      <c r="W320" s="55">
        <v>0</v>
      </c>
      <c r="X320" s="141">
        <f t="shared" ref="X320:X383" si="822">((U320)*10+(V320)*15)/25</f>
        <v>40</v>
      </c>
      <c r="Y320" s="157">
        <f t="shared" ref="Y320:Y383" si="823">((U320)*10+(V320)*15+(W320)*40)/65</f>
        <v>15.384615384615385</v>
      </c>
      <c r="Z320" s="56"/>
      <c r="AA320" s="55"/>
      <c r="AB320" s="55"/>
      <c r="AC320" s="141"/>
      <c r="AD320" s="157"/>
      <c r="AE320" s="46">
        <f t="shared" si="689"/>
        <v>1120</v>
      </c>
      <c r="AF320" s="46">
        <f t="shared" si="690"/>
        <v>72</v>
      </c>
      <c r="AG320" s="46">
        <f t="shared" si="691"/>
        <v>3</v>
      </c>
      <c r="AH320" s="141">
        <f t="shared" ref="AH320:AH383" si="824">((AE320)*10+(AF320)*15)/25</f>
        <v>491.2</v>
      </c>
      <c r="AI320" s="157">
        <f t="shared" ref="AI320:AI383" si="825">((AE320)*10+(AF320)*15+(AG320)*40)/65</f>
        <v>190.76923076923077</v>
      </c>
      <c r="AJ320" s="54">
        <v>0</v>
      </c>
      <c r="AK320" s="55">
        <v>0</v>
      </c>
      <c r="AL320" s="55">
        <v>0</v>
      </c>
      <c r="AM320" s="141">
        <f t="shared" ref="AM320:AM383" si="826">((AJ320)*10+(AK320)*15)/25</f>
        <v>0</v>
      </c>
      <c r="AN320" s="157">
        <f t="shared" ref="AN320:AN383" si="827">((AJ320)*10+(AK320)*15+(AL320)*40)/65</f>
        <v>0</v>
      </c>
      <c r="AO320" s="56">
        <v>100</v>
      </c>
      <c r="AP320" s="55">
        <v>70</v>
      </c>
      <c r="AQ320" s="55">
        <v>90</v>
      </c>
      <c r="AR320" s="141">
        <f t="shared" ref="AR320:AR383" si="828">((AO320)*10+(AP320)*15)/25</f>
        <v>82</v>
      </c>
      <c r="AS320" s="157">
        <f t="shared" ref="AS320:AS383" si="829">((AO320)*10+(AP320)*15+(AQ320)*40)/65</f>
        <v>86.92307692307692</v>
      </c>
      <c r="AT320" s="56">
        <v>200</v>
      </c>
      <c r="AU320" s="55">
        <v>35</v>
      </c>
      <c r="AV320" s="55">
        <v>0</v>
      </c>
      <c r="AW320" s="141">
        <f t="shared" ref="AW320:AW383" si="830">((AT320)*10+(AU320)*15)/25</f>
        <v>101</v>
      </c>
      <c r="AX320" s="157">
        <f t="shared" ref="AX320:AX383" si="831">((AT320)*10+(AU320)*15+(AV320)*40)/65</f>
        <v>38.846153846153847</v>
      </c>
      <c r="AY320" s="56">
        <v>0</v>
      </c>
      <c r="AZ320" s="55">
        <v>0</v>
      </c>
      <c r="BA320" s="55">
        <v>0</v>
      </c>
      <c r="BB320" s="141">
        <f t="shared" ref="BB320:BB383" si="832">((AY320)*10+(AZ320)*15)/25</f>
        <v>0</v>
      </c>
      <c r="BC320" s="157">
        <f t="shared" ref="BC320:BC383" si="833">((AY320)*10+(AZ320)*15+(BA320)*40)/65</f>
        <v>0</v>
      </c>
      <c r="BD320" s="46">
        <v>300</v>
      </c>
      <c r="BE320" s="46">
        <v>105</v>
      </c>
      <c r="BF320" s="46">
        <v>90</v>
      </c>
      <c r="BG320" s="141">
        <f t="shared" ref="BG320:BG383" si="834">((BD320)*10+(BE320)*15)/25</f>
        <v>183</v>
      </c>
      <c r="BH320" s="157">
        <f t="shared" ref="BH320:BH383" si="835">((BD320)*10+(BE320)*15+(BF320)*40)/65</f>
        <v>125.76923076923077</v>
      </c>
    </row>
    <row r="321" spans="1:60">
      <c r="A321" s="12"/>
      <c r="B321" s="22"/>
      <c r="C321" s="7"/>
      <c r="D321" s="11"/>
      <c r="E321" s="88">
        <v>90</v>
      </c>
      <c r="F321" s="54"/>
      <c r="G321" s="55"/>
      <c r="H321" s="55"/>
      <c r="I321" s="141"/>
      <c r="J321" s="157"/>
      <c r="K321" s="56"/>
      <c r="L321" s="55"/>
      <c r="M321" s="55"/>
      <c r="N321" s="141"/>
      <c r="O321" s="157"/>
      <c r="P321" s="56"/>
      <c r="Q321" s="55"/>
      <c r="R321" s="55"/>
      <c r="S321" s="141"/>
      <c r="T321" s="157"/>
      <c r="U321" s="56"/>
      <c r="V321" s="55"/>
      <c r="W321" s="55"/>
      <c r="X321" s="141"/>
      <c r="Y321" s="157"/>
      <c r="Z321" s="56"/>
      <c r="AA321" s="55"/>
      <c r="AB321" s="55"/>
      <c r="AC321" s="141"/>
      <c r="AD321" s="157"/>
      <c r="AE321" s="46"/>
      <c r="AF321" s="46"/>
      <c r="AG321" s="46"/>
      <c r="AH321" s="141"/>
      <c r="AI321" s="157"/>
      <c r="AJ321" s="54"/>
      <c r="AK321" s="55"/>
      <c r="AL321" s="55"/>
      <c r="AM321" s="141"/>
      <c r="AN321" s="157"/>
      <c r="AO321" s="56"/>
      <c r="AP321" s="55"/>
      <c r="AQ321" s="55"/>
      <c r="AR321" s="141"/>
      <c r="AS321" s="157"/>
      <c r="AT321" s="56"/>
      <c r="AU321" s="55"/>
      <c r="AV321" s="55"/>
      <c r="AW321" s="141"/>
      <c r="AX321" s="157"/>
      <c r="AY321" s="56"/>
      <c r="AZ321" s="55"/>
      <c r="BA321" s="55"/>
      <c r="BB321" s="141"/>
      <c r="BC321" s="157"/>
      <c r="BD321" s="46"/>
      <c r="BE321" s="46"/>
      <c r="BF321" s="46"/>
      <c r="BG321" s="141"/>
      <c r="BH321" s="157"/>
    </row>
    <row r="322" spans="1:60">
      <c r="A322" s="12"/>
      <c r="B322" s="22"/>
      <c r="C322" s="7"/>
      <c r="D322" s="11"/>
      <c r="E322" s="88">
        <v>100</v>
      </c>
      <c r="F322" s="54"/>
      <c r="G322" s="55"/>
      <c r="H322" s="55"/>
      <c r="I322" s="141"/>
      <c r="J322" s="157"/>
      <c r="K322" s="56"/>
      <c r="L322" s="55"/>
      <c r="M322" s="55"/>
      <c r="N322" s="141"/>
      <c r="O322" s="157"/>
      <c r="P322" s="56"/>
      <c r="Q322" s="55"/>
      <c r="R322" s="55"/>
      <c r="S322" s="141"/>
      <c r="T322" s="157"/>
      <c r="U322" s="56"/>
      <c r="V322" s="55"/>
      <c r="W322" s="55"/>
      <c r="X322" s="141"/>
      <c r="Y322" s="157"/>
      <c r="Z322" s="56"/>
      <c r="AA322" s="55"/>
      <c r="AB322" s="55"/>
      <c r="AC322" s="141"/>
      <c r="AD322" s="157"/>
      <c r="AE322" s="46"/>
      <c r="AF322" s="46"/>
      <c r="AG322" s="46"/>
      <c r="AH322" s="141"/>
      <c r="AI322" s="157"/>
      <c r="AJ322" s="54"/>
      <c r="AK322" s="55"/>
      <c r="AL322" s="55"/>
      <c r="AM322" s="141"/>
      <c r="AN322" s="157"/>
      <c r="AO322" s="56"/>
      <c r="AP322" s="55"/>
      <c r="AQ322" s="55"/>
      <c r="AR322" s="141"/>
      <c r="AS322" s="157"/>
      <c r="AT322" s="56"/>
      <c r="AU322" s="55"/>
      <c r="AV322" s="55"/>
      <c r="AW322" s="141"/>
      <c r="AX322" s="157"/>
      <c r="AY322" s="56"/>
      <c r="AZ322" s="55"/>
      <c r="BA322" s="55"/>
      <c r="BB322" s="141"/>
      <c r="BC322" s="157"/>
      <c r="BD322" s="46"/>
      <c r="BE322" s="46"/>
      <c r="BF322" s="46"/>
      <c r="BG322" s="141"/>
      <c r="BH322" s="157"/>
    </row>
    <row r="323" spans="1:60">
      <c r="A323" s="12"/>
      <c r="B323" s="22"/>
      <c r="C323" s="7"/>
      <c r="D323" s="11"/>
      <c r="E323" s="88">
        <v>110</v>
      </c>
      <c r="F323" s="54"/>
      <c r="G323" s="55"/>
      <c r="H323" s="55"/>
      <c r="I323" s="141"/>
      <c r="J323" s="157"/>
      <c r="K323" s="56"/>
      <c r="L323" s="55"/>
      <c r="M323" s="55"/>
      <c r="N323" s="141"/>
      <c r="O323" s="157"/>
      <c r="P323" s="56"/>
      <c r="Q323" s="55"/>
      <c r="R323" s="55"/>
      <c r="S323" s="141"/>
      <c r="T323" s="157"/>
      <c r="U323" s="56"/>
      <c r="V323" s="55"/>
      <c r="W323" s="55"/>
      <c r="X323" s="141"/>
      <c r="Y323" s="157"/>
      <c r="Z323" s="56"/>
      <c r="AA323" s="55"/>
      <c r="AB323" s="55"/>
      <c r="AC323" s="141"/>
      <c r="AD323" s="157"/>
      <c r="AE323" s="46"/>
      <c r="AF323" s="46"/>
      <c r="AG323" s="46"/>
      <c r="AH323" s="141"/>
      <c r="AI323" s="157"/>
      <c r="AJ323" s="54"/>
      <c r="AK323" s="55"/>
      <c r="AL323" s="55"/>
      <c r="AM323" s="141"/>
      <c r="AN323" s="157"/>
      <c r="AO323" s="56"/>
      <c r="AP323" s="55"/>
      <c r="AQ323" s="55"/>
      <c r="AR323" s="141"/>
      <c r="AS323" s="157"/>
      <c r="AT323" s="56"/>
      <c r="AU323" s="55"/>
      <c r="AV323" s="55"/>
      <c r="AW323" s="141"/>
      <c r="AX323" s="157"/>
      <c r="AY323" s="56"/>
      <c r="AZ323" s="55"/>
      <c r="BA323" s="55"/>
      <c r="BB323" s="141"/>
      <c r="BC323" s="157"/>
      <c r="BD323" s="46"/>
      <c r="BE323" s="46"/>
      <c r="BF323" s="46"/>
      <c r="BG323" s="141"/>
      <c r="BH323" s="157"/>
    </row>
    <row r="324" spans="1:60">
      <c r="A324" s="12"/>
      <c r="B324" s="22"/>
      <c r="C324" s="7"/>
      <c r="D324" s="11"/>
      <c r="E324" s="88">
        <v>120</v>
      </c>
      <c r="F324" s="54"/>
      <c r="G324" s="55"/>
      <c r="H324" s="55"/>
      <c r="I324" s="141"/>
      <c r="J324" s="157"/>
      <c r="K324" s="56"/>
      <c r="L324" s="55"/>
      <c r="M324" s="55"/>
      <c r="N324" s="141"/>
      <c r="O324" s="157"/>
      <c r="P324" s="56"/>
      <c r="Q324" s="55"/>
      <c r="R324" s="55"/>
      <c r="S324" s="141"/>
      <c r="T324" s="157"/>
      <c r="U324" s="56"/>
      <c r="V324" s="55"/>
      <c r="W324" s="55"/>
      <c r="X324" s="141"/>
      <c r="Y324" s="157"/>
      <c r="Z324" s="56"/>
      <c r="AA324" s="55"/>
      <c r="AB324" s="55"/>
      <c r="AC324" s="141"/>
      <c r="AD324" s="157"/>
      <c r="AE324" s="46"/>
      <c r="AF324" s="46"/>
      <c r="AG324" s="46"/>
      <c r="AH324" s="141"/>
      <c r="AI324" s="157"/>
      <c r="AJ324" s="54"/>
      <c r="AK324" s="55"/>
      <c r="AL324" s="55"/>
      <c r="AM324" s="141"/>
      <c r="AN324" s="157"/>
      <c r="AO324" s="56"/>
      <c r="AP324" s="55"/>
      <c r="AQ324" s="55"/>
      <c r="AR324" s="141"/>
      <c r="AS324" s="157"/>
      <c r="AT324" s="56"/>
      <c r="AU324" s="55"/>
      <c r="AV324" s="55"/>
      <c r="AW324" s="141"/>
      <c r="AX324" s="157"/>
      <c r="AY324" s="56"/>
      <c r="AZ324" s="55"/>
      <c r="BA324" s="55"/>
      <c r="BB324" s="141"/>
      <c r="BC324" s="157"/>
      <c r="BD324" s="46"/>
      <c r="BE324" s="46"/>
      <c r="BF324" s="46"/>
      <c r="BG324" s="141"/>
      <c r="BH324" s="157"/>
    </row>
    <row r="325" spans="1:60">
      <c r="A325" s="12"/>
      <c r="B325" s="22"/>
      <c r="C325" s="7"/>
      <c r="D325" s="11"/>
      <c r="E325" s="88">
        <v>130</v>
      </c>
      <c r="F325" s="54"/>
      <c r="G325" s="55"/>
      <c r="H325" s="55"/>
      <c r="I325" s="141"/>
      <c r="J325" s="157"/>
      <c r="K325" s="56"/>
      <c r="L325" s="55"/>
      <c r="M325" s="55"/>
      <c r="N325" s="141"/>
      <c r="O325" s="157"/>
      <c r="P325" s="56"/>
      <c r="Q325" s="55"/>
      <c r="R325" s="55"/>
      <c r="S325" s="141"/>
      <c r="T325" s="157"/>
      <c r="U325" s="56"/>
      <c r="V325" s="55"/>
      <c r="W325" s="55"/>
      <c r="X325" s="141"/>
      <c r="Y325" s="157"/>
      <c r="Z325" s="56"/>
      <c r="AA325" s="55"/>
      <c r="AB325" s="55"/>
      <c r="AC325" s="141"/>
      <c r="AD325" s="157"/>
      <c r="AE325" s="46"/>
      <c r="AF325" s="46"/>
      <c r="AG325" s="46"/>
      <c r="AH325" s="141"/>
      <c r="AI325" s="157"/>
      <c r="AJ325" s="54"/>
      <c r="AK325" s="55"/>
      <c r="AL325" s="55"/>
      <c r="AM325" s="141"/>
      <c r="AN325" s="157"/>
      <c r="AO325" s="56"/>
      <c r="AP325" s="55"/>
      <c r="AQ325" s="55"/>
      <c r="AR325" s="141"/>
      <c r="AS325" s="157"/>
      <c r="AT325" s="56"/>
      <c r="AU325" s="55"/>
      <c r="AV325" s="55"/>
      <c r="AW325" s="141"/>
      <c r="AX325" s="157"/>
      <c r="AY325" s="56"/>
      <c r="AZ325" s="55"/>
      <c r="BA325" s="55"/>
      <c r="BB325" s="141"/>
      <c r="BC325" s="157"/>
      <c r="BD325" s="46"/>
      <c r="BE325" s="46"/>
      <c r="BF325" s="46"/>
      <c r="BG325" s="141"/>
      <c r="BH325" s="157"/>
    </row>
    <row r="326" spans="1:60">
      <c r="A326" s="12">
        <v>21</v>
      </c>
      <c r="B326" s="22">
        <v>5</v>
      </c>
      <c r="C326" s="7">
        <v>2007</v>
      </c>
      <c r="D326" s="11">
        <v>39223</v>
      </c>
      <c r="E326" s="88">
        <v>140</v>
      </c>
      <c r="F326" s="54">
        <v>1800</v>
      </c>
      <c r="G326" s="55">
        <v>1540</v>
      </c>
      <c r="H326" s="55">
        <v>210</v>
      </c>
      <c r="I326" s="141">
        <f t="shared" ref="I326:I389" si="836">((F326)*10+(G326)*15)/25</f>
        <v>1644</v>
      </c>
      <c r="J326" s="157">
        <f t="shared" ref="J326:J389" si="837">((F326)*10+(G326)*15+(H326)*40)/65</f>
        <v>761.53846153846155</v>
      </c>
      <c r="K326" s="56">
        <v>1000</v>
      </c>
      <c r="L326" s="55">
        <v>350</v>
      </c>
      <c r="M326" s="55">
        <v>3</v>
      </c>
      <c r="N326" s="141">
        <f t="shared" ref="N326:N389" si="838">((K326)*10+(L326)*15)/25</f>
        <v>610</v>
      </c>
      <c r="O326" s="157">
        <f t="shared" ref="O326:O389" si="839">((K326)*10+(L326)*15+(M326)*40)/65</f>
        <v>236.46153846153845</v>
      </c>
      <c r="P326" s="56">
        <v>2400</v>
      </c>
      <c r="Q326" s="55">
        <v>1120</v>
      </c>
      <c r="R326" s="55">
        <v>240</v>
      </c>
      <c r="S326" s="141">
        <f t="shared" ref="S326:S389" si="840">((P326)*10+(Q326)*15)/25</f>
        <v>1632</v>
      </c>
      <c r="T326" s="157">
        <f t="shared" ref="T326:T389" si="841">((P326)*10+(Q326)*15+(R326)*40)/65</f>
        <v>775.38461538461536</v>
      </c>
      <c r="U326" s="56">
        <v>0</v>
      </c>
      <c r="V326" s="55">
        <v>280</v>
      </c>
      <c r="W326" s="55">
        <v>0</v>
      </c>
      <c r="X326" s="141">
        <f t="shared" ref="X326:X389" si="842">((U326)*10+(V326)*15)/25</f>
        <v>168</v>
      </c>
      <c r="Y326" s="157">
        <f t="shared" ref="Y326:Y389" si="843">((U326)*10+(V326)*15+(W326)*40)/65</f>
        <v>64.615384615384613</v>
      </c>
      <c r="Z326" s="56"/>
      <c r="AA326" s="55"/>
      <c r="AB326" s="55"/>
      <c r="AC326" s="141"/>
      <c r="AD326" s="157"/>
      <c r="AE326" s="46">
        <f t="shared" ref="AE326:AE389" si="844">SUM(F326,K326,P326,U326)</f>
        <v>5200</v>
      </c>
      <c r="AF326" s="46">
        <f t="shared" ref="AF326:AF389" si="845">SUM(G326,L326,Q326,V326)</f>
        <v>3290</v>
      </c>
      <c r="AG326" s="46">
        <f t="shared" ref="AG326:AG389" si="846">SUM(H326,M326,R326,W326)</f>
        <v>453</v>
      </c>
      <c r="AH326" s="141">
        <f t="shared" ref="AH326:AH389" si="847">((AE326)*10+(AF326)*15)/25</f>
        <v>4054</v>
      </c>
      <c r="AI326" s="157">
        <f t="shared" ref="AI326:AI389" si="848">((AE326)*10+(AF326)*15+(AG326)*40)/65</f>
        <v>1838</v>
      </c>
      <c r="AJ326" s="54">
        <v>6200</v>
      </c>
      <c r="AK326" s="55">
        <v>280</v>
      </c>
      <c r="AL326" s="55">
        <v>0</v>
      </c>
      <c r="AM326" s="141">
        <f t="shared" ref="AM326:AM389" si="849">((AJ326)*10+(AK326)*15)/25</f>
        <v>2648</v>
      </c>
      <c r="AN326" s="157">
        <f t="shared" ref="AN326:AN389" si="850">((AJ326)*10+(AK326)*15+(AL326)*40)/65</f>
        <v>1018.4615384615385</v>
      </c>
      <c r="AO326" s="56">
        <v>2400</v>
      </c>
      <c r="AP326" s="55">
        <v>980</v>
      </c>
      <c r="AQ326" s="55">
        <v>270</v>
      </c>
      <c r="AR326" s="141">
        <f t="shared" ref="AR326:AR389" si="851">((AO326)*10+(AP326)*15)/25</f>
        <v>1548</v>
      </c>
      <c r="AS326" s="157">
        <f t="shared" ref="AS326:AS389" si="852">((AO326)*10+(AP326)*15+(AQ326)*40)/65</f>
        <v>761.53846153846155</v>
      </c>
      <c r="AT326" s="56">
        <v>0</v>
      </c>
      <c r="AU326" s="55">
        <v>0</v>
      </c>
      <c r="AV326" s="55">
        <v>0</v>
      </c>
      <c r="AW326" s="141">
        <f t="shared" ref="AW326:AW389" si="853">((AT326)*10+(AU326)*15)/25</f>
        <v>0</v>
      </c>
      <c r="AX326" s="157">
        <f t="shared" ref="AX326:AX389" si="854">((AT326)*10+(AU326)*15+(AV326)*40)/65</f>
        <v>0</v>
      </c>
      <c r="AY326" s="56">
        <v>0</v>
      </c>
      <c r="AZ326" s="55">
        <v>0</v>
      </c>
      <c r="BA326" s="55">
        <v>0</v>
      </c>
      <c r="BB326" s="141">
        <f t="shared" ref="BB326:BB389" si="855">((AY326)*10+(AZ326)*15)/25</f>
        <v>0</v>
      </c>
      <c r="BC326" s="157">
        <f t="shared" ref="BC326:BC389" si="856">((AY326)*10+(AZ326)*15+(BA326)*40)/65</f>
        <v>0</v>
      </c>
      <c r="BD326" s="46">
        <v>8600</v>
      </c>
      <c r="BE326" s="46">
        <v>1260</v>
      </c>
      <c r="BF326" s="46">
        <v>270</v>
      </c>
      <c r="BG326" s="141">
        <f t="shared" ref="BG326:BG389" si="857">((BD326)*10+(BE326)*15)/25</f>
        <v>4196</v>
      </c>
      <c r="BH326" s="157">
        <f t="shared" ref="BH326:BH389" si="858">((BD326)*10+(BE326)*15+(BF326)*40)/65</f>
        <v>1780</v>
      </c>
    </row>
    <row r="327" spans="1:60">
      <c r="A327" s="12">
        <v>30</v>
      </c>
      <c r="B327" s="22">
        <v>5</v>
      </c>
      <c r="C327" s="7">
        <v>2007</v>
      </c>
      <c r="D327" s="11">
        <v>39232</v>
      </c>
      <c r="E327" s="88">
        <v>150</v>
      </c>
      <c r="F327" s="54">
        <v>7600</v>
      </c>
      <c r="G327" s="55">
        <v>840</v>
      </c>
      <c r="H327" s="55">
        <v>150</v>
      </c>
      <c r="I327" s="141">
        <f t="shared" si="836"/>
        <v>3544</v>
      </c>
      <c r="J327" s="157">
        <f t="shared" si="837"/>
        <v>1455.3846153846155</v>
      </c>
      <c r="K327" s="56">
        <v>3800</v>
      </c>
      <c r="L327" s="55">
        <v>210</v>
      </c>
      <c r="M327" s="55">
        <v>3</v>
      </c>
      <c r="N327" s="141">
        <f t="shared" si="838"/>
        <v>1646</v>
      </c>
      <c r="O327" s="157">
        <f t="shared" si="839"/>
        <v>634.92307692307691</v>
      </c>
      <c r="P327" s="56">
        <v>800</v>
      </c>
      <c r="Q327" s="55">
        <v>0</v>
      </c>
      <c r="R327" s="55">
        <v>3</v>
      </c>
      <c r="S327" s="141">
        <f t="shared" si="840"/>
        <v>320</v>
      </c>
      <c r="T327" s="157">
        <f t="shared" si="841"/>
        <v>124.92307692307692</v>
      </c>
      <c r="U327" s="56">
        <v>100</v>
      </c>
      <c r="V327" s="55">
        <v>0</v>
      </c>
      <c r="W327" s="55">
        <v>0</v>
      </c>
      <c r="X327" s="141">
        <f t="shared" si="842"/>
        <v>40</v>
      </c>
      <c r="Y327" s="157">
        <f t="shared" si="843"/>
        <v>15.384615384615385</v>
      </c>
      <c r="Z327" s="56"/>
      <c r="AA327" s="55"/>
      <c r="AB327" s="55"/>
      <c r="AC327" s="141"/>
      <c r="AD327" s="157"/>
      <c r="AE327" s="46">
        <f t="shared" si="844"/>
        <v>12300</v>
      </c>
      <c r="AF327" s="46">
        <f t="shared" si="845"/>
        <v>1050</v>
      </c>
      <c r="AG327" s="46">
        <f t="shared" si="846"/>
        <v>156</v>
      </c>
      <c r="AH327" s="141">
        <f t="shared" si="847"/>
        <v>5550</v>
      </c>
      <c r="AI327" s="157">
        <f t="shared" si="848"/>
        <v>2230.6153846153848</v>
      </c>
      <c r="AJ327" s="54">
        <v>20000</v>
      </c>
      <c r="AK327" s="55">
        <v>0</v>
      </c>
      <c r="AL327" s="55">
        <v>1</v>
      </c>
      <c r="AM327" s="141">
        <f t="shared" si="849"/>
        <v>8000</v>
      </c>
      <c r="AN327" s="157">
        <f t="shared" si="850"/>
        <v>3077.5384615384614</v>
      </c>
      <c r="AO327" s="56">
        <v>6000</v>
      </c>
      <c r="AP327" s="55">
        <v>840</v>
      </c>
      <c r="AQ327" s="55">
        <v>240</v>
      </c>
      <c r="AR327" s="141">
        <f t="shared" si="851"/>
        <v>2904</v>
      </c>
      <c r="AS327" s="157">
        <f t="shared" si="852"/>
        <v>1264.6153846153845</v>
      </c>
      <c r="AT327" s="56">
        <v>0</v>
      </c>
      <c r="AU327" s="55">
        <v>0</v>
      </c>
      <c r="AV327" s="55">
        <v>0</v>
      </c>
      <c r="AW327" s="141">
        <f t="shared" si="853"/>
        <v>0</v>
      </c>
      <c r="AX327" s="157">
        <f t="shared" si="854"/>
        <v>0</v>
      </c>
      <c r="AY327" s="56">
        <v>0</v>
      </c>
      <c r="AZ327" s="55">
        <v>0</v>
      </c>
      <c r="BA327" s="55">
        <v>0</v>
      </c>
      <c r="BB327" s="141">
        <f t="shared" si="855"/>
        <v>0</v>
      </c>
      <c r="BC327" s="157">
        <f t="shared" si="856"/>
        <v>0</v>
      </c>
      <c r="BD327" s="46">
        <v>26000</v>
      </c>
      <c r="BE327" s="46">
        <v>840</v>
      </c>
      <c r="BF327" s="46">
        <v>241</v>
      </c>
      <c r="BG327" s="141">
        <f t="shared" si="857"/>
        <v>10904</v>
      </c>
      <c r="BH327" s="157">
        <f t="shared" si="858"/>
        <v>4342.1538461538457</v>
      </c>
    </row>
    <row r="328" spans="1:60">
      <c r="A328" s="12">
        <v>10</v>
      </c>
      <c r="B328" s="22">
        <v>6</v>
      </c>
      <c r="C328" s="7">
        <v>2007</v>
      </c>
      <c r="D328" s="11">
        <v>39243</v>
      </c>
      <c r="E328" s="88">
        <v>160</v>
      </c>
      <c r="F328" s="54">
        <v>5100</v>
      </c>
      <c r="G328" s="55">
        <v>140</v>
      </c>
      <c r="H328" s="55">
        <v>0</v>
      </c>
      <c r="I328" s="141">
        <f t="shared" si="836"/>
        <v>2124</v>
      </c>
      <c r="J328" s="157">
        <f t="shared" si="837"/>
        <v>816.92307692307691</v>
      </c>
      <c r="K328" s="56">
        <v>3600</v>
      </c>
      <c r="L328" s="55">
        <v>21</v>
      </c>
      <c r="M328" s="55">
        <v>0</v>
      </c>
      <c r="N328" s="141">
        <f t="shared" si="838"/>
        <v>1452.6</v>
      </c>
      <c r="O328" s="157">
        <f t="shared" si="839"/>
        <v>558.69230769230774</v>
      </c>
      <c r="P328" s="56">
        <v>3300</v>
      </c>
      <c r="Q328" s="55">
        <v>0</v>
      </c>
      <c r="R328" s="55">
        <v>0</v>
      </c>
      <c r="S328" s="141">
        <f t="shared" si="840"/>
        <v>1320</v>
      </c>
      <c r="T328" s="157">
        <f t="shared" si="841"/>
        <v>507.69230769230768</v>
      </c>
      <c r="U328" s="56">
        <v>300</v>
      </c>
      <c r="V328" s="55">
        <v>0</v>
      </c>
      <c r="W328" s="55">
        <v>0</v>
      </c>
      <c r="X328" s="141">
        <f t="shared" si="842"/>
        <v>120</v>
      </c>
      <c r="Y328" s="157">
        <f t="shared" si="843"/>
        <v>46.153846153846153</v>
      </c>
      <c r="Z328" s="56"/>
      <c r="AA328" s="55"/>
      <c r="AB328" s="55"/>
      <c r="AC328" s="141"/>
      <c r="AD328" s="157"/>
      <c r="AE328" s="46">
        <f t="shared" si="844"/>
        <v>12300</v>
      </c>
      <c r="AF328" s="46">
        <f t="shared" si="845"/>
        <v>161</v>
      </c>
      <c r="AG328" s="46">
        <f t="shared" si="846"/>
        <v>0</v>
      </c>
      <c r="AH328" s="141">
        <f t="shared" si="847"/>
        <v>5016.6000000000004</v>
      </c>
      <c r="AI328" s="157">
        <f t="shared" si="848"/>
        <v>1929.4615384615386</v>
      </c>
      <c r="AJ328" s="54">
        <v>13500</v>
      </c>
      <c r="AK328" s="55">
        <v>140</v>
      </c>
      <c r="AL328" s="55">
        <v>0</v>
      </c>
      <c r="AM328" s="141">
        <f t="shared" si="849"/>
        <v>5484</v>
      </c>
      <c r="AN328" s="157">
        <f t="shared" si="850"/>
        <v>2109.2307692307691</v>
      </c>
      <c r="AO328" s="56">
        <v>10500</v>
      </c>
      <c r="AP328" s="55">
        <v>420</v>
      </c>
      <c r="AQ328" s="55">
        <v>660</v>
      </c>
      <c r="AR328" s="141">
        <f t="shared" si="851"/>
        <v>4452</v>
      </c>
      <c r="AS328" s="157">
        <f t="shared" si="852"/>
        <v>2118.4615384615386</v>
      </c>
      <c r="AT328" s="56">
        <v>0</v>
      </c>
      <c r="AU328" s="55">
        <v>0</v>
      </c>
      <c r="AV328" s="55">
        <v>0</v>
      </c>
      <c r="AW328" s="141">
        <f t="shared" si="853"/>
        <v>0</v>
      </c>
      <c r="AX328" s="157">
        <f t="shared" si="854"/>
        <v>0</v>
      </c>
      <c r="AY328" s="56">
        <v>3600</v>
      </c>
      <c r="AZ328" s="55">
        <v>280</v>
      </c>
      <c r="BA328" s="55">
        <v>30</v>
      </c>
      <c r="BB328" s="141">
        <f t="shared" si="855"/>
        <v>1608</v>
      </c>
      <c r="BC328" s="157">
        <f t="shared" si="856"/>
        <v>636.92307692307691</v>
      </c>
      <c r="BD328" s="46">
        <v>27600</v>
      </c>
      <c r="BE328" s="46">
        <v>840</v>
      </c>
      <c r="BF328" s="46">
        <v>690</v>
      </c>
      <c r="BG328" s="141">
        <f t="shared" si="857"/>
        <v>11544</v>
      </c>
      <c r="BH328" s="157">
        <f t="shared" si="858"/>
        <v>4864.6153846153848</v>
      </c>
    </row>
    <row r="329" spans="1:60">
      <c r="A329" s="12">
        <v>20</v>
      </c>
      <c r="B329" s="22">
        <v>6</v>
      </c>
      <c r="C329" s="7">
        <v>2007</v>
      </c>
      <c r="D329" s="11">
        <v>39253</v>
      </c>
      <c r="E329" s="88">
        <v>170</v>
      </c>
      <c r="F329" s="54">
        <v>2600</v>
      </c>
      <c r="G329" s="55">
        <v>2170</v>
      </c>
      <c r="H329" s="55">
        <v>90</v>
      </c>
      <c r="I329" s="141">
        <f t="shared" si="836"/>
        <v>2342</v>
      </c>
      <c r="J329" s="157">
        <f t="shared" si="837"/>
        <v>956.15384615384619</v>
      </c>
      <c r="K329" s="56">
        <v>1000</v>
      </c>
      <c r="L329" s="55">
        <v>420</v>
      </c>
      <c r="M329" s="55">
        <v>30</v>
      </c>
      <c r="N329" s="141">
        <f t="shared" si="838"/>
        <v>652</v>
      </c>
      <c r="O329" s="157">
        <f t="shared" si="839"/>
        <v>269.23076923076923</v>
      </c>
      <c r="P329" s="56">
        <v>4200</v>
      </c>
      <c r="Q329" s="55">
        <v>1260</v>
      </c>
      <c r="R329" s="55">
        <v>90</v>
      </c>
      <c r="S329" s="141">
        <f t="shared" si="840"/>
        <v>2436</v>
      </c>
      <c r="T329" s="157">
        <f t="shared" si="841"/>
        <v>992.30769230769226</v>
      </c>
      <c r="U329" s="56">
        <v>25200</v>
      </c>
      <c r="V329" s="55">
        <v>350</v>
      </c>
      <c r="W329" s="55">
        <v>150</v>
      </c>
      <c r="X329" s="141">
        <f t="shared" si="842"/>
        <v>10290</v>
      </c>
      <c r="Y329" s="157">
        <f t="shared" si="843"/>
        <v>4050</v>
      </c>
      <c r="Z329" s="56"/>
      <c r="AA329" s="55"/>
      <c r="AB329" s="55"/>
      <c r="AC329" s="141"/>
      <c r="AD329" s="157"/>
      <c r="AE329" s="46">
        <f t="shared" si="844"/>
        <v>33000</v>
      </c>
      <c r="AF329" s="46">
        <f t="shared" si="845"/>
        <v>4200</v>
      </c>
      <c r="AG329" s="46">
        <f t="shared" si="846"/>
        <v>360</v>
      </c>
      <c r="AH329" s="141">
        <f t="shared" si="847"/>
        <v>15720</v>
      </c>
      <c r="AI329" s="157">
        <f t="shared" si="848"/>
        <v>6267.6923076923076</v>
      </c>
      <c r="AJ329" s="54">
        <v>2400</v>
      </c>
      <c r="AK329" s="55">
        <v>1260</v>
      </c>
      <c r="AL329" s="55">
        <v>120</v>
      </c>
      <c r="AM329" s="141">
        <f t="shared" si="849"/>
        <v>1716</v>
      </c>
      <c r="AN329" s="157">
        <f t="shared" si="850"/>
        <v>733.84615384615381</v>
      </c>
      <c r="AO329" s="56">
        <v>16000</v>
      </c>
      <c r="AP329" s="55">
        <v>2240</v>
      </c>
      <c r="AQ329" s="55">
        <v>1200</v>
      </c>
      <c r="AR329" s="141">
        <f t="shared" si="851"/>
        <v>7744</v>
      </c>
      <c r="AS329" s="157">
        <f t="shared" si="852"/>
        <v>3716.9230769230771</v>
      </c>
      <c r="AT329" s="56">
        <v>2000</v>
      </c>
      <c r="AU329" s="55">
        <v>0</v>
      </c>
      <c r="AV329" s="55">
        <v>0</v>
      </c>
      <c r="AW329" s="141">
        <f t="shared" si="853"/>
        <v>800</v>
      </c>
      <c r="AX329" s="157">
        <f t="shared" si="854"/>
        <v>307.69230769230768</v>
      </c>
      <c r="AY329" s="56">
        <v>8200</v>
      </c>
      <c r="AZ329" s="55">
        <v>1750</v>
      </c>
      <c r="BA329" s="55">
        <v>540</v>
      </c>
      <c r="BB329" s="141">
        <f t="shared" si="855"/>
        <v>4330</v>
      </c>
      <c r="BC329" s="157">
        <f t="shared" si="856"/>
        <v>1997.6923076923076</v>
      </c>
      <c r="BD329" s="46">
        <v>28600</v>
      </c>
      <c r="BE329" s="46">
        <v>5250</v>
      </c>
      <c r="BF329" s="46">
        <v>1860</v>
      </c>
      <c r="BG329" s="141">
        <f t="shared" si="857"/>
        <v>14590</v>
      </c>
      <c r="BH329" s="157">
        <f t="shared" si="858"/>
        <v>6756.1538461538457</v>
      </c>
    </row>
    <row r="330" spans="1:60">
      <c r="A330" s="12">
        <v>30</v>
      </c>
      <c r="B330" s="22">
        <v>6</v>
      </c>
      <c r="C330" s="7">
        <v>2007</v>
      </c>
      <c r="D330" s="11">
        <v>39263</v>
      </c>
      <c r="E330" s="88">
        <v>180</v>
      </c>
      <c r="F330" s="54">
        <v>4800</v>
      </c>
      <c r="G330" s="55">
        <v>70</v>
      </c>
      <c r="H330" s="55">
        <v>0</v>
      </c>
      <c r="I330" s="141">
        <f t="shared" si="836"/>
        <v>1962</v>
      </c>
      <c r="J330" s="157">
        <f t="shared" si="837"/>
        <v>754.61538461538464</v>
      </c>
      <c r="K330" s="56">
        <v>600</v>
      </c>
      <c r="L330" s="55">
        <v>70</v>
      </c>
      <c r="M330" s="55">
        <v>0</v>
      </c>
      <c r="N330" s="141">
        <f t="shared" si="838"/>
        <v>282</v>
      </c>
      <c r="O330" s="157">
        <f t="shared" si="839"/>
        <v>108.46153846153847</v>
      </c>
      <c r="P330" s="56">
        <v>12000</v>
      </c>
      <c r="Q330" s="55">
        <v>70</v>
      </c>
      <c r="R330" s="55">
        <v>0</v>
      </c>
      <c r="S330" s="141">
        <f t="shared" si="840"/>
        <v>4842</v>
      </c>
      <c r="T330" s="157">
        <f t="shared" si="841"/>
        <v>1862.3076923076924</v>
      </c>
      <c r="U330" s="56">
        <v>54000</v>
      </c>
      <c r="V330" s="55">
        <v>1190</v>
      </c>
      <c r="W330" s="55">
        <v>630</v>
      </c>
      <c r="X330" s="141">
        <f t="shared" si="842"/>
        <v>22314</v>
      </c>
      <c r="Y330" s="157">
        <f t="shared" si="843"/>
        <v>8970</v>
      </c>
      <c r="Z330" s="56"/>
      <c r="AA330" s="55"/>
      <c r="AB330" s="55"/>
      <c r="AC330" s="141"/>
      <c r="AD330" s="157"/>
      <c r="AE330" s="46">
        <f t="shared" si="844"/>
        <v>71400</v>
      </c>
      <c r="AF330" s="46">
        <f t="shared" si="845"/>
        <v>1400</v>
      </c>
      <c r="AG330" s="46">
        <f t="shared" si="846"/>
        <v>630</v>
      </c>
      <c r="AH330" s="141">
        <f t="shared" si="847"/>
        <v>29400</v>
      </c>
      <c r="AI330" s="157">
        <f t="shared" si="848"/>
        <v>11695.384615384615</v>
      </c>
      <c r="AJ330" s="54">
        <v>1500</v>
      </c>
      <c r="AK330" s="55">
        <v>0</v>
      </c>
      <c r="AL330" s="55">
        <v>0</v>
      </c>
      <c r="AM330" s="141">
        <f t="shared" si="849"/>
        <v>600</v>
      </c>
      <c r="AN330" s="157">
        <f t="shared" si="850"/>
        <v>230.76923076923077</v>
      </c>
      <c r="AO330" s="56">
        <v>7200</v>
      </c>
      <c r="AP330" s="55">
        <v>280</v>
      </c>
      <c r="AQ330" s="55">
        <v>270</v>
      </c>
      <c r="AR330" s="141">
        <f t="shared" si="851"/>
        <v>3048</v>
      </c>
      <c r="AS330" s="157">
        <f t="shared" si="852"/>
        <v>1338.4615384615386</v>
      </c>
      <c r="AT330" s="56">
        <v>600</v>
      </c>
      <c r="AU330" s="55">
        <v>70</v>
      </c>
      <c r="AV330" s="55">
        <v>0</v>
      </c>
      <c r="AW330" s="141">
        <f t="shared" si="853"/>
        <v>282</v>
      </c>
      <c r="AX330" s="157">
        <f t="shared" si="854"/>
        <v>108.46153846153847</v>
      </c>
      <c r="AY330" s="56">
        <v>3600</v>
      </c>
      <c r="AZ330" s="55">
        <v>700</v>
      </c>
      <c r="BA330" s="55">
        <v>300</v>
      </c>
      <c r="BB330" s="141">
        <f t="shared" si="855"/>
        <v>1860</v>
      </c>
      <c r="BC330" s="157">
        <f t="shared" si="856"/>
        <v>900</v>
      </c>
      <c r="BD330" s="46">
        <v>12900</v>
      </c>
      <c r="BE330" s="46">
        <v>1050</v>
      </c>
      <c r="BF330" s="46">
        <v>570</v>
      </c>
      <c r="BG330" s="141">
        <f t="shared" si="857"/>
        <v>5790</v>
      </c>
      <c r="BH330" s="157">
        <f t="shared" si="858"/>
        <v>2577.6923076923076</v>
      </c>
    </row>
    <row r="331" spans="1:60">
      <c r="A331" s="12">
        <v>9</v>
      </c>
      <c r="B331" s="22">
        <v>7</v>
      </c>
      <c r="C331" s="7">
        <v>2007</v>
      </c>
      <c r="D331" s="11">
        <v>39272</v>
      </c>
      <c r="E331" s="88">
        <v>190</v>
      </c>
      <c r="F331" s="54">
        <v>6400</v>
      </c>
      <c r="G331" s="55">
        <v>5530</v>
      </c>
      <c r="H331" s="55">
        <v>210</v>
      </c>
      <c r="I331" s="141">
        <f t="shared" si="836"/>
        <v>5878</v>
      </c>
      <c r="J331" s="157">
        <f t="shared" si="837"/>
        <v>2390</v>
      </c>
      <c r="K331" s="56">
        <v>3200</v>
      </c>
      <c r="L331" s="55">
        <v>2520</v>
      </c>
      <c r="M331" s="55">
        <v>150</v>
      </c>
      <c r="N331" s="141">
        <f t="shared" si="838"/>
        <v>2792</v>
      </c>
      <c r="O331" s="157">
        <f t="shared" si="839"/>
        <v>1166.1538461538462</v>
      </c>
      <c r="P331" s="56">
        <v>40000</v>
      </c>
      <c r="Q331" s="55">
        <v>23100</v>
      </c>
      <c r="R331" s="55">
        <v>2160</v>
      </c>
      <c r="S331" s="141">
        <f t="shared" si="840"/>
        <v>29860</v>
      </c>
      <c r="T331" s="157">
        <f t="shared" si="841"/>
        <v>12813.846153846154</v>
      </c>
      <c r="U331" s="56">
        <v>46000</v>
      </c>
      <c r="V331" s="55">
        <v>10500</v>
      </c>
      <c r="W331" s="55">
        <v>2400</v>
      </c>
      <c r="X331" s="141">
        <f t="shared" si="842"/>
        <v>24700</v>
      </c>
      <c r="Y331" s="157">
        <f t="shared" si="843"/>
        <v>10976.923076923076</v>
      </c>
      <c r="Z331" s="56"/>
      <c r="AA331" s="55"/>
      <c r="AB331" s="55"/>
      <c r="AC331" s="141"/>
      <c r="AD331" s="157"/>
      <c r="AE331" s="46">
        <f t="shared" si="844"/>
        <v>95600</v>
      </c>
      <c r="AF331" s="46">
        <f t="shared" si="845"/>
        <v>41650</v>
      </c>
      <c r="AG331" s="46">
        <f t="shared" si="846"/>
        <v>4920</v>
      </c>
      <c r="AH331" s="141">
        <f t="shared" si="847"/>
        <v>63230</v>
      </c>
      <c r="AI331" s="157">
        <f t="shared" si="848"/>
        <v>27346.923076923078</v>
      </c>
      <c r="AJ331" s="54">
        <v>1000</v>
      </c>
      <c r="AK331" s="55">
        <v>0</v>
      </c>
      <c r="AL331" s="55">
        <v>60</v>
      </c>
      <c r="AM331" s="141">
        <f t="shared" si="849"/>
        <v>400</v>
      </c>
      <c r="AN331" s="157">
        <f t="shared" si="850"/>
        <v>190.76923076923077</v>
      </c>
      <c r="AO331" s="56">
        <v>2000</v>
      </c>
      <c r="AP331" s="55">
        <v>1610</v>
      </c>
      <c r="AQ331" s="55">
        <v>1890</v>
      </c>
      <c r="AR331" s="141">
        <f t="shared" si="851"/>
        <v>1766</v>
      </c>
      <c r="AS331" s="157">
        <f t="shared" si="852"/>
        <v>1842.3076923076924</v>
      </c>
      <c r="AT331" s="56">
        <v>10000</v>
      </c>
      <c r="AU331" s="55">
        <v>0</v>
      </c>
      <c r="AV331" s="55">
        <v>420</v>
      </c>
      <c r="AW331" s="141">
        <f t="shared" si="853"/>
        <v>4000</v>
      </c>
      <c r="AX331" s="157">
        <f t="shared" si="854"/>
        <v>1796.9230769230769</v>
      </c>
      <c r="AY331" s="56">
        <v>4000</v>
      </c>
      <c r="AZ331" s="55">
        <v>1190</v>
      </c>
      <c r="BA331" s="55">
        <v>120</v>
      </c>
      <c r="BB331" s="141">
        <f t="shared" si="855"/>
        <v>2314</v>
      </c>
      <c r="BC331" s="157">
        <f t="shared" si="856"/>
        <v>963.84615384615381</v>
      </c>
      <c r="BD331" s="46">
        <v>17000</v>
      </c>
      <c r="BE331" s="46">
        <v>2800</v>
      </c>
      <c r="BF331" s="46">
        <v>2490</v>
      </c>
      <c r="BG331" s="141">
        <f t="shared" si="857"/>
        <v>8480</v>
      </c>
      <c r="BH331" s="157">
        <f t="shared" si="858"/>
        <v>4793.8461538461543</v>
      </c>
    </row>
    <row r="332" spans="1:60">
      <c r="A332" s="12">
        <v>20</v>
      </c>
      <c r="B332" s="22">
        <v>7</v>
      </c>
      <c r="C332" s="7">
        <v>2007</v>
      </c>
      <c r="D332" s="11">
        <v>39283</v>
      </c>
      <c r="E332" s="88">
        <v>200</v>
      </c>
      <c r="F332" s="54">
        <v>1800</v>
      </c>
      <c r="G332" s="55">
        <v>1030</v>
      </c>
      <c r="H332" s="55">
        <v>3</v>
      </c>
      <c r="I332" s="141">
        <f t="shared" si="836"/>
        <v>1338</v>
      </c>
      <c r="J332" s="157">
        <f t="shared" si="837"/>
        <v>516.46153846153845</v>
      </c>
      <c r="K332" s="56">
        <v>1200</v>
      </c>
      <c r="L332" s="55">
        <v>65</v>
      </c>
      <c r="M332" s="55">
        <v>0</v>
      </c>
      <c r="N332" s="141">
        <f t="shared" si="838"/>
        <v>519</v>
      </c>
      <c r="O332" s="157">
        <f t="shared" si="839"/>
        <v>199.61538461538461</v>
      </c>
      <c r="P332" s="56">
        <v>20200</v>
      </c>
      <c r="Q332" s="55">
        <v>7240</v>
      </c>
      <c r="R332" s="55">
        <v>1950</v>
      </c>
      <c r="S332" s="141">
        <f t="shared" si="840"/>
        <v>12424</v>
      </c>
      <c r="T332" s="157">
        <f t="shared" si="841"/>
        <v>5978.4615384615381</v>
      </c>
      <c r="U332" s="56">
        <v>33100</v>
      </c>
      <c r="V332" s="55">
        <v>6700</v>
      </c>
      <c r="W332" s="55">
        <v>1680</v>
      </c>
      <c r="X332" s="141">
        <f t="shared" si="842"/>
        <v>17260</v>
      </c>
      <c r="Y332" s="157">
        <f t="shared" si="843"/>
        <v>7672.3076923076924</v>
      </c>
      <c r="Z332" s="56"/>
      <c r="AA332" s="55"/>
      <c r="AB332" s="55"/>
      <c r="AC332" s="141"/>
      <c r="AD332" s="157"/>
      <c r="AE332" s="46">
        <f t="shared" si="844"/>
        <v>56300</v>
      </c>
      <c r="AF332" s="46">
        <f t="shared" si="845"/>
        <v>15035</v>
      </c>
      <c r="AG332" s="46">
        <f t="shared" si="846"/>
        <v>3633</v>
      </c>
      <c r="AH332" s="141">
        <f t="shared" si="847"/>
        <v>31541</v>
      </c>
      <c r="AI332" s="157">
        <f t="shared" si="848"/>
        <v>14366.846153846154</v>
      </c>
      <c r="AJ332" s="54">
        <v>100</v>
      </c>
      <c r="AK332" s="55">
        <v>7</v>
      </c>
      <c r="AL332" s="55">
        <v>0</v>
      </c>
      <c r="AM332" s="141">
        <f t="shared" si="849"/>
        <v>44.2</v>
      </c>
      <c r="AN332" s="157">
        <f t="shared" si="850"/>
        <v>17</v>
      </c>
      <c r="AO332" s="56">
        <v>14300</v>
      </c>
      <c r="AP332" s="55">
        <v>4290</v>
      </c>
      <c r="AQ332" s="55">
        <v>750</v>
      </c>
      <c r="AR332" s="141">
        <f t="shared" si="851"/>
        <v>8294</v>
      </c>
      <c r="AS332" s="157">
        <f t="shared" si="852"/>
        <v>3651.5384615384614</v>
      </c>
      <c r="AT332" s="56">
        <v>16500</v>
      </c>
      <c r="AU332" s="55">
        <v>1070</v>
      </c>
      <c r="AV332" s="55">
        <v>1620</v>
      </c>
      <c r="AW332" s="141">
        <f t="shared" si="853"/>
        <v>7242</v>
      </c>
      <c r="AX332" s="157">
        <f t="shared" si="854"/>
        <v>3782.3076923076924</v>
      </c>
      <c r="AY332" s="56">
        <v>7400</v>
      </c>
      <c r="AZ332" s="55">
        <v>940</v>
      </c>
      <c r="BA332" s="55">
        <v>840</v>
      </c>
      <c r="BB332" s="141">
        <f t="shared" si="855"/>
        <v>3524</v>
      </c>
      <c r="BC332" s="157">
        <f t="shared" si="856"/>
        <v>1872.3076923076924</v>
      </c>
      <c r="BD332" s="46">
        <v>38300</v>
      </c>
      <c r="BE332" s="46">
        <v>6307</v>
      </c>
      <c r="BF332" s="46">
        <v>3210</v>
      </c>
      <c r="BG332" s="141">
        <f t="shared" si="857"/>
        <v>19104.2</v>
      </c>
      <c r="BH332" s="157">
        <f t="shared" si="858"/>
        <v>9323.1538461538457</v>
      </c>
    </row>
    <row r="333" spans="1:60">
      <c r="A333" s="12">
        <v>1</v>
      </c>
      <c r="B333" s="22">
        <v>8</v>
      </c>
      <c r="C333" s="7">
        <v>2007</v>
      </c>
      <c r="D333" s="11">
        <v>39295</v>
      </c>
      <c r="E333" s="88">
        <v>210</v>
      </c>
      <c r="F333" s="54">
        <v>5800</v>
      </c>
      <c r="G333" s="55">
        <v>910</v>
      </c>
      <c r="H333" s="55">
        <v>0</v>
      </c>
      <c r="I333" s="141">
        <f t="shared" si="836"/>
        <v>2866</v>
      </c>
      <c r="J333" s="157">
        <f t="shared" si="837"/>
        <v>1102.3076923076924</v>
      </c>
      <c r="K333" s="56">
        <v>1000</v>
      </c>
      <c r="L333" s="55">
        <v>140</v>
      </c>
      <c r="M333" s="55">
        <v>0</v>
      </c>
      <c r="N333" s="141">
        <f t="shared" si="838"/>
        <v>484</v>
      </c>
      <c r="O333" s="157">
        <f t="shared" si="839"/>
        <v>186.15384615384616</v>
      </c>
      <c r="P333" s="56">
        <v>25400</v>
      </c>
      <c r="Q333" s="55">
        <v>11970</v>
      </c>
      <c r="R333" s="55">
        <v>2310</v>
      </c>
      <c r="S333" s="141">
        <f t="shared" si="840"/>
        <v>17342</v>
      </c>
      <c r="T333" s="157">
        <f t="shared" si="841"/>
        <v>8091.5384615384619</v>
      </c>
      <c r="U333" s="56">
        <v>7800</v>
      </c>
      <c r="V333" s="55">
        <v>1400</v>
      </c>
      <c r="W333" s="55">
        <v>30</v>
      </c>
      <c r="X333" s="141">
        <f t="shared" si="842"/>
        <v>3960</v>
      </c>
      <c r="Y333" s="157">
        <f t="shared" si="843"/>
        <v>1541.5384615384614</v>
      </c>
      <c r="Z333" s="56"/>
      <c r="AA333" s="55"/>
      <c r="AB333" s="55"/>
      <c r="AC333" s="141"/>
      <c r="AD333" s="157"/>
      <c r="AE333" s="46">
        <f t="shared" si="844"/>
        <v>40000</v>
      </c>
      <c r="AF333" s="46">
        <f t="shared" si="845"/>
        <v>14420</v>
      </c>
      <c r="AG333" s="46">
        <f t="shared" si="846"/>
        <v>2340</v>
      </c>
      <c r="AH333" s="141">
        <f t="shared" si="847"/>
        <v>24652</v>
      </c>
      <c r="AI333" s="157">
        <f t="shared" si="848"/>
        <v>10921.538461538461</v>
      </c>
      <c r="AJ333" s="54">
        <v>0</v>
      </c>
      <c r="AK333" s="55">
        <v>70</v>
      </c>
      <c r="AL333" s="55">
        <v>0</v>
      </c>
      <c r="AM333" s="141">
        <f t="shared" si="849"/>
        <v>42</v>
      </c>
      <c r="AN333" s="157">
        <f t="shared" si="850"/>
        <v>16.153846153846153</v>
      </c>
      <c r="AO333" s="56">
        <v>3700</v>
      </c>
      <c r="AP333" s="55">
        <v>3090</v>
      </c>
      <c r="AQ333" s="55">
        <v>780</v>
      </c>
      <c r="AR333" s="141">
        <f t="shared" si="851"/>
        <v>3334</v>
      </c>
      <c r="AS333" s="157">
        <f t="shared" si="852"/>
        <v>1762.3076923076924</v>
      </c>
      <c r="AT333" s="56">
        <v>8000</v>
      </c>
      <c r="AU333" s="55">
        <v>0</v>
      </c>
      <c r="AV333" s="55">
        <v>0</v>
      </c>
      <c r="AW333" s="141">
        <f t="shared" si="853"/>
        <v>3200</v>
      </c>
      <c r="AX333" s="157">
        <f t="shared" si="854"/>
        <v>1230.7692307692307</v>
      </c>
      <c r="AY333" s="56">
        <v>0</v>
      </c>
      <c r="AZ333" s="55">
        <v>4</v>
      </c>
      <c r="BA333" s="55">
        <v>0</v>
      </c>
      <c r="BB333" s="141">
        <f t="shared" si="855"/>
        <v>2.4</v>
      </c>
      <c r="BC333" s="157">
        <f t="shared" si="856"/>
        <v>0.92307692307692313</v>
      </c>
      <c r="BD333" s="46">
        <v>11700</v>
      </c>
      <c r="BE333" s="46">
        <v>3164</v>
      </c>
      <c r="BF333" s="46">
        <v>780</v>
      </c>
      <c r="BG333" s="141">
        <f t="shared" si="857"/>
        <v>6578.4</v>
      </c>
      <c r="BH333" s="157">
        <f t="shared" si="858"/>
        <v>3010.1538461538462</v>
      </c>
    </row>
    <row r="334" spans="1:60">
      <c r="A334" s="12">
        <v>11</v>
      </c>
      <c r="B334" s="22">
        <v>8</v>
      </c>
      <c r="C334" s="7">
        <v>2007</v>
      </c>
      <c r="D334" s="11">
        <v>39305</v>
      </c>
      <c r="E334" s="88">
        <v>220</v>
      </c>
      <c r="F334" s="54">
        <v>6400</v>
      </c>
      <c r="G334" s="55">
        <v>4060</v>
      </c>
      <c r="H334" s="55">
        <v>360</v>
      </c>
      <c r="I334" s="141">
        <f t="shared" si="836"/>
        <v>4996</v>
      </c>
      <c r="J334" s="157">
        <f t="shared" si="837"/>
        <v>2143.0769230769229</v>
      </c>
      <c r="K334" s="56">
        <v>200</v>
      </c>
      <c r="L334" s="55">
        <v>560</v>
      </c>
      <c r="M334" s="55">
        <v>0</v>
      </c>
      <c r="N334" s="141">
        <f t="shared" si="838"/>
        <v>416</v>
      </c>
      <c r="O334" s="157">
        <f t="shared" si="839"/>
        <v>160</v>
      </c>
      <c r="P334" s="56">
        <v>9400</v>
      </c>
      <c r="Q334" s="55">
        <v>17220</v>
      </c>
      <c r="R334" s="55">
        <v>3780</v>
      </c>
      <c r="S334" s="141">
        <f t="shared" si="840"/>
        <v>14092</v>
      </c>
      <c r="T334" s="157">
        <f t="shared" si="841"/>
        <v>7746.1538461538457</v>
      </c>
      <c r="U334" s="56">
        <v>11200</v>
      </c>
      <c r="V334" s="55">
        <v>3220</v>
      </c>
      <c r="W334" s="55">
        <v>780</v>
      </c>
      <c r="X334" s="141">
        <f t="shared" si="842"/>
        <v>6412</v>
      </c>
      <c r="Y334" s="157">
        <f t="shared" si="843"/>
        <v>2946.1538461538462</v>
      </c>
      <c r="Z334" s="56"/>
      <c r="AA334" s="55"/>
      <c r="AB334" s="55"/>
      <c r="AC334" s="141"/>
      <c r="AD334" s="157"/>
      <c r="AE334" s="46">
        <f t="shared" si="844"/>
        <v>27200</v>
      </c>
      <c r="AF334" s="46">
        <f t="shared" si="845"/>
        <v>25060</v>
      </c>
      <c r="AG334" s="46">
        <f t="shared" si="846"/>
        <v>4920</v>
      </c>
      <c r="AH334" s="141">
        <f t="shared" si="847"/>
        <v>25916</v>
      </c>
      <c r="AI334" s="157">
        <f t="shared" si="848"/>
        <v>12995.384615384615</v>
      </c>
      <c r="AJ334" s="54">
        <v>0</v>
      </c>
      <c r="AK334" s="55">
        <v>0</v>
      </c>
      <c r="AL334" s="55">
        <v>0</v>
      </c>
      <c r="AM334" s="141">
        <f t="shared" si="849"/>
        <v>0</v>
      </c>
      <c r="AN334" s="157">
        <f t="shared" si="850"/>
        <v>0</v>
      </c>
      <c r="AO334" s="56">
        <v>0</v>
      </c>
      <c r="AP334" s="55">
        <v>4900</v>
      </c>
      <c r="AQ334" s="55">
        <v>3000</v>
      </c>
      <c r="AR334" s="141">
        <f t="shared" si="851"/>
        <v>2940</v>
      </c>
      <c r="AS334" s="157">
        <f t="shared" si="852"/>
        <v>2976.9230769230771</v>
      </c>
      <c r="AT334" s="56">
        <v>0</v>
      </c>
      <c r="AU334" s="55">
        <v>5250</v>
      </c>
      <c r="AV334" s="55">
        <v>870</v>
      </c>
      <c r="AW334" s="141">
        <f t="shared" si="853"/>
        <v>3150</v>
      </c>
      <c r="AX334" s="157">
        <f t="shared" si="854"/>
        <v>1746.9230769230769</v>
      </c>
      <c r="AY334" s="56">
        <v>300</v>
      </c>
      <c r="AZ334" s="55">
        <v>560</v>
      </c>
      <c r="BA334" s="55">
        <v>60</v>
      </c>
      <c r="BB334" s="141">
        <f t="shared" si="855"/>
        <v>456</v>
      </c>
      <c r="BC334" s="157">
        <f t="shared" si="856"/>
        <v>212.30769230769232</v>
      </c>
      <c r="BD334" s="46">
        <v>300</v>
      </c>
      <c r="BE334" s="46">
        <v>10710</v>
      </c>
      <c r="BF334" s="46">
        <v>3930</v>
      </c>
      <c r="BG334" s="141">
        <f t="shared" si="857"/>
        <v>6546</v>
      </c>
      <c r="BH334" s="157">
        <f t="shared" si="858"/>
        <v>4936.1538461538457</v>
      </c>
    </row>
    <row r="335" spans="1:60">
      <c r="A335" s="12">
        <v>20</v>
      </c>
      <c r="B335" s="22">
        <v>8</v>
      </c>
      <c r="C335" s="7">
        <v>2007</v>
      </c>
      <c r="D335" s="11">
        <v>39314</v>
      </c>
      <c r="E335" s="88">
        <v>230</v>
      </c>
      <c r="F335" s="54">
        <v>7000</v>
      </c>
      <c r="G335" s="55">
        <v>560</v>
      </c>
      <c r="H335" s="55">
        <v>30</v>
      </c>
      <c r="I335" s="141">
        <f t="shared" si="836"/>
        <v>3136</v>
      </c>
      <c r="J335" s="157">
        <f t="shared" si="837"/>
        <v>1224.6153846153845</v>
      </c>
      <c r="K335" s="56">
        <v>600</v>
      </c>
      <c r="L335" s="55">
        <v>0</v>
      </c>
      <c r="M335" s="55">
        <v>1</v>
      </c>
      <c r="N335" s="141">
        <f t="shared" si="838"/>
        <v>240</v>
      </c>
      <c r="O335" s="157">
        <f t="shared" si="839"/>
        <v>92.92307692307692</v>
      </c>
      <c r="P335" s="56">
        <v>26900</v>
      </c>
      <c r="Q335" s="55">
        <v>12600</v>
      </c>
      <c r="R335" s="55">
        <v>360</v>
      </c>
      <c r="S335" s="141">
        <f t="shared" si="840"/>
        <v>18320</v>
      </c>
      <c r="T335" s="157">
        <f t="shared" si="841"/>
        <v>7267.6923076923076</v>
      </c>
      <c r="U335" s="56">
        <v>5600</v>
      </c>
      <c r="V335" s="55">
        <v>560</v>
      </c>
      <c r="W335" s="55">
        <v>90</v>
      </c>
      <c r="X335" s="141">
        <f t="shared" si="842"/>
        <v>2576</v>
      </c>
      <c r="Y335" s="157">
        <f t="shared" si="843"/>
        <v>1046.1538461538462</v>
      </c>
      <c r="Z335" s="56"/>
      <c r="AA335" s="55"/>
      <c r="AB335" s="55"/>
      <c r="AC335" s="141"/>
      <c r="AD335" s="157"/>
      <c r="AE335" s="46">
        <f t="shared" si="844"/>
        <v>40100</v>
      </c>
      <c r="AF335" s="46">
        <f t="shared" si="845"/>
        <v>13720</v>
      </c>
      <c r="AG335" s="46">
        <f t="shared" si="846"/>
        <v>481</v>
      </c>
      <c r="AH335" s="141">
        <f t="shared" si="847"/>
        <v>24272</v>
      </c>
      <c r="AI335" s="157">
        <f t="shared" si="848"/>
        <v>9631.3846153846152</v>
      </c>
      <c r="AJ335" s="54">
        <v>0</v>
      </c>
      <c r="AK335" s="55">
        <v>0</v>
      </c>
      <c r="AL335" s="55">
        <v>0</v>
      </c>
      <c r="AM335" s="141">
        <f t="shared" si="849"/>
        <v>0</v>
      </c>
      <c r="AN335" s="157">
        <f t="shared" si="850"/>
        <v>0</v>
      </c>
      <c r="AO335" s="56">
        <v>20000</v>
      </c>
      <c r="AP335" s="55">
        <v>2450</v>
      </c>
      <c r="AQ335" s="55">
        <v>1980</v>
      </c>
      <c r="AR335" s="141">
        <f t="shared" si="851"/>
        <v>9470</v>
      </c>
      <c r="AS335" s="157">
        <f t="shared" si="852"/>
        <v>4860.7692307692305</v>
      </c>
      <c r="AT335" s="56">
        <v>10000</v>
      </c>
      <c r="AU335" s="55">
        <v>0</v>
      </c>
      <c r="AV335" s="55">
        <v>0</v>
      </c>
      <c r="AW335" s="141">
        <f t="shared" si="853"/>
        <v>4000</v>
      </c>
      <c r="AX335" s="157">
        <f t="shared" si="854"/>
        <v>1538.4615384615386</v>
      </c>
      <c r="AY335" s="56">
        <v>0</v>
      </c>
      <c r="AZ335" s="55">
        <v>0</v>
      </c>
      <c r="BA335" s="55">
        <v>0</v>
      </c>
      <c r="BB335" s="141">
        <f t="shared" si="855"/>
        <v>0</v>
      </c>
      <c r="BC335" s="157">
        <f t="shared" si="856"/>
        <v>0</v>
      </c>
      <c r="BD335" s="46">
        <v>30000</v>
      </c>
      <c r="BE335" s="46">
        <v>2450</v>
      </c>
      <c r="BF335" s="46">
        <v>1980</v>
      </c>
      <c r="BG335" s="141">
        <f t="shared" si="857"/>
        <v>13470</v>
      </c>
      <c r="BH335" s="157">
        <f t="shared" si="858"/>
        <v>6399.2307692307695</v>
      </c>
    </row>
    <row r="336" spans="1:60">
      <c r="A336" s="12">
        <v>30</v>
      </c>
      <c r="B336" s="22">
        <v>8</v>
      </c>
      <c r="C336" s="7">
        <v>2007</v>
      </c>
      <c r="D336" s="11">
        <v>39324</v>
      </c>
      <c r="E336" s="88">
        <v>240</v>
      </c>
      <c r="F336" s="54">
        <v>5600</v>
      </c>
      <c r="G336" s="55">
        <v>4060</v>
      </c>
      <c r="H336" s="55">
        <v>0</v>
      </c>
      <c r="I336" s="141">
        <f t="shared" si="836"/>
        <v>4676</v>
      </c>
      <c r="J336" s="157">
        <f t="shared" si="837"/>
        <v>1798.4615384615386</v>
      </c>
      <c r="K336" s="56">
        <v>700</v>
      </c>
      <c r="L336" s="55">
        <v>560</v>
      </c>
      <c r="M336" s="55">
        <v>0</v>
      </c>
      <c r="N336" s="141">
        <f t="shared" si="838"/>
        <v>616</v>
      </c>
      <c r="O336" s="157">
        <f t="shared" si="839"/>
        <v>236.92307692307693</v>
      </c>
      <c r="P336" s="56">
        <v>9500</v>
      </c>
      <c r="Q336" s="55">
        <v>1050</v>
      </c>
      <c r="R336" s="55">
        <v>300</v>
      </c>
      <c r="S336" s="141">
        <f t="shared" si="840"/>
        <v>4430</v>
      </c>
      <c r="T336" s="157">
        <f t="shared" si="841"/>
        <v>1888.4615384615386</v>
      </c>
      <c r="U336" s="56">
        <v>19000</v>
      </c>
      <c r="V336" s="55">
        <v>1400</v>
      </c>
      <c r="W336" s="55">
        <v>120</v>
      </c>
      <c r="X336" s="141">
        <f t="shared" si="842"/>
        <v>8440</v>
      </c>
      <c r="Y336" s="157">
        <f t="shared" si="843"/>
        <v>3320</v>
      </c>
      <c r="Z336" s="56"/>
      <c r="AA336" s="55"/>
      <c r="AB336" s="55"/>
      <c r="AC336" s="141"/>
      <c r="AD336" s="157"/>
      <c r="AE336" s="46">
        <f t="shared" si="844"/>
        <v>34800</v>
      </c>
      <c r="AF336" s="46">
        <f t="shared" si="845"/>
        <v>7070</v>
      </c>
      <c r="AG336" s="46">
        <f t="shared" si="846"/>
        <v>420</v>
      </c>
      <c r="AH336" s="141">
        <f t="shared" si="847"/>
        <v>18162</v>
      </c>
      <c r="AI336" s="157">
        <f t="shared" si="848"/>
        <v>7243.8461538461543</v>
      </c>
      <c r="AJ336" s="54">
        <v>0</v>
      </c>
      <c r="AK336" s="55">
        <v>0</v>
      </c>
      <c r="AL336" s="55">
        <v>0</v>
      </c>
      <c r="AM336" s="141">
        <f t="shared" si="849"/>
        <v>0</v>
      </c>
      <c r="AN336" s="157">
        <f t="shared" si="850"/>
        <v>0</v>
      </c>
      <c r="AO336" s="56">
        <v>2300</v>
      </c>
      <c r="AP336" s="55">
        <v>3500</v>
      </c>
      <c r="AQ336" s="55">
        <v>1080</v>
      </c>
      <c r="AR336" s="141">
        <f t="shared" si="851"/>
        <v>3020</v>
      </c>
      <c r="AS336" s="157">
        <f t="shared" si="852"/>
        <v>1826.1538461538462</v>
      </c>
      <c r="AT336" s="56">
        <v>12300</v>
      </c>
      <c r="AU336" s="55">
        <v>3150</v>
      </c>
      <c r="AV336" s="55">
        <v>0</v>
      </c>
      <c r="AW336" s="141">
        <f t="shared" si="853"/>
        <v>6810</v>
      </c>
      <c r="AX336" s="157">
        <f t="shared" si="854"/>
        <v>2619.2307692307691</v>
      </c>
      <c r="AY336" s="56">
        <v>0</v>
      </c>
      <c r="AZ336" s="55">
        <v>0</v>
      </c>
      <c r="BA336" s="55">
        <v>0</v>
      </c>
      <c r="BB336" s="141">
        <f t="shared" si="855"/>
        <v>0</v>
      </c>
      <c r="BC336" s="157">
        <f t="shared" si="856"/>
        <v>0</v>
      </c>
      <c r="BD336" s="46">
        <v>14600</v>
      </c>
      <c r="BE336" s="46">
        <v>6650</v>
      </c>
      <c r="BF336" s="46">
        <v>1080</v>
      </c>
      <c r="BG336" s="141">
        <f t="shared" si="857"/>
        <v>9830</v>
      </c>
      <c r="BH336" s="157">
        <f t="shared" si="858"/>
        <v>4445.3846153846152</v>
      </c>
    </row>
    <row r="337" spans="1:60">
      <c r="A337" s="12">
        <v>10</v>
      </c>
      <c r="B337" s="22">
        <v>9</v>
      </c>
      <c r="C337" s="7">
        <v>2007</v>
      </c>
      <c r="D337" s="11">
        <v>39335</v>
      </c>
      <c r="E337" s="88">
        <v>250</v>
      </c>
      <c r="F337" s="54">
        <v>1600</v>
      </c>
      <c r="G337" s="55">
        <v>560</v>
      </c>
      <c r="H337" s="55">
        <v>0</v>
      </c>
      <c r="I337" s="141">
        <f t="shared" si="836"/>
        <v>976</v>
      </c>
      <c r="J337" s="157">
        <f t="shared" si="837"/>
        <v>375.38461538461536</v>
      </c>
      <c r="K337" s="56">
        <v>200</v>
      </c>
      <c r="L337" s="55">
        <v>0</v>
      </c>
      <c r="M337" s="55">
        <v>0</v>
      </c>
      <c r="N337" s="141">
        <f t="shared" si="838"/>
        <v>80</v>
      </c>
      <c r="O337" s="157">
        <f t="shared" si="839"/>
        <v>30.76923076923077</v>
      </c>
      <c r="P337" s="56">
        <v>7800</v>
      </c>
      <c r="Q337" s="55">
        <v>1960</v>
      </c>
      <c r="R337" s="55">
        <v>960</v>
      </c>
      <c r="S337" s="141">
        <f t="shared" si="840"/>
        <v>4296</v>
      </c>
      <c r="T337" s="157">
        <f t="shared" si="841"/>
        <v>2243.0769230769229</v>
      </c>
      <c r="U337" s="56">
        <v>7800</v>
      </c>
      <c r="V337" s="55">
        <v>10850</v>
      </c>
      <c r="W337" s="55">
        <v>30</v>
      </c>
      <c r="X337" s="141">
        <f t="shared" si="842"/>
        <v>9630</v>
      </c>
      <c r="Y337" s="157">
        <f t="shared" si="843"/>
        <v>3722.3076923076924</v>
      </c>
      <c r="Z337" s="56"/>
      <c r="AA337" s="55"/>
      <c r="AB337" s="55"/>
      <c r="AC337" s="141"/>
      <c r="AD337" s="157"/>
      <c r="AE337" s="46">
        <f t="shared" si="844"/>
        <v>17400</v>
      </c>
      <c r="AF337" s="46">
        <f t="shared" si="845"/>
        <v>13370</v>
      </c>
      <c r="AG337" s="46">
        <f t="shared" si="846"/>
        <v>990</v>
      </c>
      <c r="AH337" s="141">
        <f t="shared" si="847"/>
        <v>14982</v>
      </c>
      <c r="AI337" s="157">
        <f t="shared" si="848"/>
        <v>6371.5384615384619</v>
      </c>
      <c r="AJ337" s="54">
        <v>0</v>
      </c>
      <c r="AK337" s="55">
        <v>0</v>
      </c>
      <c r="AL337" s="55">
        <v>0</v>
      </c>
      <c r="AM337" s="141">
        <f t="shared" si="849"/>
        <v>0</v>
      </c>
      <c r="AN337" s="157">
        <f t="shared" si="850"/>
        <v>0</v>
      </c>
      <c r="AO337" s="56">
        <v>8400</v>
      </c>
      <c r="AP337" s="55">
        <v>3500</v>
      </c>
      <c r="AQ337" s="55">
        <v>1560</v>
      </c>
      <c r="AR337" s="141">
        <f t="shared" si="851"/>
        <v>5460</v>
      </c>
      <c r="AS337" s="157">
        <f t="shared" si="852"/>
        <v>3060</v>
      </c>
      <c r="AT337" s="56">
        <v>0</v>
      </c>
      <c r="AU337" s="55">
        <v>0</v>
      </c>
      <c r="AV337" s="55">
        <v>0</v>
      </c>
      <c r="AW337" s="141">
        <f t="shared" si="853"/>
        <v>0</v>
      </c>
      <c r="AX337" s="157">
        <f t="shared" si="854"/>
        <v>0</v>
      </c>
      <c r="AY337" s="56">
        <v>0</v>
      </c>
      <c r="AZ337" s="55">
        <v>0</v>
      </c>
      <c r="BA337" s="55">
        <v>0</v>
      </c>
      <c r="BB337" s="141">
        <f t="shared" si="855"/>
        <v>0</v>
      </c>
      <c r="BC337" s="157">
        <f t="shared" si="856"/>
        <v>0</v>
      </c>
      <c r="BD337" s="46">
        <v>8400</v>
      </c>
      <c r="BE337" s="46">
        <v>3500</v>
      </c>
      <c r="BF337" s="46">
        <v>1560</v>
      </c>
      <c r="BG337" s="141">
        <f t="shared" si="857"/>
        <v>5460</v>
      </c>
      <c r="BH337" s="157">
        <f t="shared" si="858"/>
        <v>3060</v>
      </c>
    </row>
    <row r="338" spans="1:60">
      <c r="A338" s="12">
        <v>20</v>
      </c>
      <c r="B338" s="22">
        <v>9</v>
      </c>
      <c r="C338" s="7">
        <v>2007</v>
      </c>
      <c r="D338" s="11">
        <v>39345</v>
      </c>
      <c r="E338" s="88">
        <v>260</v>
      </c>
      <c r="F338" s="54">
        <v>900</v>
      </c>
      <c r="G338" s="55">
        <v>140</v>
      </c>
      <c r="H338" s="55">
        <v>30</v>
      </c>
      <c r="I338" s="141">
        <f t="shared" si="836"/>
        <v>444</v>
      </c>
      <c r="J338" s="157">
        <f t="shared" si="837"/>
        <v>189.23076923076923</v>
      </c>
      <c r="K338" s="56">
        <v>0</v>
      </c>
      <c r="L338" s="55">
        <v>0</v>
      </c>
      <c r="M338" s="55">
        <v>0</v>
      </c>
      <c r="N338" s="141">
        <f t="shared" si="838"/>
        <v>0</v>
      </c>
      <c r="O338" s="157">
        <f t="shared" si="839"/>
        <v>0</v>
      </c>
      <c r="P338" s="56">
        <v>10200</v>
      </c>
      <c r="Q338" s="55">
        <v>4410</v>
      </c>
      <c r="R338" s="55">
        <v>1380</v>
      </c>
      <c r="S338" s="141">
        <f t="shared" si="840"/>
        <v>6726</v>
      </c>
      <c r="T338" s="157">
        <f t="shared" si="841"/>
        <v>3436.1538461538462</v>
      </c>
      <c r="U338" s="56">
        <v>1200</v>
      </c>
      <c r="V338" s="55">
        <v>350</v>
      </c>
      <c r="W338" s="55">
        <v>0</v>
      </c>
      <c r="X338" s="141">
        <f t="shared" si="842"/>
        <v>690</v>
      </c>
      <c r="Y338" s="157">
        <f t="shared" si="843"/>
        <v>265.38461538461536</v>
      </c>
      <c r="Z338" s="56"/>
      <c r="AA338" s="55"/>
      <c r="AB338" s="55"/>
      <c r="AC338" s="141"/>
      <c r="AD338" s="157"/>
      <c r="AE338" s="46">
        <f t="shared" si="844"/>
        <v>12300</v>
      </c>
      <c r="AF338" s="46">
        <f t="shared" si="845"/>
        <v>4900</v>
      </c>
      <c r="AG338" s="46">
        <f t="shared" si="846"/>
        <v>1410</v>
      </c>
      <c r="AH338" s="141">
        <f t="shared" si="847"/>
        <v>7860</v>
      </c>
      <c r="AI338" s="157">
        <f t="shared" si="848"/>
        <v>3890.7692307692309</v>
      </c>
      <c r="AJ338" s="54">
        <v>0</v>
      </c>
      <c r="AK338" s="55">
        <v>0</v>
      </c>
      <c r="AL338" s="55">
        <v>0</v>
      </c>
      <c r="AM338" s="141">
        <f t="shared" si="849"/>
        <v>0</v>
      </c>
      <c r="AN338" s="157">
        <f t="shared" si="850"/>
        <v>0</v>
      </c>
      <c r="AO338" s="56">
        <v>7000</v>
      </c>
      <c r="AP338" s="55">
        <v>3220</v>
      </c>
      <c r="AQ338" s="55">
        <v>1920</v>
      </c>
      <c r="AR338" s="141">
        <f t="shared" si="851"/>
        <v>4732</v>
      </c>
      <c r="AS338" s="157">
        <f t="shared" si="852"/>
        <v>3001.5384615384614</v>
      </c>
      <c r="AT338" s="56">
        <v>0</v>
      </c>
      <c r="AU338" s="55">
        <v>0</v>
      </c>
      <c r="AV338" s="55">
        <v>0</v>
      </c>
      <c r="AW338" s="141">
        <f t="shared" si="853"/>
        <v>0</v>
      </c>
      <c r="AX338" s="157">
        <f t="shared" si="854"/>
        <v>0</v>
      </c>
      <c r="AY338" s="56">
        <v>0</v>
      </c>
      <c r="AZ338" s="55">
        <v>0</v>
      </c>
      <c r="BA338" s="55">
        <v>0</v>
      </c>
      <c r="BB338" s="141">
        <f t="shared" si="855"/>
        <v>0</v>
      </c>
      <c r="BC338" s="157">
        <f t="shared" si="856"/>
        <v>0</v>
      </c>
      <c r="BD338" s="46">
        <v>7000</v>
      </c>
      <c r="BE338" s="46">
        <v>3220</v>
      </c>
      <c r="BF338" s="46">
        <v>1920</v>
      </c>
      <c r="BG338" s="141">
        <f t="shared" si="857"/>
        <v>4732</v>
      </c>
      <c r="BH338" s="157">
        <f t="shared" si="858"/>
        <v>3001.5384615384614</v>
      </c>
    </row>
    <row r="339" spans="1:60">
      <c r="A339" s="12">
        <v>30</v>
      </c>
      <c r="B339" s="22">
        <v>9</v>
      </c>
      <c r="C339" s="7">
        <v>2007</v>
      </c>
      <c r="D339" s="11">
        <v>39355</v>
      </c>
      <c r="E339" s="88">
        <v>270</v>
      </c>
      <c r="F339" s="54">
        <v>100</v>
      </c>
      <c r="G339" s="55">
        <v>210</v>
      </c>
      <c r="H339" s="55">
        <v>0</v>
      </c>
      <c r="I339" s="141">
        <f t="shared" si="836"/>
        <v>166</v>
      </c>
      <c r="J339" s="157">
        <f t="shared" si="837"/>
        <v>63.846153846153847</v>
      </c>
      <c r="K339" s="56">
        <v>20</v>
      </c>
      <c r="L339" s="55">
        <v>0</v>
      </c>
      <c r="M339" s="55">
        <v>0</v>
      </c>
      <c r="N339" s="141">
        <f t="shared" si="838"/>
        <v>8</v>
      </c>
      <c r="O339" s="157">
        <f t="shared" si="839"/>
        <v>3.0769230769230771</v>
      </c>
      <c r="P339" s="56">
        <v>700</v>
      </c>
      <c r="Q339" s="55">
        <v>5460</v>
      </c>
      <c r="R339" s="55">
        <v>180</v>
      </c>
      <c r="S339" s="141">
        <f t="shared" si="840"/>
        <v>3556</v>
      </c>
      <c r="T339" s="157">
        <f t="shared" si="841"/>
        <v>1478.4615384615386</v>
      </c>
      <c r="U339" s="56">
        <v>100</v>
      </c>
      <c r="V339" s="55">
        <v>0</v>
      </c>
      <c r="W339" s="55">
        <v>2</v>
      </c>
      <c r="X339" s="141">
        <f t="shared" si="842"/>
        <v>40</v>
      </c>
      <c r="Y339" s="157">
        <f t="shared" si="843"/>
        <v>16.615384615384617</v>
      </c>
      <c r="Z339" s="56"/>
      <c r="AA339" s="55"/>
      <c r="AB339" s="55"/>
      <c r="AC339" s="141"/>
      <c r="AD339" s="157"/>
      <c r="AE339" s="46">
        <f t="shared" si="844"/>
        <v>920</v>
      </c>
      <c r="AF339" s="46">
        <f t="shared" si="845"/>
        <v>5670</v>
      </c>
      <c r="AG339" s="46">
        <f t="shared" si="846"/>
        <v>182</v>
      </c>
      <c r="AH339" s="141">
        <f t="shared" si="847"/>
        <v>3770</v>
      </c>
      <c r="AI339" s="157">
        <f t="shared" si="848"/>
        <v>1562</v>
      </c>
      <c r="AJ339" s="54">
        <v>0</v>
      </c>
      <c r="AK339" s="55">
        <v>0</v>
      </c>
      <c r="AL339" s="55">
        <v>0</v>
      </c>
      <c r="AM339" s="141">
        <f t="shared" si="849"/>
        <v>0</v>
      </c>
      <c r="AN339" s="157">
        <f t="shared" si="850"/>
        <v>0</v>
      </c>
      <c r="AO339" s="56">
        <v>5000</v>
      </c>
      <c r="AP339" s="55">
        <v>0</v>
      </c>
      <c r="AQ339" s="55">
        <v>1140</v>
      </c>
      <c r="AR339" s="141">
        <f t="shared" si="851"/>
        <v>2000</v>
      </c>
      <c r="AS339" s="157">
        <f t="shared" si="852"/>
        <v>1470.7692307692307</v>
      </c>
      <c r="AT339" s="56">
        <v>0</v>
      </c>
      <c r="AU339" s="55">
        <v>0</v>
      </c>
      <c r="AV339" s="55">
        <v>0</v>
      </c>
      <c r="AW339" s="141">
        <f t="shared" si="853"/>
        <v>0</v>
      </c>
      <c r="AX339" s="157">
        <f t="shared" si="854"/>
        <v>0</v>
      </c>
      <c r="AY339" s="56">
        <v>0</v>
      </c>
      <c r="AZ339" s="55">
        <v>0</v>
      </c>
      <c r="BA339" s="55">
        <v>0</v>
      </c>
      <c r="BB339" s="141">
        <f t="shared" si="855"/>
        <v>0</v>
      </c>
      <c r="BC339" s="157">
        <f t="shared" si="856"/>
        <v>0</v>
      </c>
      <c r="BD339" s="46">
        <v>5000</v>
      </c>
      <c r="BE339" s="46">
        <v>0</v>
      </c>
      <c r="BF339" s="46">
        <v>1140</v>
      </c>
      <c r="BG339" s="141">
        <f t="shared" si="857"/>
        <v>2000</v>
      </c>
      <c r="BH339" s="157">
        <f t="shared" si="858"/>
        <v>1470.7692307692307</v>
      </c>
    </row>
    <row r="340" spans="1:60">
      <c r="A340" s="12">
        <v>10</v>
      </c>
      <c r="B340" s="22">
        <v>10</v>
      </c>
      <c r="C340" s="7">
        <v>2007</v>
      </c>
      <c r="D340" s="11">
        <v>39365</v>
      </c>
      <c r="E340" s="88">
        <v>280</v>
      </c>
      <c r="F340" s="54">
        <v>100</v>
      </c>
      <c r="G340" s="55">
        <v>350</v>
      </c>
      <c r="H340" s="55">
        <v>3</v>
      </c>
      <c r="I340" s="141">
        <f t="shared" si="836"/>
        <v>250</v>
      </c>
      <c r="J340" s="157">
        <f t="shared" si="837"/>
        <v>98</v>
      </c>
      <c r="K340" s="56">
        <v>0</v>
      </c>
      <c r="L340" s="55">
        <v>140</v>
      </c>
      <c r="M340" s="55">
        <v>1</v>
      </c>
      <c r="N340" s="141">
        <f t="shared" si="838"/>
        <v>84</v>
      </c>
      <c r="O340" s="157">
        <f t="shared" si="839"/>
        <v>32.92307692307692</v>
      </c>
      <c r="P340" s="56">
        <v>5200</v>
      </c>
      <c r="Q340" s="55">
        <v>5880</v>
      </c>
      <c r="R340" s="55">
        <v>540</v>
      </c>
      <c r="S340" s="141">
        <f t="shared" si="840"/>
        <v>5608</v>
      </c>
      <c r="T340" s="157">
        <f t="shared" si="841"/>
        <v>2489.2307692307691</v>
      </c>
      <c r="U340" s="56">
        <v>4200</v>
      </c>
      <c r="V340" s="55">
        <v>1260</v>
      </c>
      <c r="W340" s="55">
        <v>3</v>
      </c>
      <c r="X340" s="141">
        <f t="shared" si="842"/>
        <v>2436</v>
      </c>
      <c r="Y340" s="157">
        <f t="shared" si="843"/>
        <v>938.76923076923072</v>
      </c>
      <c r="Z340" s="56"/>
      <c r="AA340" s="55"/>
      <c r="AB340" s="55"/>
      <c r="AC340" s="141"/>
      <c r="AD340" s="157"/>
      <c r="AE340" s="46">
        <f t="shared" si="844"/>
        <v>9500</v>
      </c>
      <c r="AF340" s="46">
        <f t="shared" si="845"/>
        <v>7630</v>
      </c>
      <c r="AG340" s="46">
        <f t="shared" si="846"/>
        <v>547</v>
      </c>
      <c r="AH340" s="141">
        <f t="shared" si="847"/>
        <v>8378</v>
      </c>
      <c r="AI340" s="157">
        <f t="shared" si="848"/>
        <v>3558.9230769230771</v>
      </c>
      <c r="AJ340" s="54">
        <v>0</v>
      </c>
      <c r="AK340" s="55">
        <v>0</v>
      </c>
      <c r="AL340" s="55">
        <v>0</v>
      </c>
      <c r="AM340" s="141">
        <f t="shared" si="849"/>
        <v>0</v>
      </c>
      <c r="AN340" s="157">
        <f t="shared" si="850"/>
        <v>0</v>
      </c>
      <c r="AO340" s="56">
        <v>3200</v>
      </c>
      <c r="AP340" s="55">
        <v>5460</v>
      </c>
      <c r="AQ340" s="55">
        <v>3090</v>
      </c>
      <c r="AR340" s="141">
        <f t="shared" si="851"/>
        <v>4556</v>
      </c>
      <c r="AS340" s="157">
        <f t="shared" si="852"/>
        <v>3653.8461538461538</v>
      </c>
      <c r="AT340" s="56">
        <v>1800</v>
      </c>
      <c r="AU340" s="55">
        <v>1050</v>
      </c>
      <c r="AV340" s="55">
        <v>1440</v>
      </c>
      <c r="AW340" s="141">
        <f t="shared" si="853"/>
        <v>1350</v>
      </c>
      <c r="AX340" s="157">
        <f t="shared" si="854"/>
        <v>1405.3846153846155</v>
      </c>
      <c r="AY340" s="56">
        <v>0</v>
      </c>
      <c r="AZ340" s="55">
        <v>0</v>
      </c>
      <c r="BA340" s="55">
        <v>0</v>
      </c>
      <c r="BB340" s="141">
        <f t="shared" si="855"/>
        <v>0</v>
      </c>
      <c r="BC340" s="157">
        <f t="shared" si="856"/>
        <v>0</v>
      </c>
      <c r="BD340" s="46">
        <v>5000</v>
      </c>
      <c r="BE340" s="46">
        <v>6510</v>
      </c>
      <c r="BF340" s="46">
        <v>4530</v>
      </c>
      <c r="BG340" s="141">
        <f t="shared" si="857"/>
        <v>5906</v>
      </c>
      <c r="BH340" s="157">
        <f t="shared" si="858"/>
        <v>5059.2307692307695</v>
      </c>
    </row>
    <row r="341" spans="1:60">
      <c r="A341" s="12">
        <v>20</v>
      </c>
      <c r="B341" s="22">
        <v>10</v>
      </c>
      <c r="C341" s="7">
        <v>2007</v>
      </c>
      <c r="D341" s="11">
        <v>39375</v>
      </c>
      <c r="E341" s="88">
        <v>290</v>
      </c>
      <c r="F341" s="54">
        <v>100</v>
      </c>
      <c r="G341" s="55">
        <v>420</v>
      </c>
      <c r="H341" s="55">
        <v>6</v>
      </c>
      <c r="I341" s="141">
        <f t="shared" si="836"/>
        <v>292</v>
      </c>
      <c r="J341" s="157">
        <f t="shared" si="837"/>
        <v>116</v>
      </c>
      <c r="K341" s="56">
        <v>10</v>
      </c>
      <c r="L341" s="55">
        <v>21</v>
      </c>
      <c r="M341" s="55">
        <v>2</v>
      </c>
      <c r="N341" s="141">
        <f t="shared" si="838"/>
        <v>16.600000000000001</v>
      </c>
      <c r="O341" s="157">
        <f t="shared" si="839"/>
        <v>7.615384615384615</v>
      </c>
      <c r="P341" s="56">
        <v>2200</v>
      </c>
      <c r="Q341" s="55">
        <v>2450</v>
      </c>
      <c r="R341" s="55">
        <v>690</v>
      </c>
      <c r="S341" s="141">
        <f t="shared" si="840"/>
        <v>2350</v>
      </c>
      <c r="T341" s="157">
        <f t="shared" si="841"/>
        <v>1328.4615384615386</v>
      </c>
      <c r="U341" s="56">
        <v>1900</v>
      </c>
      <c r="V341" s="55">
        <v>910</v>
      </c>
      <c r="W341" s="55">
        <v>2</v>
      </c>
      <c r="X341" s="141">
        <f t="shared" si="842"/>
        <v>1306</v>
      </c>
      <c r="Y341" s="157">
        <f t="shared" si="843"/>
        <v>503.53846153846155</v>
      </c>
      <c r="Z341" s="56"/>
      <c r="AA341" s="55"/>
      <c r="AB341" s="55"/>
      <c r="AC341" s="141"/>
      <c r="AD341" s="157"/>
      <c r="AE341" s="46">
        <f t="shared" si="844"/>
        <v>4210</v>
      </c>
      <c r="AF341" s="46">
        <f t="shared" si="845"/>
        <v>3801</v>
      </c>
      <c r="AG341" s="46">
        <f t="shared" si="846"/>
        <v>700</v>
      </c>
      <c r="AH341" s="141">
        <f t="shared" si="847"/>
        <v>3964.6</v>
      </c>
      <c r="AI341" s="157">
        <f t="shared" si="848"/>
        <v>1955.6153846153845</v>
      </c>
      <c r="AJ341" s="54">
        <v>0</v>
      </c>
      <c r="AK341" s="55">
        <v>0</v>
      </c>
      <c r="AL341" s="55">
        <v>0</v>
      </c>
      <c r="AM341" s="141">
        <f t="shared" si="849"/>
        <v>0</v>
      </c>
      <c r="AN341" s="157">
        <f t="shared" si="850"/>
        <v>0</v>
      </c>
      <c r="AO341" s="56">
        <v>300</v>
      </c>
      <c r="AP341" s="55">
        <v>1610</v>
      </c>
      <c r="AQ341" s="55">
        <v>1200</v>
      </c>
      <c r="AR341" s="141">
        <f t="shared" si="851"/>
        <v>1086</v>
      </c>
      <c r="AS341" s="157">
        <f t="shared" si="852"/>
        <v>1156.1538461538462</v>
      </c>
      <c r="AT341" s="56">
        <v>300</v>
      </c>
      <c r="AU341" s="55">
        <v>560</v>
      </c>
      <c r="AV341" s="55">
        <v>960</v>
      </c>
      <c r="AW341" s="141">
        <f t="shared" si="853"/>
        <v>456</v>
      </c>
      <c r="AX341" s="157">
        <f t="shared" si="854"/>
        <v>766.15384615384619</v>
      </c>
      <c r="AY341" s="56">
        <v>0</v>
      </c>
      <c r="AZ341" s="55">
        <v>0</v>
      </c>
      <c r="BA341" s="55">
        <v>0</v>
      </c>
      <c r="BB341" s="141">
        <f t="shared" si="855"/>
        <v>0</v>
      </c>
      <c r="BC341" s="157">
        <f t="shared" si="856"/>
        <v>0</v>
      </c>
      <c r="BD341" s="46">
        <v>600</v>
      </c>
      <c r="BE341" s="46">
        <v>2170</v>
      </c>
      <c r="BF341" s="46">
        <v>2160</v>
      </c>
      <c r="BG341" s="141">
        <f t="shared" si="857"/>
        <v>1542</v>
      </c>
      <c r="BH341" s="157">
        <f t="shared" si="858"/>
        <v>1922.3076923076924</v>
      </c>
    </row>
    <row r="342" spans="1:60">
      <c r="A342" s="12">
        <v>29</v>
      </c>
      <c r="B342" s="22">
        <v>10</v>
      </c>
      <c r="C342" s="7">
        <v>2007</v>
      </c>
      <c r="D342" s="11">
        <v>39384</v>
      </c>
      <c r="E342" s="88">
        <v>300</v>
      </c>
      <c r="F342" s="54">
        <v>300</v>
      </c>
      <c r="G342" s="55">
        <v>140</v>
      </c>
      <c r="H342" s="55">
        <v>7</v>
      </c>
      <c r="I342" s="141">
        <f t="shared" si="836"/>
        <v>204</v>
      </c>
      <c r="J342" s="157">
        <f t="shared" si="837"/>
        <v>82.769230769230774</v>
      </c>
      <c r="K342" s="56">
        <v>70</v>
      </c>
      <c r="L342" s="55">
        <v>4</v>
      </c>
      <c r="M342" s="55">
        <v>0</v>
      </c>
      <c r="N342" s="141">
        <f t="shared" si="838"/>
        <v>30.4</v>
      </c>
      <c r="O342" s="157">
        <f t="shared" si="839"/>
        <v>11.692307692307692</v>
      </c>
      <c r="P342" s="56">
        <v>2900</v>
      </c>
      <c r="Q342" s="55">
        <v>1890</v>
      </c>
      <c r="R342" s="55">
        <v>759</v>
      </c>
      <c r="S342" s="141">
        <f t="shared" si="840"/>
        <v>2294</v>
      </c>
      <c r="T342" s="157">
        <f t="shared" si="841"/>
        <v>1349.3846153846155</v>
      </c>
      <c r="U342" s="56">
        <v>5</v>
      </c>
      <c r="V342" s="55">
        <v>0</v>
      </c>
      <c r="W342" s="55">
        <v>0</v>
      </c>
      <c r="X342" s="141">
        <f t="shared" si="842"/>
        <v>2</v>
      </c>
      <c r="Y342" s="157">
        <f t="shared" si="843"/>
        <v>0.76923076923076927</v>
      </c>
      <c r="Z342" s="56"/>
      <c r="AA342" s="55"/>
      <c r="AB342" s="55"/>
      <c r="AC342" s="141"/>
      <c r="AD342" s="157"/>
      <c r="AE342" s="46">
        <f t="shared" si="844"/>
        <v>3275</v>
      </c>
      <c r="AF342" s="46">
        <f t="shared" si="845"/>
        <v>2034</v>
      </c>
      <c r="AG342" s="46">
        <f t="shared" si="846"/>
        <v>766</v>
      </c>
      <c r="AH342" s="141">
        <f t="shared" si="847"/>
        <v>2530.4</v>
      </c>
      <c r="AI342" s="157">
        <f t="shared" si="848"/>
        <v>1444.6153846153845</v>
      </c>
      <c r="AJ342" s="54">
        <v>0</v>
      </c>
      <c r="AK342" s="55">
        <v>0</v>
      </c>
      <c r="AL342" s="55">
        <v>0</v>
      </c>
      <c r="AM342" s="141">
        <f t="shared" si="849"/>
        <v>0</v>
      </c>
      <c r="AN342" s="157">
        <f t="shared" si="850"/>
        <v>0</v>
      </c>
      <c r="AO342" s="56">
        <v>4800</v>
      </c>
      <c r="AP342" s="55">
        <v>3290</v>
      </c>
      <c r="AQ342" s="55">
        <v>924</v>
      </c>
      <c r="AR342" s="141">
        <f t="shared" si="851"/>
        <v>3894</v>
      </c>
      <c r="AS342" s="157">
        <f t="shared" si="852"/>
        <v>2066.3076923076924</v>
      </c>
      <c r="AT342" s="56">
        <v>1700</v>
      </c>
      <c r="AU342" s="55">
        <v>770</v>
      </c>
      <c r="AV342" s="55">
        <v>429</v>
      </c>
      <c r="AW342" s="141">
        <f t="shared" si="853"/>
        <v>1142</v>
      </c>
      <c r="AX342" s="157">
        <f t="shared" si="854"/>
        <v>703.23076923076928</v>
      </c>
      <c r="AY342" s="56">
        <v>0</v>
      </c>
      <c r="AZ342" s="55">
        <v>0</v>
      </c>
      <c r="BA342" s="55">
        <v>0</v>
      </c>
      <c r="BB342" s="141">
        <f t="shared" si="855"/>
        <v>0</v>
      </c>
      <c r="BC342" s="157">
        <f t="shared" si="856"/>
        <v>0</v>
      </c>
      <c r="BD342" s="46">
        <v>6500</v>
      </c>
      <c r="BE342" s="46">
        <v>4060</v>
      </c>
      <c r="BF342" s="46">
        <v>1353</v>
      </c>
      <c r="BG342" s="141">
        <f t="shared" si="857"/>
        <v>5036</v>
      </c>
      <c r="BH342" s="157">
        <f t="shared" si="858"/>
        <v>2769.5384615384614</v>
      </c>
    </row>
    <row r="343" spans="1:60">
      <c r="A343" s="12">
        <v>8</v>
      </c>
      <c r="B343" s="22">
        <v>11</v>
      </c>
      <c r="C343" s="7">
        <v>2007</v>
      </c>
      <c r="D343" s="11">
        <v>39394</v>
      </c>
      <c r="E343" s="88">
        <v>310</v>
      </c>
      <c r="F343" s="54">
        <v>150</v>
      </c>
      <c r="G343" s="55">
        <v>70</v>
      </c>
      <c r="H343" s="55">
        <v>2</v>
      </c>
      <c r="I343" s="141">
        <f t="shared" si="836"/>
        <v>102</v>
      </c>
      <c r="J343" s="157">
        <f t="shared" si="837"/>
        <v>40.46153846153846</v>
      </c>
      <c r="K343" s="56">
        <v>0</v>
      </c>
      <c r="L343" s="55">
        <v>0</v>
      </c>
      <c r="M343" s="55">
        <v>0</v>
      </c>
      <c r="N343" s="141">
        <f t="shared" si="838"/>
        <v>0</v>
      </c>
      <c r="O343" s="157">
        <f t="shared" si="839"/>
        <v>0</v>
      </c>
      <c r="P343" s="56">
        <v>2300</v>
      </c>
      <c r="Q343" s="55">
        <v>2590</v>
      </c>
      <c r="R343" s="55">
        <v>858</v>
      </c>
      <c r="S343" s="141">
        <f t="shared" si="840"/>
        <v>2474</v>
      </c>
      <c r="T343" s="157">
        <f t="shared" si="841"/>
        <v>1479.5384615384614</v>
      </c>
      <c r="U343" s="56">
        <v>30</v>
      </c>
      <c r="V343" s="55">
        <v>21</v>
      </c>
      <c r="W343" s="55">
        <v>2</v>
      </c>
      <c r="X343" s="141">
        <f t="shared" si="842"/>
        <v>24.6</v>
      </c>
      <c r="Y343" s="157">
        <f t="shared" si="843"/>
        <v>10.692307692307692</v>
      </c>
      <c r="Z343" s="56"/>
      <c r="AA343" s="55"/>
      <c r="AB343" s="55"/>
      <c r="AC343" s="141"/>
      <c r="AD343" s="157"/>
      <c r="AE343" s="46">
        <f t="shared" si="844"/>
        <v>2480</v>
      </c>
      <c r="AF343" s="46">
        <f t="shared" si="845"/>
        <v>2681</v>
      </c>
      <c r="AG343" s="46">
        <f t="shared" si="846"/>
        <v>862</v>
      </c>
      <c r="AH343" s="141">
        <f t="shared" si="847"/>
        <v>2600.6</v>
      </c>
      <c r="AI343" s="157">
        <f t="shared" si="848"/>
        <v>1530.6923076923076</v>
      </c>
      <c r="AJ343" s="54">
        <v>0</v>
      </c>
      <c r="AK343" s="55">
        <v>0</v>
      </c>
      <c r="AL343" s="55">
        <v>0</v>
      </c>
      <c r="AM343" s="141">
        <f t="shared" si="849"/>
        <v>0</v>
      </c>
      <c r="AN343" s="157">
        <f t="shared" si="850"/>
        <v>0</v>
      </c>
      <c r="AO343" s="56">
        <v>4000</v>
      </c>
      <c r="AP343" s="55">
        <v>1120</v>
      </c>
      <c r="AQ343" s="55">
        <v>726</v>
      </c>
      <c r="AR343" s="141">
        <f t="shared" si="851"/>
        <v>2272</v>
      </c>
      <c r="AS343" s="157">
        <f t="shared" si="852"/>
        <v>1320.6153846153845</v>
      </c>
      <c r="AT343" s="56">
        <v>1900</v>
      </c>
      <c r="AU343" s="55">
        <v>350</v>
      </c>
      <c r="AV343" s="55">
        <v>528</v>
      </c>
      <c r="AW343" s="141">
        <f t="shared" si="853"/>
        <v>970</v>
      </c>
      <c r="AX343" s="157">
        <f t="shared" si="854"/>
        <v>698</v>
      </c>
      <c r="AY343" s="56">
        <v>0</v>
      </c>
      <c r="AZ343" s="55">
        <v>0</v>
      </c>
      <c r="BA343" s="55">
        <v>0</v>
      </c>
      <c r="BB343" s="141">
        <f t="shared" si="855"/>
        <v>0</v>
      </c>
      <c r="BC343" s="157">
        <f t="shared" si="856"/>
        <v>0</v>
      </c>
      <c r="BD343" s="46">
        <v>5900</v>
      </c>
      <c r="BE343" s="46">
        <v>1470</v>
      </c>
      <c r="BF343" s="46">
        <v>1254</v>
      </c>
      <c r="BG343" s="141">
        <f t="shared" si="857"/>
        <v>3242</v>
      </c>
      <c r="BH343" s="157">
        <f t="shared" si="858"/>
        <v>2018.6153846153845</v>
      </c>
    </row>
    <row r="344" spans="1:60">
      <c r="A344" s="12"/>
      <c r="B344" s="22"/>
      <c r="C344" s="7"/>
      <c r="D344" s="11"/>
      <c r="E344" s="88">
        <v>320</v>
      </c>
      <c r="F344" s="54"/>
      <c r="G344" s="55"/>
      <c r="H344" s="55"/>
      <c r="I344" s="141"/>
      <c r="J344" s="157"/>
      <c r="K344" s="56"/>
      <c r="L344" s="55"/>
      <c r="M344" s="55"/>
      <c r="N344" s="141"/>
      <c r="O344" s="157"/>
      <c r="P344" s="56"/>
      <c r="Q344" s="55"/>
      <c r="R344" s="55"/>
      <c r="S344" s="141"/>
      <c r="T344" s="157"/>
      <c r="U344" s="56"/>
      <c r="V344" s="55"/>
      <c r="W344" s="55"/>
      <c r="X344" s="141"/>
      <c r="Y344" s="157"/>
      <c r="Z344" s="56"/>
      <c r="AA344" s="55"/>
      <c r="AB344" s="55"/>
      <c r="AC344" s="141"/>
      <c r="AD344" s="157"/>
      <c r="AE344" s="46"/>
      <c r="AF344" s="46"/>
      <c r="AG344" s="46"/>
      <c r="AH344" s="141"/>
      <c r="AI344" s="157"/>
      <c r="AJ344" s="54"/>
      <c r="AK344" s="55"/>
      <c r="AL344" s="55"/>
      <c r="AM344" s="141"/>
      <c r="AN344" s="157"/>
      <c r="AO344" s="56"/>
      <c r="AP344" s="55"/>
      <c r="AQ344" s="55"/>
      <c r="AR344" s="141"/>
      <c r="AS344" s="157"/>
      <c r="AT344" s="56"/>
      <c r="AU344" s="55"/>
      <c r="AV344" s="55"/>
      <c r="AW344" s="141"/>
      <c r="AX344" s="157"/>
      <c r="AY344" s="56"/>
      <c r="AZ344" s="55"/>
      <c r="BA344" s="55"/>
      <c r="BB344" s="141"/>
      <c r="BC344" s="157"/>
      <c r="BD344" s="46"/>
      <c r="BE344" s="46"/>
      <c r="BF344" s="46"/>
      <c r="BG344" s="141"/>
      <c r="BH344" s="157"/>
    </row>
    <row r="345" spans="1:60">
      <c r="A345" s="12"/>
      <c r="B345" s="22"/>
      <c r="C345" s="7"/>
      <c r="D345" s="11"/>
      <c r="E345" s="88">
        <v>330</v>
      </c>
      <c r="F345" s="54"/>
      <c r="G345" s="55"/>
      <c r="H345" s="55"/>
      <c r="I345" s="141"/>
      <c r="J345" s="157"/>
      <c r="K345" s="56"/>
      <c r="L345" s="55"/>
      <c r="M345" s="55"/>
      <c r="N345" s="141"/>
      <c r="O345" s="157"/>
      <c r="P345" s="56"/>
      <c r="Q345" s="55"/>
      <c r="R345" s="55"/>
      <c r="S345" s="141"/>
      <c r="T345" s="157"/>
      <c r="U345" s="56"/>
      <c r="V345" s="55"/>
      <c r="W345" s="55"/>
      <c r="X345" s="141"/>
      <c r="Y345" s="157"/>
      <c r="Z345" s="56"/>
      <c r="AA345" s="55"/>
      <c r="AB345" s="55"/>
      <c r="AC345" s="141"/>
      <c r="AD345" s="157"/>
      <c r="AE345" s="46"/>
      <c r="AF345" s="46"/>
      <c r="AG345" s="46"/>
      <c r="AH345" s="141"/>
      <c r="AI345" s="157"/>
      <c r="AJ345" s="54"/>
      <c r="AK345" s="55"/>
      <c r="AL345" s="55"/>
      <c r="AM345" s="141"/>
      <c r="AN345" s="157"/>
      <c r="AO345" s="56"/>
      <c r="AP345" s="55"/>
      <c r="AQ345" s="55"/>
      <c r="AR345" s="141"/>
      <c r="AS345" s="157"/>
      <c r="AT345" s="56"/>
      <c r="AU345" s="55"/>
      <c r="AV345" s="55"/>
      <c r="AW345" s="141"/>
      <c r="AX345" s="157"/>
      <c r="AY345" s="56"/>
      <c r="AZ345" s="55"/>
      <c r="BA345" s="55"/>
      <c r="BB345" s="141"/>
      <c r="BC345" s="157"/>
      <c r="BD345" s="46"/>
      <c r="BE345" s="46"/>
      <c r="BF345" s="46"/>
      <c r="BG345" s="141"/>
      <c r="BH345" s="157"/>
    </row>
    <row r="346" spans="1:60">
      <c r="A346" s="12">
        <v>4</v>
      </c>
      <c r="B346" s="22">
        <v>12</v>
      </c>
      <c r="C346" s="7">
        <v>2007</v>
      </c>
      <c r="D346" s="11">
        <v>39420</v>
      </c>
      <c r="E346" s="88">
        <v>340</v>
      </c>
      <c r="F346" s="54">
        <v>50</v>
      </c>
      <c r="G346" s="55">
        <v>35</v>
      </c>
      <c r="H346" s="55">
        <v>6</v>
      </c>
      <c r="I346" s="141">
        <f t="shared" si="836"/>
        <v>41</v>
      </c>
      <c r="J346" s="157">
        <f t="shared" si="837"/>
        <v>19.46153846153846</v>
      </c>
      <c r="K346" s="56">
        <v>5</v>
      </c>
      <c r="L346" s="55">
        <v>0</v>
      </c>
      <c r="M346" s="55">
        <v>0</v>
      </c>
      <c r="N346" s="141">
        <f t="shared" ref="N346:N409" si="859">((K346)*10+(L346)*15)/25</f>
        <v>2</v>
      </c>
      <c r="O346" s="157">
        <f t="shared" ref="O346:O409" si="860">((K346)*10+(L346)*15+(M346)*40)/65</f>
        <v>0.76923076923076927</v>
      </c>
      <c r="P346" s="56">
        <v>600</v>
      </c>
      <c r="Q346" s="55">
        <v>910</v>
      </c>
      <c r="R346" s="55">
        <v>180</v>
      </c>
      <c r="S346" s="141">
        <f t="shared" ref="S346:S409" si="861">((P346)*10+(Q346)*15)/25</f>
        <v>786</v>
      </c>
      <c r="T346" s="157">
        <f t="shared" ref="T346:T409" si="862">((P346)*10+(Q346)*15+(R346)*40)/65</f>
        <v>413.07692307692309</v>
      </c>
      <c r="U346" s="56">
        <v>5</v>
      </c>
      <c r="V346" s="55">
        <v>4</v>
      </c>
      <c r="W346" s="55">
        <v>0</v>
      </c>
      <c r="X346" s="141">
        <f t="shared" ref="X346:X409" si="863">((U346)*10+(V346)*15)/25</f>
        <v>4.4000000000000004</v>
      </c>
      <c r="Y346" s="157">
        <f t="shared" ref="Y346:Y409" si="864">((U346)*10+(V346)*15+(W346)*40)/65</f>
        <v>1.6923076923076923</v>
      </c>
      <c r="Z346" s="56"/>
      <c r="AA346" s="55"/>
      <c r="AB346" s="55"/>
      <c r="AC346" s="141"/>
      <c r="AD346" s="157"/>
      <c r="AE346" s="46">
        <f t="shared" si="844"/>
        <v>660</v>
      </c>
      <c r="AF346" s="46">
        <f t="shared" si="845"/>
        <v>949</v>
      </c>
      <c r="AG346" s="46">
        <f t="shared" si="846"/>
        <v>186</v>
      </c>
      <c r="AH346" s="141">
        <f t="shared" ref="AH346:AH409" si="865">((AE346)*10+(AF346)*15)/25</f>
        <v>833.4</v>
      </c>
      <c r="AI346" s="157">
        <f t="shared" ref="AI346:AI409" si="866">((AE346)*10+(AF346)*15+(AG346)*40)/65</f>
        <v>435</v>
      </c>
      <c r="AJ346" s="54">
        <v>0</v>
      </c>
      <c r="AK346" s="55">
        <v>0</v>
      </c>
      <c r="AL346" s="55">
        <v>0</v>
      </c>
      <c r="AM346" s="141">
        <f t="shared" ref="AM346:AM409" si="867">((AJ346)*10+(AK346)*15)/25</f>
        <v>0</v>
      </c>
      <c r="AN346" s="157">
        <f t="shared" ref="AN346:AN409" si="868">((AJ346)*10+(AK346)*15+(AL346)*40)/65</f>
        <v>0</v>
      </c>
      <c r="AO346" s="56">
        <v>200</v>
      </c>
      <c r="AP346" s="55">
        <v>315</v>
      </c>
      <c r="AQ346" s="55">
        <v>240</v>
      </c>
      <c r="AR346" s="141">
        <f t="shared" ref="AR346:AR409" si="869">((AO346)*10+(AP346)*15)/25</f>
        <v>269</v>
      </c>
      <c r="AS346" s="157">
        <f t="shared" ref="AS346:AS409" si="870">((AO346)*10+(AP346)*15+(AQ346)*40)/65</f>
        <v>251.15384615384616</v>
      </c>
      <c r="AT346" s="56">
        <v>600</v>
      </c>
      <c r="AU346" s="55">
        <v>245</v>
      </c>
      <c r="AV346" s="55">
        <v>105</v>
      </c>
      <c r="AW346" s="141">
        <f t="shared" ref="AW346:AW409" si="871">((AT346)*10+(AU346)*15)/25</f>
        <v>387</v>
      </c>
      <c r="AX346" s="157">
        <f t="shared" ref="AX346:AX409" si="872">((AT346)*10+(AU346)*15+(AV346)*40)/65</f>
        <v>213.46153846153845</v>
      </c>
      <c r="AY346" s="56">
        <v>5</v>
      </c>
      <c r="AZ346" s="55">
        <v>0</v>
      </c>
      <c r="BA346" s="55">
        <v>0</v>
      </c>
      <c r="BB346" s="141">
        <f t="shared" ref="BB346:BB409" si="873">((AY346)*10+(AZ346)*15)/25</f>
        <v>2</v>
      </c>
      <c r="BC346" s="157">
        <f t="shared" ref="BC346:BC409" si="874">((AY346)*10+(AZ346)*15+(BA346)*40)/65</f>
        <v>0.76923076923076927</v>
      </c>
      <c r="BD346" s="46">
        <v>805</v>
      </c>
      <c r="BE346" s="46">
        <v>560</v>
      </c>
      <c r="BF346" s="46">
        <v>345</v>
      </c>
      <c r="BG346" s="141">
        <f t="shared" ref="BG346:BG409" si="875">((BD346)*10+(BE346)*15)/25</f>
        <v>658</v>
      </c>
      <c r="BH346" s="157">
        <f t="shared" ref="BH346:BH409" si="876">((BD346)*10+(BE346)*15+(BF346)*40)/65</f>
        <v>465.38461538461536</v>
      </c>
    </row>
    <row r="347" spans="1:60">
      <c r="A347" s="12"/>
      <c r="B347" s="22"/>
      <c r="C347" s="7"/>
      <c r="D347" s="11"/>
      <c r="E347" s="88">
        <v>350</v>
      </c>
      <c r="F347" s="54"/>
      <c r="G347" s="55"/>
      <c r="H347" s="55"/>
      <c r="I347" s="141"/>
      <c r="J347" s="157"/>
      <c r="K347" s="56"/>
      <c r="L347" s="55"/>
      <c r="M347" s="55"/>
      <c r="N347" s="141"/>
      <c r="O347" s="157"/>
      <c r="P347" s="56"/>
      <c r="Q347" s="55"/>
      <c r="R347" s="55"/>
      <c r="S347" s="141"/>
      <c r="T347" s="157"/>
      <c r="U347" s="56"/>
      <c r="V347" s="55"/>
      <c r="W347" s="55"/>
      <c r="X347" s="141"/>
      <c r="Y347" s="157"/>
      <c r="Z347" s="56"/>
      <c r="AA347" s="55"/>
      <c r="AB347" s="55"/>
      <c r="AC347" s="141"/>
      <c r="AD347" s="157"/>
      <c r="AE347" s="46"/>
      <c r="AF347" s="46"/>
      <c r="AG347" s="46"/>
      <c r="AH347" s="141"/>
      <c r="AI347" s="157"/>
      <c r="AJ347" s="54"/>
      <c r="AK347" s="55"/>
      <c r="AL347" s="55"/>
      <c r="AM347" s="141"/>
      <c r="AN347" s="157"/>
      <c r="AO347" s="56"/>
      <c r="AP347" s="55"/>
      <c r="AQ347" s="55"/>
      <c r="AR347" s="141"/>
      <c r="AS347" s="157"/>
      <c r="AT347" s="56"/>
      <c r="AU347" s="55"/>
      <c r="AV347" s="55"/>
      <c r="AW347" s="141"/>
      <c r="AX347" s="157"/>
      <c r="AY347" s="56"/>
      <c r="AZ347" s="55"/>
      <c r="BA347" s="55"/>
      <c r="BB347" s="141"/>
      <c r="BC347" s="157"/>
      <c r="BD347" s="46"/>
      <c r="BE347" s="46"/>
      <c r="BF347" s="46"/>
      <c r="BG347" s="141"/>
      <c r="BH347" s="157"/>
    </row>
    <row r="348" spans="1:60">
      <c r="A348" s="12"/>
      <c r="B348" s="22"/>
      <c r="C348" s="7"/>
      <c r="D348" s="11"/>
      <c r="E348" s="88">
        <v>360</v>
      </c>
      <c r="F348" s="54"/>
      <c r="G348" s="55"/>
      <c r="H348" s="55"/>
      <c r="I348" s="141"/>
      <c r="J348" s="157"/>
      <c r="K348" s="56"/>
      <c r="L348" s="55"/>
      <c r="M348" s="55"/>
      <c r="N348" s="141"/>
      <c r="O348" s="157"/>
      <c r="P348" s="56"/>
      <c r="Q348" s="55"/>
      <c r="R348" s="55"/>
      <c r="S348" s="141"/>
      <c r="T348" s="157"/>
      <c r="U348" s="56"/>
      <c r="V348" s="55"/>
      <c r="W348" s="55"/>
      <c r="X348" s="141"/>
      <c r="Y348" s="157"/>
      <c r="Z348" s="56"/>
      <c r="AA348" s="55"/>
      <c r="AB348" s="55"/>
      <c r="AC348" s="141"/>
      <c r="AD348" s="157"/>
      <c r="AE348" s="46"/>
      <c r="AF348" s="46"/>
      <c r="AG348" s="46"/>
      <c r="AH348" s="141"/>
      <c r="AI348" s="157"/>
      <c r="AJ348" s="54"/>
      <c r="AK348" s="55"/>
      <c r="AL348" s="55"/>
      <c r="AM348" s="141"/>
      <c r="AN348" s="157"/>
      <c r="AO348" s="56"/>
      <c r="AP348" s="55"/>
      <c r="AQ348" s="55"/>
      <c r="AR348" s="141"/>
      <c r="AS348" s="157"/>
      <c r="AT348" s="56"/>
      <c r="AU348" s="55"/>
      <c r="AV348" s="55"/>
      <c r="AW348" s="141"/>
      <c r="AX348" s="157"/>
      <c r="AY348" s="56"/>
      <c r="AZ348" s="55"/>
      <c r="BA348" s="55"/>
      <c r="BB348" s="141"/>
      <c r="BC348" s="157"/>
      <c r="BD348" s="46"/>
      <c r="BE348" s="46"/>
      <c r="BF348" s="46"/>
      <c r="BG348" s="141"/>
      <c r="BH348" s="157"/>
    </row>
    <row r="349" spans="1:60">
      <c r="A349" s="12"/>
      <c r="B349" s="22"/>
      <c r="C349" s="7"/>
      <c r="D349" s="11"/>
      <c r="E349" s="88">
        <v>10</v>
      </c>
      <c r="F349" s="54"/>
      <c r="G349" s="55"/>
      <c r="H349" s="55"/>
      <c r="I349" s="141"/>
      <c r="J349" s="157"/>
      <c r="K349" s="56"/>
      <c r="L349" s="55"/>
      <c r="M349" s="55"/>
      <c r="N349" s="141"/>
      <c r="O349" s="157"/>
      <c r="P349" s="56"/>
      <c r="Q349" s="55"/>
      <c r="R349" s="55"/>
      <c r="S349" s="141"/>
      <c r="T349" s="157"/>
      <c r="U349" s="56"/>
      <c r="V349" s="55"/>
      <c r="W349" s="55"/>
      <c r="X349" s="141"/>
      <c r="Y349" s="157"/>
      <c r="Z349" s="56"/>
      <c r="AA349" s="55"/>
      <c r="AB349" s="55"/>
      <c r="AC349" s="141"/>
      <c r="AD349" s="157"/>
      <c r="AE349" s="46"/>
      <c r="AF349" s="46"/>
      <c r="AG349" s="46"/>
      <c r="AH349" s="141"/>
      <c r="AI349" s="157"/>
      <c r="AJ349" s="54"/>
      <c r="AK349" s="55"/>
      <c r="AL349" s="55"/>
      <c r="AM349" s="141"/>
      <c r="AN349" s="157"/>
      <c r="AO349" s="56"/>
      <c r="AP349" s="55"/>
      <c r="AQ349" s="55"/>
      <c r="AR349" s="141"/>
      <c r="AS349" s="157"/>
      <c r="AT349" s="56"/>
      <c r="AU349" s="55"/>
      <c r="AV349" s="55"/>
      <c r="AW349" s="141"/>
      <c r="AX349" s="157"/>
      <c r="AY349" s="56"/>
      <c r="AZ349" s="55"/>
      <c r="BA349" s="55"/>
      <c r="BB349" s="141"/>
      <c r="BC349" s="157"/>
      <c r="BD349" s="46"/>
      <c r="BE349" s="46"/>
      <c r="BF349" s="46"/>
      <c r="BG349" s="141"/>
      <c r="BH349" s="157"/>
    </row>
    <row r="350" spans="1:60">
      <c r="A350" s="12"/>
      <c r="B350" s="22"/>
      <c r="C350" s="7"/>
      <c r="D350" s="11"/>
      <c r="E350" s="88">
        <v>20</v>
      </c>
      <c r="F350" s="54"/>
      <c r="G350" s="55"/>
      <c r="H350" s="55"/>
      <c r="I350" s="141"/>
      <c r="J350" s="157"/>
      <c r="K350" s="56"/>
      <c r="L350" s="55"/>
      <c r="M350" s="55"/>
      <c r="N350" s="141"/>
      <c r="O350" s="157"/>
      <c r="P350" s="56"/>
      <c r="Q350" s="55"/>
      <c r="R350" s="55"/>
      <c r="S350" s="141"/>
      <c r="T350" s="157"/>
      <c r="U350" s="56"/>
      <c r="V350" s="55"/>
      <c r="W350" s="55"/>
      <c r="X350" s="141"/>
      <c r="Y350" s="157"/>
      <c r="Z350" s="56"/>
      <c r="AA350" s="55"/>
      <c r="AB350" s="55"/>
      <c r="AC350" s="141"/>
      <c r="AD350" s="157"/>
      <c r="AE350" s="46"/>
      <c r="AF350" s="46"/>
      <c r="AG350" s="46"/>
      <c r="AH350" s="141"/>
      <c r="AI350" s="157"/>
      <c r="AJ350" s="54"/>
      <c r="AK350" s="55"/>
      <c r="AL350" s="55"/>
      <c r="AM350" s="141"/>
      <c r="AN350" s="157"/>
      <c r="AO350" s="56"/>
      <c r="AP350" s="55"/>
      <c r="AQ350" s="55"/>
      <c r="AR350" s="141"/>
      <c r="AS350" s="157"/>
      <c r="AT350" s="56"/>
      <c r="AU350" s="55"/>
      <c r="AV350" s="55"/>
      <c r="AW350" s="141"/>
      <c r="AX350" s="157"/>
      <c r="AY350" s="56"/>
      <c r="AZ350" s="55"/>
      <c r="BA350" s="55"/>
      <c r="BB350" s="141"/>
      <c r="BC350" s="157"/>
      <c r="BD350" s="46"/>
      <c r="BE350" s="46"/>
      <c r="BF350" s="46"/>
      <c r="BG350" s="141"/>
      <c r="BH350" s="157"/>
    </row>
    <row r="351" spans="1:60">
      <c r="A351" s="12"/>
      <c r="B351" s="22"/>
      <c r="C351" s="7"/>
      <c r="D351" s="11"/>
      <c r="E351" s="88">
        <v>30</v>
      </c>
      <c r="F351" s="54"/>
      <c r="G351" s="55"/>
      <c r="H351" s="55"/>
      <c r="I351" s="141"/>
      <c r="J351" s="157"/>
      <c r="K351" s="56"/>
      <c r="L351" s="55"/>
      <c r="M351" s="55"/>
      <c r="N351" s="141"/>
      <c r="O351" s="157"/>
      <c r="P351" s="56"/>
      <c r="Q351" s="55"/>
      <c r="R351" s="55"/>
      <c r="S351" s="141"/>
      <c r="T351" s="157"/>
      <c r="U351" s="56"/>
      <c r="V351" s="55"/>
      <c r="W351" s="55"/>
      <c r="X351" s="141"/>
      <c r="Y351" s="157"/>
      <c r="Z351" s="56"/>
      <c r="AA351" s="55"/>
      <c r="AB351" s="55"/>
      <c r="AC351" s="141"/>
      <c r="AD351" s="157"/>
      <c r="AE351" s="46"/>
      <c r="AF351" s="46"/>
      <c r="AG351" s="46"/>
      <c r="AH351" s="141"/>
      <c r="AI351" s="157"/>
      <c r="AJ351" s="54"/>
      <c r="AK351" s="55"/>
      <c r="AL351" s="55"/>
      <c r="AM351" s="141"/>
      <c r="AN351" s="157"/>
      <c r="AO351" s="56"/>
      <c r="AP351" s="55"/>
      <c r="AQ351" s="55"/>
      <c r="AR351" s="141"/>
      <c r="AS351" s="157"/>
      <c r="AT351" s="56"/>
      <c r="AU351" s="55"/>
      <c r="AV351" s="55"/>
      <c r="AW351" s="141"/>
      <c r="AX351" s="157"/>
      <c r="AY351" s="56"/>
      <c r="AZ351" s="55"/>
      <c r="BA351" s="55"/>
      <c r="BB351" s="141"/>
      <c r="BC351" s="157"/>
      <c r="BD351" s="46"/>
      <c r="BE351" s="46"/>
      <c r="BF351" s="46"/>
      <c r="BG351" s="141"/>
      <c r="BH351" s="157"/>
    </row>
    <row r="352" spans="1:60">
      <c r="A352" s="12"/>
      <c r="B352" s="22"/>
      <c r="C352" s="7"/>
      <c r="D352" s="11"/>
      <c r="E352" s="88">
        <v>40</v>
      </c>
      <c r="F352" s="54"/>
      <c r="G352" s="55"/>
      <c r="H352" s="55"/>
      <c r="I352" s="141"/>
      <c r="J352" s="157"/>
      <c r="K352" s="56"/>
      <c r="L352" s="55"/>
      <c r="M352" s="55"/>
      <c r="N352" s="141"/>
      <c r="O352" s="157"/>
      <c r="P352" s="56"/>
      <c r="Q352" s="55"/>
      <c r="R352" s="55"/>
      <c r="S352" s="141"/>
      <c r="T352" s="157"/>
      <c r="U352" s="56"/>
      <c r="V352" s="55"/>
      <c r="W352" s="55"/>
      <c r="X352" s="141"/>
      <c r="Y352" s="157"/>
      <c r="Z352" s="56"/>
      <c r="AA352" s="55"/>
      <c r="AB352" s="55"/>
      <c r="AC352" s="141"/>
      <c r="AD352" s="157"/>
      <c r="AE352" s="46"/>
      <c r="AF352" s="46"/>
      <c r="AG352" s="46"/>
      <c r="AH352" s="141"/>
      <c r="AI352" s="157"/>
      <c r="AJ352" s="54"/>
      <c r="AK352" s="55"/>
      <c r="AL352" s="55"/>
      <c r="AM352" s="141"/>
      <c r="AN352" s="157"/>
      <c r="AO352" s="56"/>
      <c r="AP352" s="55"/>
      <c r="AQ352" s="55"/>
      <c r="AR352" s="141"/>
      <c r="AS352" s="157"/>
      <c r="AT352" s="56"/>
      <c r="AU352" s="55"/>
      <c r="AV352" s="55"/>
      <c r="AW352" s="141"/>
      <c r="AX352" s="157"/>
      <c r="AY352" s="56"/>
      <c r="AZ352" s="55"/>
      <c r="BA352" s="55"/>
      <c r="BB352" s="141"/>
      <c r="BC352" s="157"/>
      <c r="BD352" s="46"/>
      <c r="BE352" s="46"/>
      <c r="BF352" s="46"/>
      <c r="BG352" s="141"/>
      <c r="BH352" s="157"/>
    </row>
    <row r="353" spans="1:60">
      <c r="A353" s="12"/>
      <c r="B353" s="22"/>
      <c r="C353" s="7"/>
      <c r="D353" s="11"/>
      <c r="E353" s="88">
        <v>50</v>
      </c>
      <c r="F353" s="54"/>
      <c r="G353" s="55"/>
      <c r="H353" s="55"/>
      <c r="I353" s="141"/>
      <c r="J353" s="157"/>
      <c r="K353" s="56"/>
      <c r="L353" s="55"/>
      <c r="M353" s="55"/>
      <c r="N353" s="141"/>
      <c r="O353" s="157"/>
      <c r="P353" s="56"/>
      <c r="Q353" s="55"/>
      <c r="R353" s="55"/>
      <c r="S353" s="141"/>
      <c r="T353" s="157"/>
      <c r="U353" s="56"/>
      <c r="V353" s="55"/>
      <c r="W353" s="55"/>
      <c r="X353" s="141"/>
      <c r="Y353" s="157"/>
      <c r="Z353" s="56"/>
      <c r="AA353" s="55"/>
      <c r="AB353" s="55"/>
      <c r="AC353" s="141"/>
      <c r="AD353" s="157"/>
      <c r="AE353" s="46"/>
      <c r="AF353" s="46"/>
      <c r="AG353" s="46"/>
      <c r="AH353" s="141"/>
      <c r="AI353" s="157"/>
      <c r="AJ353" s="54"/>
      <c r="AK353" s="55"/>
      <c r="AL353" s="55"/>
      <c r="AM353" s="141"/>
      <c r="AN353" s="157"/>
      <c r="AO353" s="56"/>
      <c r="AP353" s="55"/>
      <c r="AQ353" s="55"/>
      <c r="AR353" s="141"/>
      <c r="AS353" s="157"/>
      <c r="AT353" s="56"/>
      <c r="AU353" s="55"/>
      <c r="AV353" s="55"/>
      <c r="AW353" s="141"/>
      <c r="AX353" s="157"/>
      <c r="AY353" s="56"/>
      <c r="AZ353" s="55"/>
      <c r="BA353" s="55"/>
      <c r="BB353" s="141"/>
      <c r="BC353" s="157"/>
      <c r="BD353" s="46"/>
      <c r="BE353" s="46"/>
      <c r="BF353" s="46"/>
      <c r="BG353" s="141"/>
      <c r="BH353" s="157"/>
    </row>
    <row r="354" spans="1:60">
      <c r="A354" s="12"/>
      <c r="B354" s="22"/>
      <c r="C354" s="7"/>
      <c r="D354" s="11"/>
      <c r="E354" s="88">
        <v>60</v>
      </c>
      <c r="F354" s="54"/>
      <c r="G354" s="55"/>
      <c r="H354" s="55"/>
      <c r="I354" s="141"/>
      <c r="J354" s="157"/>
      <c r="K354" s="56"/>
      <c r="L354" s="55"/>
      <c r="M354" s="55"/>
      <c r="N354" s="141"/>
      <c r="O354" s="157"/>
      <c r="P354" s="56"/>
      <c r="Q354" s="55"/>
      <c r="R354" s="55"/>
      <c r="S354" s="141"/>
      <c r="T354" s="157"/>
      <c r="U354" s="56"/>
      <c r="V354" s="55"/>
      <c r="W354" s="55"/>
      <c r="X354" s="141"/>
      <c r="Y354" s="157"/>
      <c r="Z354" s="56"/>
      <c r="AA354" s="55"/>
      <c r="AB354" s="55"/>
      <c r="AC354" s="141"/>
      <c r="AD354" s="157"/>
      <c r="AE354" s="46"/>
      <c r="AF354" s="46"/>
      <c r="AG354" s="46"/>
      <c r="AH354" s="141"/>
      <c r="AI354" s="157"/>
      <c r="AJ354" s="54"/>
      <c r="AK354" s="55"/>
      <c r="AL354" s="55"/>
      <c r="AM354" s="141"/>
      <c r="AN354" s="157"/>
      <c r="AO354" s="56"/>
      <c r="AP354" s="55"/>
      <c r="AQ354" s="55"/>
      <c r="AR354" s="141"/>
      <c r="AS354" s="157"/>
      <c r="AT354" s="56"/>
      <c r="AU354" s="55"/>
      <c r="AV354" s="55"/>
      <c r="AW354" s="141"/>
      <c r="AX354" s="157"/>
      <c r="AY354" s="56"/>
      <c r="AZ354" s="55"/>
      <c r="BA354" s="55"/>
      <c r="BB354" s="141"/>
      <c r="BC354" s="157"/>
      <c r="BD354" s="46"/>
      <c r="BE354" s="46"/>
      <c r="BF354" s="46"/>
      <c r="BG354" s="141"/>
      <c r="BH354" s="157"/>
    </row>
    <row r="355" spans="1:60">
      <c r="A355" s="12"/>
      <c r="B355" s="22"/>
      <c r="C355" s="7"/>
      <c r="D355" s="11"/>
      <c r="E355" s="88">
        <v>70</v>
      </c>
      <c r="F355" s="54"/>
      <c r="G355" s="55"/>
      <c r="H355" s="55"/>
      <c r="I355" s="141"/>
      <c r="J355" s="157"/>
      <c r="K355" s="56"/>
      <c r="L355" s="55"/>
      <c r="M355" s="55"/>
      <c r="N355" s="141"/>
      <c r="O355" s="157"/>
      <c r="P355" s="56"/>
      <c r="Q355" s="55"/>
      <c r="R355" s="55"/>
      <c r="S355" s="141"/>
      <c r="T355" s="157"/>
      <c r="U355" s="56"/>
      <c r="V355" s="55"/>
      <c r="W355" s="55"/>
      <c r="X355" s="141"/>
      <c r="Y355" s="157"/>
      <c r="Z355" s="56"/>
      <c r="AA355" s="55"/>
      <c r="AB355" s="55"/>
      <c r="AC355" s="141"/>
      <c r="AD355" s="157"/>
      <c r="AE355" s="46"/>
      <c r="AF355" s="46"/>
      <c r="AG355" s="46"/>
      <c r="AH355" s="141"/>
      <c r="AI355" s="157"/>
      <c r="AJ355" s="54"/>
      <c r="AK355" s="55"/>
      <c r="AL355" s="55"/>
      <c r="AM355" s="141"/>
      <c r="AN355" s="157"/>
      <c r="AO355" s="56"/>
      <c r="AP355" s="55"/>
      <c r="AQ355" s="55"/>
      <c r="AR355" s="141"/>
      <c r="AS355" s="157"/>
      <c r="AT355" s="56"/>
      <c r="AU355" s="55"/>
      <c r="AV355" s="55"/>
      <c r="AW355" s="141"/>
      <c r="AX355" s="157"/>
      <c r="AY355" s="56"/>
      <c r="AZ355" s="55"/>
      <c r="BA355" s="55"/>
      <c r="BB355" s="141"/>
      <c r="BC355" s="157"/>
      <c r="BD355" s="46"/>
      <c r="BE355" s="46"/>
      <c r="BF355" s="46"/>
      <c r="BG355" s="141"/>
      <c r="BH355" s="157"/>
    </row>
    <row r="356" spans="1:60">
      <c r="A356" s="12">
        <v>17</v>
      </c>
      <c r="B356" s="22">
        <v>3</v>
      </c>
      <c r="C356" s="7">
        <v>2008</v>
      </c>
      <c r="D356" s="11">
        <v>39524</v>
      </c>
      <c r="E356" s="88">
        <v>80</v>
      </c>
      <c r="F356" s="54">
        <v>20</v>
      </c>
      <c r="G356" s="55">
        <v>35</v>
      </c>
      <c r="H356" s="55">
        <v>2</v>
      </c>
      <c r="I356" s="141">
        <f t="shared" si="836"/>
        <v>29</v>
      </c>
      <c r="J356" s="157">
        <f t="shared" si="837"/>
        <v>12.384615384615385</v>
      </c>
      <c r="K356" s="56">
        <v>1</v>
      </c>
      <c r="L356" s="55">
        <v>0</v>
      </c>
      <c r="M356" s="55">
        <v>0</v>
      </c>
      <c r="N356" s="141">
        <f t="shared" ref="N356:N419" si="877">((K356)*10+(L356)*15)/25</f>
        <v>0.4</v>
      </c>
      <c r="O356" s="157">
        <f t="shared" ref="O356:O419" si="878">((K356)*10+(L356)*15+(M356)*40)/65</f>
        <v>0.15384615384615385</v>
      </c>
      <c r="P356" s="56">
        <v>1100</v>
      </c>
      <c r="Q356" s="55">
        <v>612.5</v>
      </c>
      <c r="R356" s="55">
        <v>46.5</v>
      </c>
      <c r="S356" s="141">
        <f t="shared" ref="S356:S419" si="879">((P356)*10+(Q356)*15)/25</f>
        <v>807.5</v>
      </c>
      <c r="T356" s="157">
        <f t="shared" ref="T356:T419" si="880">((P356)*10+(Q356)*15+(R356)*40)/65</f>
        <v>339.19230769230768</v>
      </c>
      <c r="U356" s="56">
        <v>0</v>
      </c>
      <c r="V356" s="55">
        <v>0</v>
      </c>
      <c r="W356" s="55">
        <v>0</v>
      </c>
      <c r="X356" s="141">
        <f t="shared" ref="X356:X419" si="881">((U356)*10+(V356)*15)/25</f>
        <v>0</v>
      </c>
      <c r="Y356" s="157">
        <f t="shared" ref="Y356:Y419" si="882">((U356)*10+(V356)*15+(W356)*40)/65</f>
        <v>0</v>
      </c>
      <c r="Z356" s="56"/>
      <c r="AA356" s="55"/>
      <c r="AB356" s="55"/>
      <c r="AC356" s="141"/>
      <c r="AD356" s="157"/>
      <c r="AE356" s="46">
        <f t="shared" si="844"/>
        <v>1121</v>
      </c>
      <c r="AF356" s="46">
        <f t="shared" si="845"/>
        <v>647.5</v>
      </c>
      <c r="AG356" s="46">
        <f t="shared" si="846"/>
        <v>48.5</v>
      </c>
      <c r="AH356" s="141">
        <f t="shared" ref="AH356:AH419" si="883">((AE356)*10+(AF356)*15)/25</f>
        <v>836.9</v>
      </c>
      <c r="AI356" s="157">
        <f t="shared" ref="AI356:AI419" si="884">((AE356)*10+(AF356)*15+(AG356)*40)/65</f>
        <v>351.73076923076923</v>
      </c>
      <c r="AJ356" s="54">
        <v>0</v>
      </c>
      <c r="AK356" s="55">
        <v>0</v>
      </c>
      <c r="AL356" s="55">
        <v>0</v>
      </c>
      <c r="AM356" s="141">
        <f t="shared" ref="AM356:AM419" si="885">((AJ356)*10+(AK356)*15)/25</f>
        <v>0</v>
      </c>
      <c r="AN356" s="157">
        <f t="shared" ref="AN356:AN419" si="886">((AJ356)*10+(AK356)*15+(AL356)*40)/65</f>
        <v>0</v>
      </c>
      <c r="AO356" s="56">
        <v>200.5</v>
      </c>
      <c r="AP356" s="55">
        <v>280</v>
      </c>
      <c r="AQ356" s="55">
        <v>79.5</v>
      </c>
      <c r="AR356" s="141">
        <f t="shared" ref="AR356:AR419" si="887">((AO356)*10+(AP356)*15)/25</f>
        <v>248.2</v>
      </c>
      <c r="AS356" s="157">
        <f t="shared" ref="AS356:AS419" si="888">((AO356)*10+(AP356)*15+(AQ356)*40)/65</f>
        <v>144.38461538461539</v>
      </c>
      <c r="AT356" s="56">
        <v>50</v>
      </c>
      <c r="AU356" s="55">
        <v>157.5</v>
      </c>
      <c r="AV356" s="55">
        <v>1</v>
      </c>
      <c r="AW356" s="141">
        <f t="shared" ref="AW356:AW419" si="889">((AT356)*10+(AU356)*15)/25</f>
        <v>114.5</v>
      </c>
      <c r="AX356" s="157">
        <f t="shared" ref="AX356:AX419" si="890">((AT356)*10+(AU356)*15+(AV356)*40)/65</f>
        <v>44.653846153846153</v>
      </c>
      <c r="AY356" s="56">
        <v>0</v>
      </c>
      <c r="AZ356" s="55">
        <v>0</v>
      </c>
      <c r="BA356" s="55">
        <v>0</v>
      </c>
      <c r="BB356" s="141">
        <f t="shared" ref="BB356:BB419" si="891">((AY356)*10+(AZ356)*15)/25</f>
        <v>0</v>
      </c>
      <c r="BC356" s="157">
        <f t="shared" ref="BC356:BC419" si="892">((AY356)*10+(AZ356)*15+(BA356)*40)/65</f>
        <v>0</v>
      </c>
      <c r="BD356" s="46">
        <v>250.5</v>
      </c>
      <c r="BE356" s="46">
        <v>437.5</v>
      </c>
      <c r="BF356" s="46">
        <v>80.5</v>
      </c>
      <c r="BG356" s="141">
        <f t="shared" ref="BG356:BG419" si="893">((BD356)*10+(BE356)*15)/25</f>
        <v>362.7</v>
      </c>
      <c r="BH356" s="157">
        <f t="shared" ref="BH356:BH419" si="894">((BD356)*10+(BE356)*15+(BF356)*40)/65</f>
        <v>189.03846153846155</v>
      </c>
    </row>
    <row r="357" spans="1:60">
      <c r="A357" s="12">
        <v>27</v>
      </c>
      <c r="B357" s="22">
        <v>3</v>
      </c>
      <c r="C357" s="7">
        <v>2008</v>
      </c>
      <c r="D357" s="11">
        <v>39534</v>
      </c>
      <c r="E357" s="88">
        <v>90</v>
      </c>
      <c r="F357" s="54">
        <v>3</v>
      </c>
      <c r="G357" s="55">
        <v>35</v>
      </c>
      <c r="H357" s="55">
        <v>1</v>
      </c>
      <c r="I357" s="141">
        <f t="shared" si="836"/>
        <v>22.2</v>
      </c>
      <c r="J357" s="157">
        <f t="shared" si="837"/>
        <v>9.1538461538461533</v>
      </c>
      <c r="K357" s="56">
        <v>0</v>
      </c>
      <c r="L357" s="55">
        <v>0</v>
      </c>
      <c r="M357" s="55">
        <v>0</v>
      </c>
      <c r="N357" s="141">
        <f t="shared" si="877"/>
        <v>0</v>
      </c>
      <c r="O357" s="157">
        <f t="shared" si="878"/>
        <v>0</v>
      </c>
      <c r="P357" s="56">
        <v>20</v>
      </c>
      <c r="Q357" s="55">
        <v>350</v>
      </c>
      <c r="R357" s="55">
        <v>1</v>
      </c>
      <c r="S357" s="141">
        <f t="shared" si="879"/>
        <v>218</v>
      </c>
      <c r="T357" s="157">
        <f t="shared" si="880"/>
        <v>84.461538461538467</v>
      </c>
      <c r="U357" s="56">
        <v>0</v>
      </c>
      <c r="V357" s="55">
        <v>0</v>
      </c>
      <c r="W357" s="55">
        <v>0</v>
      </c>
      <c r="X357" s="141">
        <f t="shared" si="881"/>
        <v>0</v>
      </c>
      <c r="Y357" s="157">
        <f t="shared" si="882"/>
        <v>0</v>
      </c>
      <c r="Z357" s="56"/>
      <c r="AA357" s="55"/>
      <c r="AB357" s="55"/>
      <c r="AC357" s="141"/>
      <c r="AD357" s="157"/>
      <c r="AE357" s="46">
        <f t="shared" si="844"/>
        <v>23</v>
      </c>
      <c r="AF357" s="46">
        <f t="shared" si="845"/>
        <v>385</v>
      </c>
      <c r="AG357" s="46">
        <f t="shared" si="846"/>
        <v>2</v>
      </c>
      <c r="AH357" s="141">
        <f t="shared" si="883"/>
        <v>240.2</v>
      </c>
      <c r="AI357" s="157">
        <f t="shared" si="884"/>
        <v>93.615384615384613</v>
      </c>
      <c r="AJ357" s="54">
        <v>0</v>
      </c>
      <c r="AK357" s="55">
        <v>0</v>
      </c>
      <c r="AL357" s="55">
        <v>0</v>
      </c>
      <c r="AM357" s="141">
        <f t="shared" si="885"/>
        <v>0</v>
      </c>
      <c r="AN357" s="157">
        <f t="shared" si="886"/>
        <v>0</v>
      </c>
      <c r="AO357" s="56">
        <v>100</v>
      </c>
      <c r="AP357" s="55">
        <v>70</v>
      </c>
      <c r="AQ357" s="55">
        <v>4</v>
      </c>
      <c r="AR357" s="141">
        <f t="shared" si="887"/>
        <v>82</v>
      </c>
      <c r="AS357" s="157">
        <f t="shared" si="888"/>
        <v>34</v>
      </c>
      <c r="AT357" s="56">
        <v>100</v>
      </c>
      <c r="AU357" s="55">
        <v>280</v>
      </c>
      <c r="AV357" s="55">
        <v>13</v>
      </c>
      <c r="AW357" s="141">
        <f t="shared" si="889"/>
        <v>208</v>
      </c>
      <c r="AX357" s="157">
        <f t="shared" si="890"/>
        <v>88</v>
      </c>
      <c r="AY357" s="56">
        <v>0</v>
      </c>
      <c r="AZ357" s="55">
        <v>0</v>
      </c>
      <c r="BA357" s="55">
        <v>0</v>
      </c>
      <c r="BB357" s="141">
        <f t="shared" si="891"/>
        <v>0</v>
      </c>
      <c r="BC357" s="157">
        <f t="shared" si="892"/>
        <v>0</v>
      </c>
      <c r="BD357" s="46">
        <v>200</v>
      </c>
      <c r="BE357" s="46">
        <v>350</v>
      </c>
      <c r="BF357" s="46">
        <v>17</v>
      </c>
      <c r="BG357" s="141">
        <f t="shared" si="893"/>
        <v>290</v>
      </c>
      <c r="BH357" s="157">
        <f t="shared" si="894"/>
        <v>122</v>
      </c>
    </row>
    <row r="358" spans="1:60">
      <c r="A358" s="12"/>
      <c r="B358" s="22"/>
      <c r="C358" s="7"/>
      <c r="D358" s="11"/>
      <c r="E358" s="88">
        <v>100</v>
      </c>
      <c r="F358" s="54"/>
      <c r="G358" s="55"/>
      <c r="H358" s="55"/>
      <c r="I358" s="141"/>
      <c r="J358" s="157"/>
      <c r="K358" s="56"/>
      <c r="L358" s="55"/>
      <c r="M358" s="55"/>
      <c r="N358" s="141"/>
      <c r="O358" s="157"/>
      <c r="P358" s="56"/>
      <c r="Q358" s="55"/>
      <c r="R358" s="55"/>
      <c r="S358" s="141"/>
      <c r="T358" s="157"/>
      <c r="U358" s="56"/>
      <c r="V358" s="55"/>
      <c r="W358" s="55"/>
      <c r="X358" s="141"/>
      <c r="Y358" s="157"/>
      <c r="Z358" s="56"/>
      <c r="AA358" s="55"/>
      <c r="AB358" s="55"/>
      <c r="AC358" s="141"/>
      <c r="AD358" s="157"/>
      <c r="AE358" s="46"/>
      <c r="AF358" s="46"/>
      <c r="AG358" s="46"/>
      <c r="AH358" s="141"/>
      <c r="AI358" s="157"/>
      <c r="AJ358" s="54"/>
      <c r="AK358" s="55"/>
      <c r="AL358" s="55"/>
      <c r="AM358" s="141"/>
      <c r="AN358" s="157"/>
      <c r="AO358" s="56"/>
      <c r="AP358" s="55"/>
      <c r="AQ358" s="55"/>
      <c r="AR358" s="141"/>
      <c r="AS358" s="157"/>
      <c r="AT358" s="56"/>
      <c r="AU358" s="55"/>
      <c r="AV358" s="55"/>
      <c r="AW358" s="141"/>
      <c r="AX358" s="157"/>
      <c r="AY358" s="56"/>
      <c r="AZ358" s="55"/>
      <c r="BA358" s="55"/>
      <c r="BB358" s="141"/>
      <c r="BC358" s="157"/>
      <c r="BD358" s="46"/>
      <c r="BE358" s="46"/>
      <c r="BF358" s="46"/>
      <c r="BG358" s="141"/>
      <c r="BH358" s="157"/>
    </row>
    <row r="359" spans="1:60">
      <c r="A359" s="12"/>
      <c r="B359" s="22"/>
      <c r="C359" s="7"/>
      <c r="D359" s="11"/>
      <c r="E359" s="88">
        <v>110</v>
      </c>
      <c r="F359" s="54"/>
      <c r="G359" s="55"/>
      <c r="H359" s="55"/>
      <c r="I359" s="141"/>
      <c r="J359" s="157"/>
      <c r="K359" s="56"/>
      <c r="L359" s="55"/>
      <c r="M359" s="55"/>
      <c r="N359" s="141"/>
      <c r="O359" s="157"/>
      <c r="P359" s="56"/>
      <c r="Q359" s="55"/>
      <c r="R359" s="55"/>
      <c r="S359" s="141"/>
      <c r="T359" s="157"/>
      <c r="U359" s="56"/>
      <c r="V359" s="55"/>
      <c r="W359" s="55"/>
      <c r="X359" s="141"/>
      <c r="Y359" s="157"/>
      <c r="Z359" s="56"/>
      <c r="AA359" s="55"/>
      <c r="AB359" s="55"/>
      <c r="AC359" s="141"/>
      <c r="AD359" s="157"/>
      <c r="AE359" s="46"/>
      <c r="AF359" s="46"/>
      <c r="AG359" s="46"/>
      <c r="AH359" s="141"/>
      <c r="AI359" s="157"/>
      <c r="AJ359" s="54"/>
      <c r="AK359" s="55"/>
      <c r="AL359" s="55"/>
      <c r="AM359" s="141"/>
      <c r="AN359" s="157"/>
      <c r="AO359" s="56"/>
      <c r="AP359" s="55"/>
      <c r="AQ359" s="55"/>
      <c r="AR359" s="141"/>
      <c r="AS359" s="157"/>
      <c r="AT359" s="56"/>
      <c r="AU359" s="55"/>
      <c r="AV359" s="55"/>
      <c r="AW359" s="141"/>
      <c r="AX359" s="157"/>
      <c r="AY359" s="56"/>
      <c r="AZ359" s="55"/>
      <c r="BA359" s="55"/>
      <c r="BB359" s="141"/>
      <c r="BC359" s="157"/>
      <c r="BD359" s="46"/>
      <c r="BE359" s="46"/>
      <c r="BF359" s="46"/>
      <c r="BG359" s="141"/>
      <c r="BH359" s="157"/>
    </row>
    <row r="360" spans="1:60">
      <c r="A360" s="12"/>
      <c r="B360" s="22"/>
      <c r="C360" s="7"/>
      <c r="D360" s="11"/>
      <c r="E360" s="88">
        <v>120</v>
      </c>
      <c r="F360" s="54"/>
      <c r="G360" s="55"/>
      <c r="H360" s="55"/>
      <c r="I360" s="141"/>
      <c r="J360" s="157"/>
      <c r="K360" s="56"/>
      <c r="L360" s="55"/>
      <c r="M360" s="55"/>
      <c r="N360" s="141"/>
      <c r="O360" s="157"/>
      <c r="P360" s="56"/>
      <c r="Q360" s="55"/>
      <c r="R360" s="55"/>
      <c r="S360" s="141"/>
      <c r="T360" s="157"/>
      <c r="U360" s="56"/>
      <c r="V360" s="55"/>
      <c r="W360" s="55"/>
      <c r="X360" s="141"/>
      <c r="Y360" s="157"/>
      <c r="Z360" s="56"/>
      <c r="AA360" s="55"/>
      <c r="AB360" s="55"/>
      <c r="AC360" s="141"/>
      <c r="AD360" s="157"/>
      <c r="AE360" s="46"/>
      <c r="AF360" s="46"/>
      <c r="AG360" s="46"/>
      <c r="AH360" s="141"/>
      <c r="AI360" s="157"/>
      <c r="AJ360" s="54"/>
      <c r="AK360" s="55"/>
      <c r="AL360" s="55"/>
      <c r="AM360" s="141"/>
      <c r="AN360" s="157"/>
      <c r="AO360" s="56"/>
      <c r="AP360" s="55"/>
      <c r="AQ360" s="55"/>
      <c r="AR360" s="141"/>
      <c r="AS360" s="157"/>
      <c r="AT360" s="56"/>
      <c r="AU360" s="55"/>
      <c r="AV360" s="55"/>
      <c r="AW360" s="141"/>
      <c r="AX360" s="157"/>
      <c r="AY360" s="56"/>
      <c r="AZ360" s="55"/>
      <c r="BA360" s="55"/>
      <c r="BB360" s="141"/>
      <c r="BC360" s="157"/>
      <c r="BD360" s="46"/>
      <c r="BE360" s="46"/>
      <c r="BF360" s="46"/>
      <c r="BG360" s="141"/>
      <c r="BH360" s="157"/>
    </row>
    <row r="361" spans="1:60">
      <c r="A361" s="12"/>
      <c r="B361" s="22"/>
      <c r="C361" s="7"/>
      <c r="D361" s="11"/>
      <c r="E361" s="88">
        <v>130</v>
      </c>
      <c r="F361" s="54"/>
      <c r="G361" s="55"/>
      <c r="H361" s="55"/>
      <c r="I361" s="141"/>
      <c r="J361" s="157"/>
      <c r="K361" s="56"/>
      <c r="L361" s="55"/>
      <c r="M361" s="55"/>
      <c r="N361" s="141"/>
      <c r="O361" s="157"/>
      <c r="P361" s="56"/>
      <c r="Q361" s="55"/>
      <c r="R361" s="55"/>
      <c r="S361" s="141"/>
      <c r="T361" s="157"/>
      <c r="U361" s="56"/>
      <c r="V361" s="55"/>
      <c r="W361" s="55"/>
      <c r="X361" s="141"/>
      <c r="Y361" s="157"/>
      <c r="Z361" s="56"/>
      <c r="AA361" s="55"/>
      <c r="AB361" s="55"/>
      <c r="AC361" s="141"/>
      <c r="AD361" s="157"/>
      <c r="AE361" s="46"/>
      <c r="AF361" s="46"/>
      <c r="AG361" s="46"/>
      <c r="AH361" s="141"/>
      <c r="AI361" s="157"/>
      <c r="AJ361" s="54"/>
      <c r="AK361" s="55"/>
      <c r="AL361" s="55"/>
      <c r="AM361" s="141"/>
      <c r="AN361" s="157"/>
      <c r="AO361" s="56"/>
      <c r="AP361" s="55"/>
      <c r="AQ361" s="55"/>
      <c r="AR361" s="141"/>
      <c r="AS361" s="157"/>
      <c r="AT361" s="56"/>
      <c r="AU361" s="55"/>
      <c r="AV361" s="55"/>
      <c r="AW361" s="141"/>
      <c r="AX361" s="157"/>
      <c r="AY361" s="56"/>
      <c r="AZ361" s="55"/>
      <c r="BA361" s="55"/>
      <c r="BB361" s="141"/>
      <c r="BC361" s="157"/>
      <c r="BD361" s="46"/>
      <c r="BE361" s="46"/>
      <c r="BF361" s="46"/>
      <c r="BG361" s="141"/>
      <c r="BH361" s="157"/>
    </row>
    <row r="362" spans="1:60">
      <c r="A362" s="12">
        <v>21</v>
      </c>
      <c r="B362" s="22">
        <v>5</v>
      </c>
      <c r="C362" s="7">
        <v>2008</v>
      </c>
      <c r="D362" s="11">
        <v>39589</v>
      </c>
      <c r="E362" s="88">
        <v>140</v>
      </c>
      <c r="F362" s="54">
        <v>3800</v>
      </c>
      <c r="G362" s="55">
        <v>350</v>
      </c>
      <c r="H362" s="55">
        <v>1</v>
      </c>
      <c r="I362" s="141">
        <f t="shared" si="836"/>
        <v>1730</v>
      </c>
      <c r="J362" s="157">
        <f t="shared" si="837"/>
        <v>666</v>
      </c>
      <c r="K362" s="56">
        <v>4000</v>
      </c>
      <c r="L362" s="55">
        <v>140</v>
      </c>
      <c r="M362" s="55">
        <v>0</v>
      </c>
      <c r="N362" s="141">
        <f t="shared" ref="N362:N425" si="895">((K362)*10+(L362)*15)/25</f>
        <v>1684</v>
      </c>
      <c r="O362" s="157">
        <f t="shared" ref="O362:O425" si="896">((K362)*10+(L362)*15+(M362)*40)/65</f>
        <v>647.69230769230774</v>
      </c>
      <c r="P362" s="56">
        <v>5600</v>
      </c>
      <c r="Q362" s="55">
        <v>420</v>
      </c>
      <c r="R362" s="55">
        <v>1</v>
      </c>
      <c r="S362" s="141">
        <f t="shared" ref="S362:S425" si="897">((P362)*10+(Q362)*15)/25</f>
        <v>2492</v>
      </c>
      <c r="T362" s="157">
        <f t="shared" ref="T362:T425" si="898">((P362)*10+(Q362)*15+(R362)*40)/65</f>
        <v>959.07692307692309</v>
      </c>
      <c r="U362" s="56">
        <v>100</v>
      </c>
      <c r="V362" s="55">
        <v>0</v>
      </c>
      <c r="W362" s="55">
        <v>0</v>
      </c>
      <c r="X362" s="141">
        <f t="shared" ref="X362:X425" si="899">((U362)*10+(V362)*15)/25</f>
        <v>40</v>
      </c>
      <c r="Y362" s="157">
        <f t="shared" ref="Y362:Y425" si="900">((U362)*10+(V362)*15+(W362)*40)/65</f>
        <v>15.384615384615385</v>
      </c>
      <c r="Z362" s="56"/>
      <c r="AA362" s="55"/>
      <c r="AB362" s="55"/>
      <c r="AC362" s="141"/>
      <c r="AD362" s="157"/>
      <c r="AE362" s="46">
        <f t="shared" si="844"/>
        <v>13500</v>
      </c>
      <c r="AF362" s="46">
        <f t="shared" si="845"/>
        <v>910</v>
      </c>
      <c r="AG362" s="46">
        <f t="shared" si="846"/>
        <v>2</v>
      </c>
      <c r="AH362" s="141">
        <f t="shared" ref="AH362:AH425" si="901">((AE362)*10+(AF362)*15)/25</f>
        <v>5946</v>
      </c>
      <c r="AI362" s="157">
        <f t="shared" ref="AI362:AI425" si="902">((AE362)*10+(AF362)*15+(AG362)*40)/65</f>
        <v>2288.1538461538462</v>
      </c>
      <c r="AJ362" s="54">
        <v>0</v>
      </c>
      <c r="AK362" s="55">
        <v>0</v>
      </c>
      <c r="AL362" s="55">
        <v>0</v>
      </c>
      <c r="AM362" s="141">
        <f t="shared" ref="AM362:AM425" si="903">((AJ362)*10+(AK362)*15)/25</f>
        <v>0</v>
      </c>
      <c r="AN362" s="157">
        <f t="shared" ref="AN362:AN425" si="904">((AJ362)*10+(AK362)*15+(AL362)*40)/65</f>
        <v>0</v>
      </c>
      <c r="AO362" s="56">
        <v>3800</v>
      </c>
      <c r="AP362" s="55">
        <v>770</v>
      </c>
      <c r="AQ362" s="55">
        <v>120</v>
      </c>
      <c r="AR362" s="141">
        <f t="shared" ref="AR362:AR425" si="905">((AO362)*10+(AP362)*15)/25</f>
        <v>1982</v>
      </c>
      <c r="AS362" s="157">
        <f t="shared" ref="AS362:AS425" si="906">((AO362)*10+(AP362)*15+(AQ362)*40)/65</f>
        <v>836.15384615384619</v>
      </c>
      <c r="AT362" s="56">
        <v>0</v>
      </c>
      <c r="AU362" s="55">
        <v>210</v>
      </c>
      <c r="AV362" s="55">
        <v>3</v>
      </c>
      <c r="AW362" s="141">
        <f t="shared" ref="AW362:AW425" si="907">((AT362)*10+(AU362)*15)/25</f>
        <v>126</v>
      </c>
      <c r="AX362" s="157">
        <f t="shared" ref="AX362:AX425" si="908">((AT362)*10+(AU362)*15+(AV362)*40)/65</f>
        <v>50.307692307692307</v>
      </c>
      <c r="AY362" s="56">
        <v>0</v>
      </c>
      <c r="AZ362" s="55">
        <v>0</v>
      </c>
      <c r="BA362" s="55">
        <v>0</v>
      </c>
      <c r="BB362" s="141">
        <f t="shared" ref="BB362:BB425" si="909">((AY362)*10+(AZ362)*15)/25</f>
        <v>0</v>
      </c>
      <c r="BC362" s="157">
        <f t="shared" ref="BC362:BC425" si="910">((AY362)*10+(AZ362)*15+(BA362)*40)/65</f>
        <v>0</v>
      </c>
      <c r="BD362" s="46">
        <v>3800</v>
      </c>
      <c r="BE362" s="46">
        <v>980</v>
      </c>
      <c r="BF362" s="46">
        <v>123</v>
      </c>
      <c r="BG362" s="141">
        <f t="shared" ref="BG362:BG425" si="911">((BD362)*10+(BE362)*15)/25</f>
        <v>2108</v>
      </c>
      <c r="BH362" s="157">
        <f t="shared" ref="BH362:BH425" si="912">((BD362)*10+(BE362)*15+(BF362)*40)/65</f>
        <v>886.46153846153845</v>
      </c>
    </row>
    <row r="363" spans="1:60">
      <c r="A363" s="12">
        <v>31</v>
      </c>
      <c r="B363" s="22">
        <v>5</v>
      </c>
      <c r="C363" s="7">
        <v>2008</v>
      </c>
      <c r="D363" s="11">
        <v>39599</v>
      </c>
      <c r="E363" s="88">
        <v>150</v>
      </c>
      <c r="F363" s="54">
        <v>3800</v>
      </c>
      <c r="G363" s="55">
        <v>70</v>
      </c>
      <c r="H363" s="55">
        <v>0</v>
      </c>
      <c r="I363" s="141">
        <f t="shared" si="836"/>
        <v>1562</v>
      </c>
      <c r="J363" s="157">
        <f t="shared" si="837"/>
        <v>600.76923076923072</v>
      </c>
      <c r="K363" s="56">
        <v>1000</v>
      </c>
      <c r="L363" s="55">
        <v>0</v>
      </c>
      <c r="M363" s="55">
        <v>0</v>
      </c>
      <c r="N363" s="141">
        <f t="shared" si="895"/>
        <v>400</v>
      </c>
      <c r="O363" s="157">
        <f t="shared" si="896"/>
        <v>153.84615384615384</v>
      </c>
      <c r="P363" s="56">
        <v>700</v>
      </c>
      <c r="Q363" s="55">
        <v>0</v>
      </c>
      <c r="R363" s="55">
        <v>0</v>
      </c>
      <c r="S363" s="141">
        <f t="shared" si="897"/>
        <v>280</v>
      </c>
      <c r="T363" s="157">
        <f t="shared" si="898"/>
        <v>107.69230769230769</v>
      </c>
      <c r="U363" s="56">
        <v>1</v>
      </c>
      <c r="V363" s="55">
        <v>0</v>
      </c>
      <c r="W363" s="55">
        <v>0</v>
      </c>
      <c r="X363" s="141">
        <f t="shared" si="899"/>
        <v>0.4</v>
      </c>
      <c r="Y363" s="157">
        <f t="shared" si="900"/>
        <v>0.15384615384615385</v>
      </c>
      <c r="Z363" s="56"/>
      <c r="AA363" s="55"/>
      <c r="AB363" s="55"/>
      <c r="AC363" s="141"/>
      <c r="AD363" s="157"/>
      <c r="AE363" s="46">
        <f t="shared" si="844"/>
        <v>5501</v>
      </c>
      <c r="AF363" s="46">
        <f t="shared" si="845"/>
        <v>70</v>
      </c>
      <c r="AG363" s="46">
        <f t="shared" si="846"/>
        <v>0</v>
      </c>
      <c r="AH363" s="141">
        <f t="shared" si="901"/>
        <v>2242.4</v>
      </c>
      <c r="AI363" s="157">
        <f t="shared" si="902"/>
        <v>862.46153846153845</v>
      </c>
      <c r="AJ363" s="54">
        <v>500</v>
      </c>
      <c r="AK363" s="55">
        <v>0</v>
      </c>
      <c r="AL363" s="55">
        <v>0</v>
      </c>
      <c r="AM363" s="141">
        <f t="shared" si="903"/>
        <v>200</v>
      </c>
      <c r="AN363" s="157">
        <f t="shared" si="904"/>
        <v>76.92307692307692</v>
      </c>
      <c r="AO363" s="56">
        <v>3900</v>
      </c>
      <c r="AP363" s="55">
        <v>42</v>
      </c>
      <c r="AQ363" s="55">
        <v>3</v>
      </c>
      <c r="AR363" s="141">
        <f t="shared" si="905"/>
        <v>1585.2</v>
      </c>
      <c r="AS363" s="157">
        <f t="shared" si="906"/>
        <v>611.53846153846155</v>
      </c>
      <c r="AT363" s="56">
        <v>0</v>
      </c>
      <c r="AU363" s="55">
        <v>7</v>
      </c>
      <c r="AV363" s="55">
        <v>0</v>
      </c>
      <c r="AW363" s="141">
        <f t="shared" si="907"/>
        <v>4.2</v>
      </c>
      <c r="AX363" s="157">
        <f t="shared" si="908"/>
        <v>1.6153846153846154</v>
      </c>
      <c r="AY363" s="56">
        <v>0</v>
      </c>
      <c r="AZ363" s="55">
        <v>0</v>
      </c>
      <c r="BA363" s="55">
        <v>0</v>
      </c>
      <c r="BB363" s="141">
        <f t="shared" si="909"/>
        <v>0</v>
      </c>
      <c r="BC363" s="157">
        <f t="shared" si="910"/>
        <v>0</v>
      </c>
      <c r="BD363" s="46">
        <v>4400</v>
      </c>
      <c r="BE363" s="46">
        <v>49</v>
      </c>
      <c r="BF363" s="46">
        <v>3</v>
      </c>
      <c r="BG363" s="141">
        <f t="shared" si="911"/>
        <v>1789.4</v>
      </c>
      <c r="BH363" s="157">
        <f t="shared" si="912"/>
        <v>690.07692307692309</v>
      </c>
    </row>
    <row r="364" spans="1:60">
      <c r="A364" s="12">
        <v>11</v>
      </c>
      <c r="B364" s="22">
        <v>6</v>
      </c>
      <c r="C364" s="7">
        <v>2008</v>
      </c>
      <c r="D364" s="11">
        <v>39610</v>
      </c>
      <c r="E364" s="88">
        <v>160</v>
      </c>
      <c r="F364" s="54">
        <v>2200</v>
      </c>
      <c r="G364" s="55">
        <v>4</v>
      </c>
      <c r="H364" s="55">
        <v>0</v>
      </c>
      <c r="I364" s="141">
        <f t="shared" si="836"/>
        <v>882.4</v>
      </c>
      <c r="J364" s="157">
        <f t="shared" si="837"/>
        <v>339.38461538461536</v>
      </c>
      <c r="K364" s="56">
        <v>200</v>
      </c>
      <c r="L364" s="55">
        <v>4</v>
      </c>
      <c r="M364" s="55">
        <v>0</v>
      </c>
      <c r="N364" s="141">
        <f t="shared" si="895"/>
        <v>82.4</v>
      </c>
      <c r="O364" s="157">
        <f t="shared" si="896"/>
        <v>31.692307692307693</v>
      </c>
      <c r="P364" s="56">
        <v>100</v>
      </c>
      <c r="Q364" s="55">
        <v>0</v>
      </c>
      <c r="R364" s="55">
        <v>0</v>
      </c>
      <c r="S364" s="141">
        <f t="shared" si="897"/>
        <v>40</v>
      </c>
      <c r="T364" s="157">
        <f t="shared" si="898"/>
        <v>15.384615384615385</v>
      </c>
      <c r="U364" s="56">
        <v>0</v>
      </c>
      <c r="V364" s="55">
        <v>0</v>
      </c>
      <c r="W364" s="55">
        <v>0</v>
      </c>
      <c r="X364" s="141">
        <f t="shared" si="899"/>
        <v>0</v>
      </c>
      <c r="Y364" s="157">
        <f t="shared" si="900"/>
        <v>0</v>
      </c>
      <c r="Z364" s="56"/>
      <c r="AA364" s="55"/>
      <c r="AB364" s="55"/>
      <c r="AC364" s="141"/>
      <c r="AD364" s="157"/>
      <c r="AE364" s="46">
        <f t="shared" si="844"/>
        <v>2500</v>
      </c>
      <c r="AF364" s="46">
        <f t="shared" si="845"/>
        <v>8</v>
      </c>
      <c r="AG364" s="46">
        <f t="shared" si="846"/>
        <v>0</v>
      </c>
      <c r="AH364" s="141">
        <f t="shared" si="901"/>
        <v>1004.8</v>
      </c>
      <c r="AI364" s="157">
        <f t="shared" si="902"/>
        <v>386.46153846153845</v>
      </c>
      <c r="AJ364" s="54">
        <v>7700</v>
      </c>
      <c r="AK364" s="55">
        <v>420</v>
      </c>
      <c r="AL364" s="55">
        <v>0</v>
      </c>
      <c r="AM364" s="141">
        <f t="shared" si="903"/>
        <v>3332</v>
      </c>
      <c r="AN364" s="157">
        <f t="shared" si="904"/>
        <v>1281.5384615384614</v>
      </c>
      <c r="AO364" s="56">
        <v>5300</v>
      </c>
      <c r="AP364" s="55">
        <v>210</v>
      </c>
      <c r="AQ364" s="55">
        <v>120</v>
      </c>
      <c r="AR364" s="141">
        <f t="shared" si="905"/>
        <v>2246</v>
      </c>
      <c r="AS364" s="157">
        <f t="shared" si="906"/>
        <v>937.69230769230774</v>
      </c>
      <c r="AT364" s="56">
        <v>0</v>
      </c>
      <c r="AU364" s="55">
        <v>0</v>
      </c>
      <c r="AV364" s="55">
        <v>0</v>
      </c>
      <c r="AW364" s="141">
        <f t="shared" si="907"/>
        <v>0</v>
      </c>
      <c r="AX364" s="157">
        <f t="shared" si="908"/>
        <v>0</v>
      </c>
      <c r="AY364" s="56">
        <v>0</v>
      </c>
      <c r="AZ364" s="55">
        <v>0</v>
      </c>
      <c r="BA364" s="55">
        <v>0</v>
      </c>
      <c r="BB364" s="141">
        <f t="shared" si="909"/>
        <v>0</v>
      </c>
      <c r="BC364" s="157">
        <f t="shared" si="910"/>
        <v>0</v>
      </c>
      <c r="BD364" s="46">
        <v>13000</v>
      </c>
      <c r="BE364" s="46">
        <v>630</v>
      </c>
      <c r="BF364" s="46">
        <v>120</v>
      </c>
      <c r="BG364" s="141">
        <f t="shared" si="911"/>
        <v>5578</v>
      </c>
      <c r="BH364" s="157">
        <f t="shared" si="912"/>
        <v>2219.2307692307691</v>
      </c>
    </row>
    <row r="365" spans="1:60">
      <c r="A365" s="12">
        <v>21</v>
      </c>
      <c r="B365" s="22">
        <v>6</v>
      </c>
      <c r="C365" s="7">
        <v>2008</v>
      </c>
      <c r="D365" s="11">
        <v>39620</v>
      </c>
      <c r="E365" s="88">
        <v>170</v>
      </c>
      <c r="F365" s="54">
        <v>3800</v>
      </c>
      <c r="G365" s="55">
        <v>0</v>
      </c>
      <c r="H365" s="55">
        <v>0</v>
      </c>
      <c r="I365" s="141">
        <f t="shared" si="836"/>
        <v>1520</v>
      </c>
      <c r="J365" s="157">
        <f t="shared" si="837"/>
        <v>584.61538461538464</v>
      </c>
      <c r="K365" s="56">
        <v>600</v>
      </c>
      <c r="L365" s="55">
        <v>4</v>
      </c>
      <c r="M365" s="55">
        <v>0</v>
      </c>
      <c r="N365" s="141">
        <f t="shared" si="895"/>
        <v>242.4</v>
      </c>
      <c r="O365" s="157">
        <f t="shared" si="896"/>
        <v>93.230769230769226</v>
      </c>
      <c r="P365" s="56">
        <v>2</v>
      </c>
      <c r="Q365" s="55">
        <v>0</v>
      </c>
      <c r="R365" s="55">
        <v>0</v>
      </c>
      <c r="S365" s="141">
        <f t="shared" si="897"/>
        <v>0.8</v>
      </c>
      <c r="T365" s="157">
        <f t="shared" si="898"/>
        <v>0.30769230769230771</v>
      </c>
      <c r="U365" s="56">
        <v>5</v>
      </c>
      <c r="V365" s="55">
        <v>0</v>
      </c>
      <c r="W365" s="55">
        <v>1</v>
      </c>
      <c r="X365" s="141">
        <f t="shared" si="899"/>
        <v>2</v>
      </c>
      <c r="Y365" s="157">
        <f t="shared" si="900"/>
        <v>1.3846153846153846</v>
      </c>
      <c r="Z365" s="56"/>
      <c r="AA365" s="55"/>
      <c r="AB365" s="55"/>
      <c r="AC365" s="141"/>
      <c r="AD365" s="157"/>
      <c r="AE365" s="46">
        <f t="shared" si="844"/>
        <v>4407</v>
      </c>
      <c r="AF365" s="46">
        <f t="shared" si="845"/>
        <v>4</v>
      </c>
      <c r="AG365" s="46">
        <f t="shared" si="846"/>
        <v>1</v>
      </c>
      <c r="AH365" s="141">
        <f t="shared" si="901"/>
        <v>1765.2</v>
      </c>
      <c r="AI365" s="157">
        <f t="shared" si="902"/>
        <v>679.53846153846155</v>
      </c>
      <c r="AJ365" s="54">
        <v>11300</v>
      </c>
      <c r="AK365" s="55">
        <v>140</v>
      </c>
      <c r="AL365" s="55">
        <v>120</v>
      </c>
      <c r="AM365" s="141">
        <f t="shared" si="903"/>
        <v>4604</v>
      </c>
      <c r="AN365" s="157">
        <f t="shared" si="904"/>
        <v>1844.6153846153845</v>
      </c>
      <c r="AO365" s="56">
        <v>7200</v>
      </c>
      <c r="AP365" s="55">
        <v>490</v>
      </c>
      <c r="AQ365" s="55">
        <v>180</v>
      </c>
      <c r="AR365" s="141">
        <f t="shared" si="905"/>
        <v>3174</v>
      </c>
      <c r="AS365" s="157">
        <f t="shared" si="906"/>
        <v>1331.5384615384614</v>
      </c>
      <c r="AT365" s="56">
        <v>0</v>
      </c>
      <c r="AU365" s="55">
        <v>70</v>
      </c>
      <c r="AV365" s="55">
        <v>0</v>
      </c>
      <c r="AW365" s="141">
        <f t="shared" si="907"/>
        <v>42</v>
      </c>
      <c r="AX365" s="157">
        <f t="shared" si="908"/>
        <v>16.153846153846153</v>
      </c>
      <c r="AY365" s="56">
        <v>0</v>
      </c>
      <c r="AZ365" s="55">
        <v>0</v>
      </c>
      <c r="BA365" s="55">
        <v>0</v>
      </c>
      <c r="BB365" s="141">
        <f t="shared" si="909"/>
        <v>0</v>
      </c>
      <c r="BC365" s="157">
        <f t="shared" si="910"/>
        <v>0</v>
      </c>
      <c r="BD365" s="46">
        <v>18500</v>
      </c>
      <c r="BE365" s="46">
        <v>700</v>
      </c>
      <c r="BF365" s="46">
        <v>300</v>
      </c>
      <c r="BG365" s="141">
        <f t="shared" si="911"/>
        <v>7820</v>
      </c>
      <c r="BH365" s="157">
        <f t="shared" si="912"/>
        <v>3192.3076923076924</v>
      </c>
    </row>
    <row r="366" spans="1:60">
      <c r="A366" s="12">
        <v>30</v>
      </c>
      <c r="B366" s="22">
        <v>6</v>
      </c>
      <c r="C366" s="7">
        <v>2008</v>
      </c>
      <c r="D366" s="11">
        <v>39629</v>
      </c>
      <c r="E366" s="88">
        <v>180</v>
      </c>
      <c r="F366" s="54"/>
      <c r="G366" s="55"/>
      <c r="H366" s="55"/>
      <c r="I366" s="141"/>
      <c r="J366" s="157"/>
      <c r="K366" s="56"/>
      <c r="L366" s="55"/>
      <c r="M366" s="55"/>
      <c r="N366" s="141"/>
      <c r="O366" s="157"/>
      <c r="P366" s="56"/>
      <c r="Q366" s="55"/>
      <c r="R366" s="55"/>
      <c r="S366" s="141"/>
      <c r="T366" s="157"/>
      <c r="U366" s="56"/>
      <c r="V366" s="55"/>
      <c r="W366" s="55"/>
      <c r="X366" s="141"/>
      <c r="Y366" s="157"/>
      <c r="Z366" s="56"/>
      <c r="AA366" s="55"/>
      <c r="AB366" s="55"/>
      <c r="AC366" s="141"/>
      <c r="AD366" s="157"/>
      <c r="AE366" s="46"/>
      <c r="AF366" s="46"/>
      <c r="AG366" s="46"/>
      <c r="AH366" s="141"/>
      <c r="AI366" s="157"/>
      <c r="AJ366" s="54"/>
      <c r="AK366" s="55"/>
      <c r="AL366" s="55"/>
      <c r="AM366" s="141"/>
      <c r="AN366" s="157"/>
      <c r="AO366" s="56"/>
      <c r="AP366" s="55"/>
      <c r="AQ366" s="55"/>
      <c r="AR366" s="141"/>
      <c r="AS366" s="157"/>
      <c r="AT366" s="56"/>
      <c r="AU366" s="55"/>
      <c r="AV366" s="55"/>
      <c r="AW366" s="141"/>
      <c r="AX366" s="157"/>
      <c r="AY366" s="56"/>
      <c r="AZ366" s="55"/>
      <c r="BA366" s="55"/>
      <c r="BB366" s="141"/>
      <c r="BC366" s="157"/>
      <c r="BD366" s="46"/>
      <c r="BE366" s="46"/>
      <c r="BF366" s="46"/>
      <c r="BG366" s="141"/>
      <c r="BH366" s="157"/>
    </row>
    <row r="367" spans="1:60">
      <c r="A367" s="12">
        <v>9</v>
      </c>
      <c r="B367" s="22">
        <v>7</v>
      </c>
      <c r="C367" s="7">
        <v>2008</v>
      </c>
      <c r="D367" s="11">
        <v>39638</v>
      </c>
      <c r="E367" s="88">
        <v>190</v>
      </c>
      <c r="F367" s="54">
        <v>140</v>
      </c>
      <c r="G367" s="55">
        <v>540</v>
      </c>
      <c r="H367" s="55">
        <v>0</v>
      </c>
      <c r="I367" s="141">
        <f t="shared" si="836"/>
        <v>380</v>
      </c>
      <c r="J367" s="157">
        <f t="shared" si="837"/>
        <v>146.15384615384616</v>
      </c>
      <c r="K367" s="56">
        <v>45</v>
      </c>
      <c r="L367" s="55">
        <v>24</v>
      </c>
      <c r="M367" s="55">
        <v>0</v>
      </c>
      <c r="N367" s="141">
        <f t="shared" ref="N367:N430" si="913">((K367)*10+(L367)*15)/25</f>
        <v>32.4</v>
      </c>
      <c r="O367" s="157">
        <f t="shared" ref="O367:O430" si="914">((K367)*10+(L367)*15+(M367)*40)/65</f>
        <v>12.461538461538462</v>
      </c>
      <c r="P367" s="56">
        <v>2500</v>
      </c>
      <c r="Q367" s="55">
        <v>800</v>
      </c>
      <c r="R367" s="55">
        <v>0</v>
      </c>
      <c r="S367" s="141">
        <f t="shared" ref="S367:S430" si="915">((P367)*10+(Q367)*15)/25</f>
        <v>1480</v>
      </c>
      <c r="T367" s="157">
        <f t="shared" ref="T367:T430" si="916">((P367)*10+(Q367)*15+(R367)*40)/65</f>
        <v>569.23076923076928</v>
      </c>
      <c r="U367" s="56">
        <v>1300</v>
      </c>
      <c r="V367" s="55">
        <v>1340</v>
      </c>
      <c r="W367" s="55">
        <v>5</v>
      </c>
      <c r="X367" s="141">
        <f t="shared" ref="X367:X430" si="917">((U367)*10+(V367)*15)/25</f>
        <v>1324</v>
      </c>
      <c r="Y367" s="157">
        <f t="shared" ref="Y367:Y430" si="918">((U367)*10+(V367)*15+(W367)*40)/65</f>
        <v>512.30769230769226</v>
      </c>
      <c r="Z367" s="56"/>
      <c r="AA367" s="55"/>
      <c r="AB367" s="55"/>
      <c r="AC367" s="141"/>
      <c r="AD367" s="157"/>
      <c r="AE367" s="46">
        <f t="shared" si="844"/>
        <v>3985</v>
      </c>
      <c r="AF367" s="46">
        <f t="shared" si="845"/>
        <v>2704</v>
      </c>
      <c r="AG367" s="46">
        <f t="shared" si="846"/>
        <v>5</v>
      </c>
      <c r="AH367" s="141">
        <f t="shared" ref="AH367:AH430" si="919">((AE367)*10+(AF367)*15)/25</f>
        <v>3216.4</v>
      </c>
      <c r="AI367" s="157">
        <f t="shared" ref="AI367:AI430" si="920">((AE367)*10+(AF367)*15+(AG367)*40)/65</f>
        <v>1240.1538461538462</v>
      </c>
      <c r="AJ367" s="54">
        <v>2100</v>
      </c>
      <c r="AK367" s="55">
        <v>270</v>
      </c>
      <c r="AL367" s="55">
        <v>3</v>
      </c>
      <c r="AM367" s="141">
        <f t="shared" ref="AM367:AM430" si="921">((AJ367)*10+(AK367)*15)/25</f>
        <v>1002</v>
      </c>
      <c r="AN367" s="157">
        <f t="shared" ref="AN367:AN430" si="922">((AJ367)*10+(AK367)*15+(AL367)*40)/65</f>
        <v>387.23076923076923</v>
      </c>
      <c r="AO367" s="56">
        <v>4400</v>
      </c>
      <c r="AP367" s="55">
        <v>1900</v>
      </c>
      <c r="AQ367" s="55">
        <v>120</v>
      </c>
      <c r="AR367" s="141">
        <f t="shared" ref="AR367:AR430" si="923">((AO367)*10+(AP367)*15)/25</f>
        <v>2900</v>
      </c>
      <c r="AS367" s="157">
        <f t="shared" ref="AS367:AS430" si="924">((AO367)*10+(AP367)*15+(AQ367)*40)/65</f>
        <v>1189.2307692307693</v>
      </c>
      <c r="AT367" s="56">
        <v>500</v>
      </c>
      <c r="AU367" s="55">
        <v>20</v>
      </c>
      <c r="AV367" s="55">
        <v>9</v>
      </c>
      <c r="AW367" s="141">
        <f t="shared" ref="AW367:AW430" si="925">((AT367)*10+(AU367)*15)/25</f>
        <v>212</v>
      </c>
      <c r="AX367" s="157">
        <f t="shared" ref="AX367:AX430" si="926">((AT367)*10+(AU367)*15+(AV367)*40)/65</f>
        <v>87.07692307692308</v>
      </c>
      <c r="AY367" s="56">
        <v>12200</v>
      </c>
      <c r="AZ367" s="55">
        <v>4900</v>
      </c>
      <c r="BA367" s="55">
        <v>420</v>
      </c>
      <c r="BB367" s="141">
        <f t="shared" ref="BB367:BB430" si="927">((AY367)*10+(AZ367)*15)/25</f>
        <v>7820</v>
      </c>
      <c r="BC367" s="157">
        <f t="shared" ref="BC367:BC430" si="928">((AY367)*10+(AZ367)*15+(BA367)*40)/65</f>
        <v>3266.1538461538462</v>
      </c>
      <c r="BD367" s="46">
        <v>19200</v>
      </c>
      <c r="BE367" s="46">
        <v>7090</v>
      </c>
      <c r="BF367" s="46">
        <v>552</v>
      </c>
      <c r="BG367" s="141">
        <f t="shared" ref="BG367:BG430" si="929">((BD367)*10+(BE367)*15)/25</f>
        <v>11934</v>
      </c>
      <c r="BH367" s="157">
        <f t="shared" ref="BH367:BH430" si="930">((BD367)*10+(BE367)*15+(BF367)*40)/65</f>
        <v>4929.6923076923076</v>
      </c>
    </row>
    <row r="368" spans="1:60">
      <c r="A368" s="12">
        <v>20</v>
      </c>
      <c r="B368" s="22">
        <v>7</v>
      </c>
      <c r="C368" s="7">
        <v>2008</v>
      </c>
      <c r="D368" s="11">
        <v>39649</v>
      </c>
      <c r="E368" s="88">
        <v>200</v>
      </c>
      <c r="F368" s="54">
        <v>4200</v>
      </c>
      <c r="G368" s="55">
        <v>210</v>
      </c>
      <c r="H368" s="55">
        <v>0</v>
      </c>
      <c r="I368" s="141">
        <f t="shared" si="836"/>
        <v>1806</v>
      </c>
      <c r="J368" s="157">
        <f t="shared" si="837"/>
        <v>694.61538461538464</v>
      </c>
      <c r="K368" s="56">
        <v>1000</v>
      </c>
      <c r="L368" s="55">
        <v>0</v>
      </c>
      <c r="M368" s="55">
        <v>0</v>
      </c>
      <c r="N368" s="141">
        <f t="shared" si="913"/>
        <v>400</v>
      </c>
      <c r="O368" s="157">
        <f t="shared" si="914"/>
        <v>153.84615384615384</v>
      </c>
      <c r="P368" s="56">
        <v>2900</v>
      </c>
      <c r="Q368" s="55">
        <v>210</v>
      </c>
      <c r="R368" s="55">
        <v>60</v>
      </c>
      <c r="S368" s="141">
        <f t="shared" si="915"/>
        <v>1286</v>
      </c>
      <c r="T368" s="157">
        <f t="shared" si="916"/>
        <v>531.53846153846155</v>
      </c>
      <c r="U368" s="56">
        <v>4300</v>
      </c>
      <c r="V368" s="55">
        <v>70</v>
      </c>
      <c r="W368" s="55">
        <v>2</v>
      </c>
      <c r="X368" s="141">
        <f t="shared" si="917"/>
        <v>1762</v>
      </c>
      <c r="Y368" s="157">
        <f t="shared" si="918"/>
        <v>678.92307692307691</v>
      </c>
      <c r="Z368" s="56"/>
      <c r="AA368" s="55"/>
      <c r="AB368" s="55"/>
      <c r="AC368" s="141"/>
      <c r="AD368" s="157"/>
      <c r="AE368" s="46">
        <f t="shared" si="844"/>
        <v>12400</v>
      </c>
      <c r="AF368" s="46">
        <f t="shared" si="845"/>
        <v>490</v>
      </c>
      <c r="AG368" s="46">
        <f t="shared" si="846"/>
        <v>62</v>
      </c>
      <c r="AH368" s="141">
        <f t="shared" si="919"/>
        <v>5254</v>
      </c>
      <c r="AI368" s="157">
        <f t="shared" si="920"/>
        <v>2058.9230769230771</v>
      </c>
      <c r="AJ368" s="54">
        <v>5700</v>
      </c>
      <c r="AK368" s="55">
        <v>140</v>
      </c>
      <c r="AL368" s="55">
        <v>0</v>
      </c>
      <c r="AM368" s="141">
        <f t="shared" si="921"/>
        <v>2364</v>
      </c>
      <c r="AN368" s="157">
        <f t="shared" si="922"/>
        <v>909.23076923076928</v>
      </c>
      <c r="AO368" s="56">
        <v>14700</v>
      </c>
      <c r="AP368" s="55">
        <v>1960</v>
      </c>
      <c r="AQ368" s="55">
        <v>120</v>
      </c>
      <c r="AR368" s="141">
        <f t="shared" si="923"/>
        <v>7056</v>
      </c>
      <c r="AS368" s="157">
        <f t="shared" si="924"/>
        <v>2787.6923076923076</v>
      </c>
      <c r="AT368" s="56">
        <v>3500</v>
      </c>
      <c r="AU368" s="55">
        <v>980</v>
      </c>
      <c r="AV368" s="55">
        <v>390</v>
      </c>
      <c r="AW368" s="141">
        <f t="shared" si="925"/>
        <v>1988</v>
      </c>
      <c r="AX368" s="157">
        <f t="shared" si="926"/>
        <v>1004.6153846153846</v>
      </c>
      <c r="AY368" s="78">
        <v>3600</v>
      </c>
      <c r="AZ368" s="79">
        <v>700</v>
      </c>
      <c r="BA368" s="80">
        <v>120</v>
      </c>
      <c r="BB368" s="141">
        <f t="shared" si="927"/>
        <v>1860</v>
      </c>
      <c r="BC368" s="157">
        <f t="shared" si="928"/>
        <v>789.23076923076928</v>
      </c>
      <c r="BD368" s="46">
        <v>27500</v>
      </c>
      <c r="BE368" s="46">
        <v>3780</v>
      </c>
      <c r="BF368" s="46">
        <v>630</v>
      </c>
      <c r="BG368" s="141">
        <f t="shared" si="929"/>
        <v>13268</v>
      </c>
      <c r="BH368" s="157">
        <f t="shared" si="930"/>
        <v>5490.7692307692305</v>
      </c>
    </row>
    <row r="369" spans="1:60">
      <c r="A369" s="12">
        <v>31</v>
      </c>
      <c r="B369" s="22">
        <v>7</v>
      </c>
      <c r="C369" s="7">
        <v>2008</v>
      </c>
      <c r="D369" s="11">
        <v>39660</v>
      </c>
      <c r="E369" s="88">
        <v>210</v>
      </c>
      <c r="F369" s="54">
        <v>9500</v>
      </c>
      <c r="G369" s="55">
        <v>0</v>
      </c>
      <c r="H369" s="55">
        <v>1</v>
      </c>
      <c r="I369" s="141">
        <f t="shared" si="836"/>
        <v>3800</v>
      </c>
      <c r="J369" s="157">
        <f t="shared" si="837"/>
        <v>1462.1538461538462</v>
      </c>
      <c r="K369" s="56">
        <v>1400</v>
      </c>
      <c r="L369" s="55">
        <v>0</v>
      </c>
      <c r="M369" s="55">
        <v>0</v>
      </c>
      <c r="N369" s="141">
        <f t="shared" si="913"/>
        <v>560</v>
      </c>
      <c r="O369" s="157">
        <f t="shared" si="914"/>
        <v>215.38461538461539</v>
      </c>
      <c r="P369" s="56">
        <v>12000</v>
      </c>
      <c r="Q369" s="55">
        <v>4</v>
      </c>
      <c r="R369" s="55">
        <v>1</v>
      </c>
      <c r="S369" s="141">
        <f t="shared" si="915"/>
        <v>4802.3999999999996</v>
      </c>
      <c r="T369" s="157">
        <f t="shared" si="916"/>
        <v>1847.6923076923076</v>
      </c>
      <c r="U369" s="56">
        <v>18000</v>
      </c>
      <c r="V369" s="55">
        <v>4</v>
      </c>
      <c r="W369" s="55">
        <v>0</v>
      </c>
      <c r="X369" s="141">
        <f t="shared" si="917"/>
        <v>7202.4</v>
      </c>
      <c r="Y369" s="157">
        <f t="shared" si="918"/>
        <v>2770.1538461538462</v>
      </c>
      <c r="Z369" s="56"/>
      <c r="AA369" s="55"/>
      <c r="AB369" s="55"/>
      <c r="AC369" s="141"/>
      <c r="AD369" s="157"/>
      <c r="AE369" s="46">
        <f t="shared" si="844"/>
        <v>40900</v>
      </c>
      <c r="AF369" s="46">
        <f t="shared" si="845"/>
        <v>8</v>
      </c>
      <c r="AG369" s="46">
        <f t="shared" si="846"/>
        <v>2</v>
      </c>
      <c r="AH369" s="141">
        <f t="shared" si="919"/>
        <v>16364.8</v>
      </c>
      <c r="AI369" s="157">
        <f t="shared" si="920"/>
        <v>6295.3846153846152</v>
      </c>
      <c r="AJ369" s="54">
        <v>0</v>
      </c>
      <c r="AK369" s="55">
        <v>420</v>
      </c>
      <c r="AL369" s="55">
        <v>0</v>
      </c>
      <c r="AM369" s="141">
        <f t="shared" si="921"/>
        <v>252</v>
      </c>
      <c r="AN369" s="157">
        <f t="shared" si="922"/>
        <v>96.92307692307692</v>
      </c>
      <c r="AO369" s="56">
        <v>4400</v>
      </c>
      <c r="AP369" s="55">
        <v>1960</v>
      </c>
      <c r="AQ369" s="55">
        <v>180</v>
      </c>
      <c r="AR369" s="141">
        <f t="shared" si="923"/>
        <v>2936</v>
      </c>
      <c r="AS369" s="157">
        <f t="shared" si="924"/>
        <v>1240</v>
      </c>
      <c r="AT369" s="56">
        <v>40000</v>
      </c>
      <c r="AU369" s="55">
        <v>4480</v>
      </c>
      <c r="AV369" s="55">
        <v>390</v>
      </c>
      <c r="AW369" s="141">
        <f t="shared" si="925"/>
        <v>18688</v>
      </c>
      <c r="AX369" s="157">
        <f t="shared" si="926"/>
        <v>7427.6923076923076</v>
      </c>
      <c r="AY369" s="56">
        <v>3400</v>
      </c>
      <c r="AZ369" s="55">
        <v>980</v>
      </c>
      <c r="BA369" s="55">
        <v>210</v>
      </c>
      <c r="BB369" s="141">
        <f t="shared" si="927"/>
        <v>1948</v>
      </c>
      <c r="BC369" s="157">
        <f t="shared" si="928"/>
        <v>878.46153846153845</v>
      </c>
      <c r="BD369" s="46">
        <v>47800</v>
      </c>
      <c r="BE369" s="46">
        <v>7840</v>
      </c>
      <c r="BF369" s="46">
        <v>780</v>
      </c>
      <c r="BG369" s="141">
        <f t="shared" si="929"/>
        <v>23824</v>
      </c>
      <c r="BH369" s="157">
        <f t="shared" si="930"/>
        <v>9643.0769230769238</v>
      </c>
    </row>
    <row r="370" spans="1:60">
      <c r="A370" s="12">
        <v>11</v>
      </c>
      <c r="B370" s="22">
        <v>8</v>
      </c>
      <c r="C370" s="7">
        <v>2008</v>
      </c>
      <c r="D370" s="11">
        <v>39671</v>
      </c>
      <c r="E370" s="88">
        <v>220</v>
      </c>
      <c r="F370" s="54">
        <v>1500</v>
      </c>
      <c r="G370" s="55">
        <v>4</v>
      </c>
      <c r="H370" s="55">
        <v>0</v>
      </c>
      <c r="I370" s="141">
        <f t="shared" si="836"/>
        <v>602.4</v>
      </c>
      <c r="J370" s="157">
        <f t="shared" si="837"/>
        <v>231.69230769230768</v>
      </c>
      <c r="K370" s="56">
        <v>300</v>
      </c>
      <c r="L370" s="55">
        <v>1</v>
      </c>
      <c r="M370" s="55">
        <v>0</v>
      </c>
      <c r="N370" s="141">
        <f t="shared" si="913"/>
        <v>120.6</v>
      </c>
      <c r="O370" s="157">
        <f t="shared" si="914"/>
        <v>46.384615384615387</v>
      </c>
      <c r="P370" s="56">
        <v>21000</v>
      </c>
      <c r="Q370" s="55">
        <v>280</v>
      </c>
      <c r="R370" s="55">
        <v>3</v>
      </c>
      <c r="S370" s="141">
        <f t="shared" si="915"/>
        <v>8568</v>
      </c>
      <c r="T370" s="157">
        <f t="shared" si="916"/>
        <v>3297.2307692307691</v>
      </c>
      <c r="U370" s="56">
        <v>18800</v>
      </c>
      <c r="V370" s="55">
        <v>420</v>
      </c>
      <c r="W370" s="55">
        <v>120</v>
      </c>
      <c r="X370" s="141">
        <f t="shared" si="917"/>
        <v>7772</v>
      </c>
      <c r="Y370" s="157">
        <f t="shared" si="918"/>
        <v>3063.0769230769229</v>
      </c>
      <c r="Z370" s="56"/>
      <c r="AA370" s="55"/>
      <c r="AB370" s="55"/>
      <c r="AC370" s="141"/>
      <c r="AD370" s="157"/>
      <c r="AE370" s="46">
        <f t="shared" si="844"/>
        <v>41600</v>
      </c>
      <c r="AF370" s="46">
        <f t="shared" si="845"/>
        <v>705</v>
      </c>
      <c r="AG370" s="46">
        <f t="shared" si="846"/>
        <v>123</v>
      </c>
      <c r="AH370" s="141">
        <f t="shared" si="919"/>
        <v>17063</v>
      </c>
      <c r="AI370" s="157">
        <f t="shared" si="920"/>
        <v>6638.3846153846152</v>
      </c>
      <c r="AJ370" s="54">
        <v>0</v>
      </c>
      <c r="AK370" s="55">
        <v>0</v>
      </c>
      <c r="AL370" s="55">
        <v>0</v>
      </c>
      <c r="AM370" s="141">
        <f t="shared" si="921"/>
        <v>0</v>
      </c>
      <c r="AN370" s="157">
        <f t="shared" si="922"/>
        <v>0</v>
      </c>
      <c r="AO370" s="56">
        <v>10500</v>
      </c>
      <c r="AP370" s="55">
        <v>840</v>
      </c>
      <c r="AQ370" s="55">
        <v>90</v>
      </c>
      <c r="AR370" s="141">
        <f t="shared" si="923"/>
        <v>4704</v>
      </c>
      <c r="AS370" s="157">
        <f t="shared" si="924"/>
        <v>1864.6153846153845</v>
      </c>
      <c r="AT370" s="56">
        <v>11500</v>
      </c>
      <c r="AU370" s="55">
        <v>770</v>
      </c>
      <c r="AV370" s="55">
        <v>120</v>
      </c>
      <c r="AW370" s="141">
        <f t="shared" si="925"/>
        <v>5062</v>
      </c>
      <c r="AX370" s="157">
        <f t="shared" si="926"/>
        <v>2020.7692307692307</v>
      </c>
      <c r="AY370" s="56">
        <v>0</v>
      </c>
      <c r="AZ370" s="55">
        <v>210</v>
      </c>
      <c r="BA370" s="55">
        <v>0</v>
      </c>
      <c r="BB370" s="141">
        <f t="shared" si="927"/>
        <v>126</v>
      </c>
      <c r="BC370" s="157">
        <f t="shared" si="928"/>
        <v>48.46153846153846</v>
      </c>
      <c r="BD370" s="46">
        <v>22000</v>
      </c>
      <c r="BE370" s="46">
        <v>1820</v>
      </c>
      <c r="BF370" s="46">
        <v>210</v>
      </c>
      <c r="BG370" s="141">
        <f t="shared" si="929"/>
        <v>9892</v>
      </c>
      <c r="BH370" s="157">
        <f t="shared" si="930"/>
        <v>3933.8461538461538</v>
      </c>
    </row>
    <row r="371" spans="1:60">
      <c r="A371" s="12">
        <v>20</v>
      </c>
      <c r="B371" s="22">
        <v>8</v>
      </c>
      <c r="C371" s="7">
        <v>2008</v>
      </c>
      <c r="D371" s="11">
        <v>39680</v>
      </c>
      <c r="E371" s="88">
        <v>230</v>
      </c>
      <c r="F371" s="54">
        <v>2000</v>
      </c>
      <c r="G371" s="55">
        <v>210</v>
      </c>
      <c r="H371" s="55">
        <v>0</v>
      </c>
      <c r="I371" s="141">
        <f t="shared" si="836"/>
        <v>926</v>
      </c>
      <c r="J371" s="157">
        <f t="shared" si="837"/>
        <v>356.15384615384613</v>
      </c>
      <c r="K371" s="56">
        <v>700</v>
      </c>
      <c r="L371" s="55">
        <v>4</v>
      </c>
      <c r="M371" s="55">
        <v>0</v>
      </c>
      <c r="N371" s="141">
        <f t="shared" si="913"/>
        <v>282.39999999999998</v>
      </c>
      <c r="O371" s="157">
        <f t="shared" si="914"/>
        <v>108.61538461538461</v>
      </c>
      <c r="P371" s="56">
        <v>14800</v>
      </c>
      <c r="Q371" s="55">
        <v>2380</v>
      </c>
      <c r="R371" s="55">
        <v>30</v>
      </c>
      <c r="S371" s="141">
        <f t="shared" si="915"/>
        <v>7348</v>
      </c>
      <c r="T371" s="157">
        <f t="shared" si="916"/>
        <v>2844.6153846153848</v>
      </c>
      <c r="U371" s="56">
        <v>2800</v>
      </c>
      <c r="V371" s="55">
        <v>0</v>
      </c>
      <c r="W371" s="55">
        <v>0</v>
      </c>
      <c r="X371" s="141">
        <f t="shared" si="917"/>
        <v>1120</v>
      </c>
      <c r="Y371" s="157">
        <f t="shared" si="918"/>
        <v>430.76923076923077</v>
      </c>
      <c r="Z371" s="56"/>
      <c r="AA371" s="55"/>
      <c r="AB371" s="55"/>
      <c r="AC371" s="141"/>
      <c r="AD371" s="157"/>
      <c r="AE371" s="46">
        <f t="shared" si="844"/>
        <v>20300</v>
      </c>
      <c r="AF371" s="46">
        <f t="shared" si="845"/>
        <v>2594</v>
      </c>
      <c r="AG371" s="46">
        <f t="shared" si="846"/>
        <v>30</v>
      </c>
      <c r="AH371" s="141">
        <f t="shared" si="919"/>
        <v>9676.4</v>
      </c>
      <c r="AI371" s="157">
        <f t="shared" si="920"/>
        <v>3740.1538461538462</v>
      </c>
      <c r="AJ371" s="54">
        <v>0</v>
      </c>
      <c r="AK371" s="55">
        <v>0</v>
      </c>
      <c r="AL371" s="55">
        <v>0</v>
      </c>
      <c r="AM371" s="141">
        <f t="shared" si="921"/>
        <v>0</v>
      </c>
      <c r="AN371" s="157">
        <f t="shared" si="922"/>
        <v>0</v>
      </c>
      <c r="AO371" s="56">
        <v>9000</v>
      </c>
      <c r="AP371" s="55">
        <v>1680</v>
      </c>
      <c r="AQ371" s="55">
        <v>900</v>
      </c>
      <c r="AR371" s="141">
        <f t="shared" si="923"/>
        <v>4608</v>
      </c>
      <c r="AS371" s="157">
        <f t="shared" si="924"/>
        <v>2326.1538461538462</v>
      </c>
      <c r="AT371" s="56">
        <v>1800</v>
      </c>
      <c r="AU371" s="55">
        <v>0</v>
      </c>
      <c r="AV371" s="55">
        <v>30</v>
      </c>
      <c r="AW371" s="141">
        <f t="shared" si="925"/>
        <v>720</v>
      </c>
      <c r="AX371" s="157">
        <f t="shared" si="926"/>
        <v>295.38461538461536</v>
      </c>
      <c r="AY371" s="56">
        <v>0</v>
      </c>
      <c r="AZ371" s="55">
        <v>0</v>
      </c>
      <c r="BA371" s="55">
        <v>0</v>
      </c>
      <c r="BB371" s="141">
        <f t="shared" si="927"/>
        <v>0</v>
      </c>
      <c r="BC371" s="157">
        <f t="shared" si="928"/>
        <v>0</v>
      </c>
      <c r="BD371" s="46">
        <v>10800</v>
      </c>
      <c r="BE371" s="46">
        <v>1680</v>
      </c>
      <c r="BF371" s="46">
        <v>930</v>
      </c>
      <c r="BG371" s="141">
        <f t="shared" si="929"/>
        <v>5328</v>
      </c>
      <c r="BH371" s="157">
        <f t="shared" si="930"/>
        <v>2621.5384615384614</v>
      </c>
    </row>
    <row r="372" spans="1:60">
      <c r="A372" s="12">
        <v>3</v>
      </c>
      <c r="B372" s="22">
        <v>9</v>
      </c>
      <c r="C372" s="7">
        <v>2008</v>
      </c>
      <c r="D372" s="11">
        <v>39694</v>
      </c>
      <c r="E372" s="88">
        <v>240</v>
      </c>
      <c r="F372" s="54">
        <v>700</v>
      </c>
      <c r="G372" s="55">
        <v>1400</v>
      </c>
      <c r="H372" s="55">
        <v>0</v>
      </c>
      <c r="I372" s="141">
        <f t="shared" si="836"/>
        <v>1120</v>
      </c>
      <c r="J372" s="157">
        <f t="shared" si="837"/>
        <v>430.76923076923077</v>
      </c>
      <c r="K372" s="56">
        <v>300</v>
      </c>
      <c r="L372" s="55">
        <v>140</v>
      </c>
      <c r="M372" s="55">
        <v>0</v>
      </c>
      <c r="N372" s="141">
        <f t="shared" si="913"/>
        <v>204</v>
      </c>
      <c r="O372" s="157">
        <f t="shared" si="914"/>
        <v>78.461538461538467</v>
      </c>
      <c r="P372" s="56">
        <v>9900</v>
      </c>
      <c r="Q372" s="55">
        <v>5320</v>
      </c>
      <c r="R372" s="55">
        <v>150</v>
      </c>
      <c r="S372" s="141">
        <f t="shared" si="915"/>
        <v>7152</v>
      </c>
      <c r="T372" s="157">
        <f t="shared" si="916"/>
        <v>2843.0769230769229</v>
      </c>
      <c r="U372" s="56">
        <v>5700</v>
      </c>
      <c r="V372" s="55">
        <v>5040</v>
      </c>
      <c r="W372" s="55">
        <v>30</v>
      </c>
      <c r="X372" s="141">
        <f t="shared" si="917"/>
        <v>5304</v>
      </c>
      <c r="Y372" s="157">
        <f t="shared" si="918"/>
        <v>2058.4615384615386</v>
      </c>
      <c r="Z372" s="56"/>
      <c r="AA372" s="55"/>
      <c r="AB372" s="55"/>
      <c r="AC372" s="141"/>
      <c r="AD372" s="157"/>
      <c r="AE372" s="46">
        <f t="shared" si="844"/>
        <v>16600</v>
      </c>
      <c r="AF372" s="46">
        <f t="shared" si="845"/>
        <v>11900</v>
      </c>
      <c r="AG372" s="46">
        <f t="shared" si="846"/>
        <v>180</v>
      </c>
      <c r="AH372" s="141">
        <f t="shared" si="919"/>
        <v>13780</v>
      </c>
      <c r="AI372" s="157">
        <f t="shared" si="920"/>
        <v>5410.7692307692305</v>
      </c>
      <c r="AJ372" s="54">
        <v>0</v>
      </c>
      <c r="AK372" s="55">
        <v>0</v>
      </c>
      <c r="AL372" s="55">
        <v>0</v>
      </c>
      <c r="AM372" s="141">
        <f t="shared" si="921"/>
        <v>0</v>
      </c>
      <c r="AN372" s="157">
        <f t="shared" si="922"/>
        <v>0</v>
      </c>
      <c r="AO372" s="56">
        <v>800</v>
      </c>
      <c r="AP372" s="55">
        <v>4760</v>
      </c>
      <c r="AQ372" s="55">
        <v>960</v>
      </c>
      <c r="AR372" s="141">
        <f t="shared" si="923"/>
        <v>3176</v>
      </c>
      <c r="AS372" s="157">
        <f t="shared" si="924"/>
        <v>1812.3076923076924</v>
      </c>
      <c r="AT372" s="56">
        <v>5800</v>
      </c>
      <c r="AU372" s="55">
        <v>420</v>
      </c>
      <c r="AV372" s="55">
        <v>60</v>
      </c>
      <c r="AW372" s="141">
        <f t="shared" si="925"/>
        <v>2572</v>
      </c>
      <c r="AX372" s="157">
        <f t="shared" si="926"/>
        <v>1026.1538461538462</v>
      </c>
      <c r="AY372" s="56">
        <v>300</v>
      </c>
      <c r="AZ372" s="55">
        <v>0</v>
      </c>
      <c r="BA372" s="55">
        <v>0</v>
      </c>
      <c r="BB372" s="141">
        <f t="shared" si="927"/>
        <v>120</v>
      </c>
      <c r="BC372" s="157">
        <f t="shared" si="928"/>
        <v>46.153846153846153</v>
      </c>
      <c r="BD372" s="46">
        <v>6900</v>
      </c>
      <c r="BE372" s="46">
        <v>5180</v>
      </c>
      <c r="BF372" s="46">
        <v>1020</v>
      </c>
      <c r="BG372" s="141">
        <f t="shared" si="929"/>
        <v>5868</v>
      </c>
      <c r="BH372" s="157">
        <f t="shared" si="930"/>
        <v>2884.6153846153848</v>
      </c>
    </row>
    <row r="373" spans="1:60">
      <c r="A373" s="12">
        <v>10</v>
      </c>
      <c r="B373" s="22">
        <v>9</v>
      </c>
      <c r="C373" s="7">
        <v>2008</v>
      </c>
      <c r="D373" s="11">
        <v>39701</v>
      </c>
      <c r="E373" s="88">
        <v>250</v>
      </c>
      <c r="F373" s="54">
        <v>2400</v>
      </c>
      <c r="G373" s="55">
        <v>70</v>
      </c>
      <c r="H373" s="55">
        <v>0</v>
      </c>
      <c r="I373" s="141">
        <f t="shared" si="836"/>
        <v>1002</v>
      </c>
      <c r="J373" s="157">
        <f t="shared" si="837"/>
        <v>385.38461538461536</v>
      </c>
      <c r="K373" s="56">
        <v>200</v>
      </c>
      <c r="L373" s="55">
        <v>7</v>
      </c>
      <c r="M373" s="55">
        <v>0</v>
      </c>
      <c r="N373" s="141">
        <f t="shared" si="913"/>
        <v>84.2</v>
      </c>
      <c r="O373" s="157">
        <f t="shared" si="914"/>
        <v>32.384615384615387</v>
      </c>
      <c r="P373" s="56">
        <v>10300</v>
      </c>
      <c r="Q373" s="55">
        <v>2100</v>
      </c>
      <c r="R373" s="55">
        <v>420</v>
      </c>
      <c r="S373" s="141">
        <f t="shared" si="915"/>
        <v>5380</v>
      </c>
      <c r="T373" s="157">
        <f t="shared" si="916"/>
        <v>2327.6923076923076</v>
      </c>
      <c r="U373" s="56">
        <v>6500</v>
      </c>
      <c r="V373" s="55">
        <v>2</v>
      </c>
      <c r="W373" s="55">
        <v>0</v>
      </c>
      <c r="X373" s="141">
        <f t="shared" si="917"/>
        <v>2601.1999999999998</v>
      </c>
      <c r="Y373" s="157">
        <f t="shared" si="918"/>
        <v>1000.4615384615385</v>
      </c>
      <c r="Z373" s="56"/>
      <c r="AA373" s="55"/>
      <c r="AB373" s="55"/>
      <c r="AC373" s="141"/>
      <c r="AD373" s="157"/>
      <c r="AE373" s="46">
        <f t="shared" si="844"/>
        <v>19400</v>
      </c>
      <c r="AF373" s="46">
        <f t="shared" si="845"/>
        <v>2179</v>
      </c>
      <c r="AG373" s="46">
        <f t="shared" si="846"/>
        <v>420</v>
      </c>
      <c r="AH373" s="141">
        <f t="shared" si="919"/>
        <v>9067.4</v>
      </c>
      <c r="AI373" s="157">
        <f t="shared" si="920"/>
        <v>3745.9230769230771</v>
      </c>
      <c r="AJ373" s="54">
        <v>0</v>
      </c>
      <c r="AK373" s="55">
        <v>0</v>
      </c>
      <c r="AL373" s="55">
        <v>0</v>
      </c>
      <c r="AM373" s="141">
        <f t="shared" si="921"/>
        <v>0</v>
      </c>
      <c r="AN373" s="157">
        <f t="shared" si="922"/>
        <v>0</v>
      </c>
      <c r="AO373" s="56">
        <v>8400</v>
      </c>
      <c r="AP373" s="55">
        <v>2450</v>
      </c>
      <c r="AQ373" s="55">
        <v>810</v>
      </c>
      <c r="AR373" s="141">
        <f t="shared" si="923"/>
        <v>4830</v>
      </c>
      <c r="AS373" s="157">
        <f t="shared" si="924"/>
        <v>2356.1538461538462</v>
      </c>
      <c r="AT373" s="56">
        <v>2000</v>
      </c>
      <c r="AU373" s="55">
        <v>630</v>
      </c>
      <c r="AV373" s="55">
        <v>0</v>
      </c>
      <c r="AW373" s="141">
        <f t="shared" si="925"/>
        <v>1178</v>
      </c>
      <c r="AX373" s="157">
        <f t="shared" si="926"/>
        <v>453.07692307692309</v>
      </c>
      <c r="AY373" s="56">
        <v>0</v>
      </c>
      <c r="AZ373" s="55">
        <v>0</v>
      </c>
      <c r="BA373" s="55">
        <v>0</v>
      </c>
      <c r="BB373" s="141">
        <f t="shared" si="927"/>
        <v>0</v>
      </c>
      <c r="BC373" s="157">
        <f t="shared" si="928"/>
        <v>0</v>
      </c>
      <c r="BD373" s="46">
        <v>10400</v>
      </c>
      <c r="BE373" s="46">
        <v>3080</v>
      </c>
      <c r="BF373" s="46">
        <v>810</v>
      </c>
      <c r="BG373" s="141">
        <f t="shared" si="929"/>
        <v>6008</v>
      </c>
      <c r="BH373" s="157">
        <f t="shared" si="930"/>
        <v>2809.2307692307691</v>
      </c>
    </row>
    <row r="374" spans="1:60">
      <c r="A374" s="12">
        <v>21</v>
      </c>
      <c r="B374" s="22">
        <v>9</v>
      </c>
      <c r="C374" s="7">
        <v>2008</v>
      </c>
      <c r="D374" s="11">
        <v>39712</v>
      </c>
      <c r="E374" s="88">
        <v>260</v>
      </c>
      <c r="F374" s="54">
        <v>2100</v>
      </c>
      <c r="G374" s="55">
        <v>210</v>
      </c>
      <c r="H374" s="55">
        <v>1</v>
      </c>
      <c r="I374" s="141">
        <f t="shared" si="836"/>
        <v>966</v>
      </c>
      <c r="J374" s="157">
        <f t="shared" si="837"/>
        <v>372.15384615384613</v>
      </c>
      <c r="K374" s="56">
        <v>40</v>
      </c>
      <c r="L374" s="55">
        <v>21</v>
      </c>
      <c r="M374" s="55">
        <v>1</v>
      </c>
      <c r="N374" s="141">
        <f t="shared" si="913"/>
        <v>28.6</v>
      </c>
      <c r="O374" s="157">
        <f t="shared" si="914"/>
        <v>11.615384615384615</v>
      </c>
      <c r="P374" s="56">
        <v>13800</v>
      </c>
      <c r="Q374" s="55">
        <v>6020</v>
      </c>
      <c r="R374" s="55">
        <v>480</v>
      </c>
      <c r="S374" s="141">
        <f t="shared" si="915"/>
        <v>9132</v>
      </c>
      <c r="T374" s="157">
        <f t="shared" si="916"/>
        <v>3807.6923076923076</v>
      </c>
      <c r="U374" s="56">
        <v>3800</v>
      </c>
      <c r="V374" s="55">
        <v>0</v>
      </c>
      <c r="W374" s="55">
        <v>0</v>
      </c>
      <c r="X374" s="141">
        <f t="shared" si="917"/>
        <v>1520</v>
      </c>
      <c r="Y374" s="157">
        <f t="shared" si="918"/>
        <v>584.61538461538464</v>
      </c>
      <c r="Z374" s="56"/>
      <c r="AA374" s="55"/>
      <c r="AB374" s="55"/>
      <c r="AC374" s="141"/>
      <c r="AD374" s="157"/>
      <c r="AE374" s="46">
        <f t="shared" si="844"/>
        <v>19740</v>
      </c>
      <c r="AF374" s="46">
        <f t="shared" si="845"/>
        <v>6251</v>
      </c>
      <c r="AG374" s="46">
        <f t="shared" si="846"/>
        <v>482</v>
      </c>
      <c r="AH374" s="141">
        <f t="shared" si="919"/>
        <v>11646.6</v>
      </c>
      <c r="AI374" s="157">
        <f t="shared" si="920"/>
        <v>4776.0769230769229</v>
      </c>
      <c r="AJ374" s="54">
        <v>0</v>
      </c>
      <c r="AK374" s="55">
        <v>0</v>
      </c>
      <c r="AL374" s="55">
        <v>0</v>
      </c>
      <c r="AM374" s="141">
        <f t="shared" si="921"/>
        <v>0</v>
      </c>
      <c r="AN374" s="157">
        <f t="shared" si="922"/>
        <v>0</v>
      </c>
      <c r="AO374" s="56">
        <v>1400</v>
      </c>
      <c r="AP374" s="55">
        <v>1890</v>
      </c>
      <c r="AQ374" s="55">
        <v>390</v>
      </c>
      <c r="AR374" s="141">
        <f t="shared" si="923"/>
        <v>1694</v>
      </c>
      <c r="AS374" s="157">
        <f t="shared" si="924"/>
        <v>891.53846153846155</v>
      </c>
      <c r="AT374" s="56">
        <v>300</v>
      </c>
      <c r="AU374" s="55">
        <v>280</v>
      </c>
      <c r="AV374" s="55">
        <v>0</v>
      </c>
      <c r="AW374" s="141">
        <f t="shared" si="925"/>
        <v>288</v>
      </c>
      <c r="AX374" s="157">
        <f t="shared" si="926"/>
        <v>110.76923076923077</v>
      </c>
      <c r="AY374" s="56">
        <v>0</v>
      </c>
      <c r="AZ374" s="55">
        <v>0</v>
      </c>
      <c r="BA374" s="55">
        <v>0</v>
      </c>
      <c r="BB374" s="141">
        <f t="shared" si="927"/>
        <v>0</v>
      </c>
      <c r="BC374" s="157">
        <f t="shared" si="928"/>
        <v>0</v>
      </c>
      <c r="BD374" s="46">
        <v>1700</v>
      </c>
      <c r="BE374" s="46">
        <v>2170</v>
      </c>
      <c r="BF374" s="46">
        <v>390</v>
      </c>
      <c r="BG374" s="141">
        <f t="shared" si="929"/>
        <v>1982</v>
      </c>
      <c r="BH374" s="157">
        <f t="shared" si="930"/>
        <v>1002.3076923076923</v>
      </c>
    </row>
    <row r="375" spans="1:60">
      <c r="A375" s="12">
        <v>1</v>
      </c>
      <c r="B375" s="22">
        <v>10</v>
      </c>
      <c r="C375" s="7">
        <v>2008</v>
      </c>
      <c r="D375" s="11">
        <v>39722</v>
      </c>
      <c r="E375" s="88">
        <v>270</v>
      </c>
      <c r="F375" s="54">
        <v>1100</v>
      </c>
      <c r="G375" s="55">
        <v>490</v>
      </c>
      <c r="H375" s="55">
        <v>12</v>
      </c>
      <c r="I375" s="141">
        <f t="shared" si="836"/>
        <v>734</v>
      </c>
      <c r="J375" s="157">
        <f t="shared" si="837"/>
        <v>289.69230769230768</v>
      </c>
      <c r="K375" s="56">
        <v>100</v>
      </c>
      <c r="L375" s="55">
        <v>210</v>
      </c>
      <c r="M375" s="55">
        <v>2</v>
      </c>
      <c r="N375" s="141">
        <f t="shared" si="913"/>
        <v>166</v>
      </c>
      <c r="O375" s="157">
        <f t="shared" si="914"/>
        <v>65.07692307692308</v>
      </c>
      <c r="P375" s="56">
        <v>7100</v>
      </c>
      <c r="Q375" s="55">
        <v>4970</v>
      </c>
      <c r="R375" s="55">
        <v>540</v>
      </c>
      <c r="S375" s="141">
        <f t="shared" si="915"/>
        <v>5822</v>
      </c>
      <c r="T375" s="157">
        <f t="shared" si="916"/>
        <v>2571.5384615384614</v>
      </c>
      <c r="U375" s="56">
        <v>1800</v>
      </c>
      <c r="V375" s="55">
        <v>4</v>
      </c>
      <c r="W375" s="55">
        <v>0</v>
      </c>
      <c r="X375" s="141">
        <f t="shared" si="917"/>
        <v>722.4</v>
      </c>
      <c r="Y375" s="157">
        <f t="shared" si="918"/>
        <v>277.84615384615387</v>
      </c>
      <c r="Z375" s="56"/>
      <c r="AA375" s="55"/>
      <c r="AB375" s="55"/>
      <c r="AC375" s="141"/>
      <c r="AD375" s="157"/>
      <c r="AE375" s="46">
        <f t="shared" si="844"/>
        <v>10100</v>
      </c>
      <c r="AF375" s="46">
        <f t="shared" si="845"/>
        <v>5674</v>
      </c>
      <c r="AG375" s="46">
        <f t="shared" si="846"/>
        <v>554</v>
      </c>
      <c r="AH375" s="141">
        <f t="shared" si="919"/>
        <v>7444.4</v>
      </c>
      <c r="AI375" s="157">
        <f t="shared" si="920"/>
        <v>3204.1538461538462</v>
      </c>
      <c r="AJ375" s="54">
        <v>0</v>
      </c>
      <c r="AK375" s="55">
        <v>0</v>
      </c>
      <c r="AL375" s="55">
        <v>0</v>
      </c>
      <c r="AM375" s="141">
        <f t="shared" si="921"/>
        <v>0</v>
      </c>
      <c r="AN375" s="157">
        <f t="shared" si="922"/>
        <v>0</v>
      </c>
      <c r="AO375" s="56">
        <v>300</v>
      </c>
      <c r="AP375" s="55">
        <v>1680</v>
      </c>
      <c r="AQ375" s="55">
        <v>1320</v>
      </c>
      <c r="AR375" s="141">
        <f t="shared" si="923"/>
        <v>1128</v>
      </c>
      <c r="AS375" s="157">
        <f t="shared" si="924"/>
        <v>1246.1538461538462</v>
      </c>
      <c r="AT375" s="56">
        <v>200</v>
      </c>
      <c r="AU375" s="55">
        <v>0</v>
      </c>
      <c r="AV375" s="55">
        <v>0</v>
      </c>
      <c r="AW375" s="141">
        <f t="shared" si="925"/>
        <v>80</v>
      </c>
      <c r="AX375" s="157">
        <f t="shared" si="926"/>
        <v>30.76923076923077</v>
      </c>
      <c r="AY375" s="56">
        <v>0</v>
      </c>
      <c r="AZ375" s="55">
        <v>0</v>
      </c>
      <c r="BA375" s="55">
        <v>0</v>
      </c>
      <c r="BB375" s="141">
        <f t="shared" si="927"/>
        <v>0</v>
      </c>
      <c r="BC375" s="157">
        <f t="shared" si="928"/>
        <v>0</v>
      </c>
      <c r="BD375" s="46">
        <v>500</v>
      </c>
      <c r="BE375" s="46">
        <v>1680</v>
      </c>
      <c r="BF375" s="46">
        <v>1320</v>
      </c>
      <c r="BG375" s="141">
        <f t="shared" si="929"/>
        <v>1208</v>
      </c>
      <c r="BH375" s="157">
        <f t="shared" si="930"/>
        <v>1276.9230769230769</v>
      </c>
    </row>
    <row r="376" spans="1:60">
      <c r="A376" s="12">
        <v>9</v>
      </c>
      <c r="B376" s="22">
        <v>10</v>
      </c>
      <c r="C376" s="7">
        <v>2008</v>
      </c>
      <c r="D376" s="11">
        <v>39730</v>
      </c>
      <c r="E376" s="88">
        <v>280</v>
      </c>
      <c r="F376" s="54">
        <v>700</v>
      </c>
      <c r="G376" s="55">
        <v>140</v>
      </c>
      <c r="H376" s="55">
        <v>0</v>
      </c>
      <c r="I376" s="141">
        <f t="shared" si="836"/>
        <v>364</v>
      </c>
      <c r="J376" s="157">
        <f t="shared" si="837"/>
        <v>140</v>
      </c>
      <c r="K376" s="56">
        <v>40</v>
      </c>
      <c r="L376" s="55">
        <v>21</v>
      </c>
      <c r="M376" s="55">
        <v>0</v>
      </c>
      <c r="N376" s="141">
        <f t="shared" si="913"/>
        <v>28.6</v>
      </c>
      <c r="O376" s="157">
        <f t="shared" si="914"/>
        <v>11</v>
      </c>
      <c r="P376" s="56">
        <v>11400</v>
      </c>
      <c r="Q376" s="55">
        <v>4760</v>
      </c>
      <c r="R376" s="55">
        <v>1080</v>
      </c>
      <c r="S376" s="141">
        <f t="shared" si="915"/>
        <v>7416</v>
      </c>
      <c r="T376" s="157">
        <f t="shared" si="916"/>
        <v>3516.9230769230771</v>
      </c>
      <c r="U376" s="56">
        <v>200</v>
      </c>
      <c r="V376" s="55">
        <v>70</v>
      </c>
      <c r="W376" s="55">
        <v>0</v>
      </c>
      <c r="X376" s="141">
        <f t="shared" si="917"/>
        <v>122</v>
      </c>
      <c r="Y376" s="157">
        <f t="shared" si="918"/>
        <v>46.92307692307692</v>
      </c>
      <c r="Z376" s="56"/>
      <c r="AA376" s="55"/>
      <c r="AB376" s="55"/>
      <c r="AC376" s="141"/>
      <c r="AD376" s="157"/>
      <c r="AE376" s="46">
        <f t="shared" si="844"/>
        <v>12340</v>
      </c>
      <c r="AF376" s="46">
        <f t="shared" si="845"/>
        <v>4991</v>
      </c>
      <c r="AG376" s="46">
        <f t="shared" si="846"/>
        <v>1080</v>
      </c>
      <c r="AH376" s="141">
        <f t="shared" si="919"/>
        <v>7930.6</v>
      </c>
      <c r="AI376" s="157">
        <f t="shared" si="920"/>
        <v>3714.8461538461538</v>
      </c>
      <c r="AJ376" s="54">
        <v>0</v>
      </c>
      <c r="AK376" s="55">
        <v>0</v>
      </c>
      <c r="AL376" s="55">
        <v>0</v>
      </c>
      <c r="AM376" s="141">
        <f t="shared" si="921"/>
        <v>0</v>
      </c>
      <c r="AN376" s="157">
        <f t="shared" si="922"/>
        <v>0</v>
      </c>
      <c r="AO376" s="56">
        <v>100</v>
      </c>
      <c r="AP376" s="55">
        <v>840</v>
      </c>
      <c r="AQ376" s="55">
        <v>0</v>
      </c>
      <c r="AR376" s="141">
        <f t="shared" si="923"/>
        <v>544</v>
      </c>
      <c r="AS376" s="157">
        <f t="shared" si="924"/>
        <v>209.23076923076923</v>
      </c>
      <c r="AT376" s="56">
        <v>20</v>
      </c>
      <c r="AU376" s="55">
        <v>0</v>
      </c>
      <c r="AV376" s="55">
        <v>0</v>
      </c>
      <c r="AW376" s="141">
        <f t="shared" si="925"/>
        <v>8</v>
      </c>
      <c r="AX376" s="157">
        <f t="shared" si="926"/>
        <v>3.0769230769230771</v>
      </c>
      <c r="AY376" s="56">
        <v>0</v>
      </c>
      <c r="AZ376" s="55">
        <v>0</v>
      </c>
      <c r="BA376" s="55">
        <v>0</v>
      </c>
      <c r="BB376" s="141">
        <f t="shared" si="927"/>
        <v>0</v>
      </c>
      <c r="BC376" s="157">
        <f t="shared" si="928"/>
        <v>0</v>
      </c>
      <c r="BD376" s="46">
        <v>120</v>
      </c>
      <c r="BE376" s="46">
        <v>840</v>
      </c>
      <c r="BF376" s="46">
        <v>0</v>
      </c>
      <c r="BG376" s="141">
        <f t="shared" si="929"/>
        <v>552</v>
      </c>
      <c r="BH376" s="157">
        <f t="shared" si="930"/>
        <v>212.30769230769232</v>
      </c>
    </row>
    <row r="377" spans="1:60">
      <c r="A377" s="12">
        <v>20</v>
      </c>
      <c r="B377" s="22">
        <v>10</v>
      </c>
      <c r="C377" s="7">
        <v>2008</v>
      </c>
      <c r="D377" s="11">
        <v>39741</v>
      </c>
      <c r="E377" s="88">
        <v>290</v>
      </c>
      <c r="F377" s="54">
        <v>400</v>
      </c>
      <c r="G377" s="55">
        <v>21</v>
      </c>
      <c r="H377" s="55">
        <v>1</v>
      </c>
      <c r="I377" s="141">
        <f t="shared" si="836"/>
        <v>172.6</v>
      </c>
      <c r="J377" s="157">
        <f t="shared" si="837"/>
        <v>67</v>
      </c>
      <c r="K377" s="56">
        <v>100</v>
      </c>
      <c r="L377" s="55">
        <v>4</v>
      </c>
      <c r="M377" s="55">
        <v>0</v>
      </c>
      <c r="N377" s="141">
        <f t="shared" si="913"/>
        <v>42.4</v>
      </c>
      <c r="O377" s="157">
        <f t="shared" si="914"/>
        <v>16.307692307692307</v>
      </c>
      <c r="P377" s="56">
        <v>4300</v>
      </c>
      <c r="Q377" s="55">
        <v>2450</v>
      </c>
      <c r="R377" s="55">
        <v>210</v>
      </c>
      <c r="S377" s="141">
        <f t="shared" si="915"/>
        <v>3190</v>
      </c>
      <c r="T377" s="157">
        <f t="shared" si="916"/>
        <v>1356.1538461538462</v>
      </c>
      <c r="U377" s="56">
        <v>400</v>
      </c>
      <c r="V377" s="55">
        <v>420</v>
      </c>
      <c r="W377" s="55">
        <v>0</v>
      </c>
      <c r="X377" s="141">
        <f t="shared" si="917"/>
        <v>412</v>
      </c>
      <c r="Y377" s="157">
        <f t="shared" si="918"/>
        <v>158.46153846153845</v>
      </c>
      <c r="Z377" s="56"/>
      <c r="AA377" s="55"/>
      <c r="AB377" s="55"/>
      <c r="AC377" s="141"/>
      <c r="AD377" s="157"/>
      <c r="AE377" s="46">
        <f t="shared" si="844"/>
        <v>5200</v>
      </c>
      <c r="AF377" s="46">
        <f t="shared" si="845"/>
        <v>2895</v>
      </c>
      <c r="AG377" s="46">
        <f t="shared" si="846"/>
        <v>211</v>
      </c>
      <c r="AH377" s="141">
        <f t="shared" si="919"/>
        <v>3817</v>
      </c>
      <c r="AI377" s="157">
        <f t="shared" si="920"/>
        <v>1597.9230769230769</v>
      </c>
      <c r="AJ377" s="54">
        <v>0</v>
      </c>
      <c r="AK377" s="55">
        <v>0</v>
      </c>
      <c r="AL377" s="55">
        <v>0</v>
      </c>
      <c r="AM377" s="141">
        <f t="shared" si="921"/>
        <v>0</v>
      </c>
      <c r="AN377" s="157">
        <f t="shared" si="922"/>
        <v>0</v>
      </c>
      <c r="AO377" s="56">
        <v>600</v>
      </c>
      <c r="AP377" s="55">
        <v>1330</v>
      </c>
      <c r="AQ377" s="55">
        <v>390</v>
      </c>
      <c r="AR377" s="141">
        <f t="shared" si="923"/>
        <v>1038</v>
      </c>
      <c r="AS377" s="157">
        <f t="shared" si="924"/>
        <v>639.23076923076928</v>
      </c>
      <c r="AT377" s="56">
        <v>100</v>
      </c>
      <c r="AU377" s="55">
        <v>210</v>
      </c>
      <c r="AV377" s="55">
        <v>120</v>
      </c>
      <c r="AW377" s="141">
        <f t="shared" si="925"/>
        <v>166</v>
      </c>
      <c r="AX377" s="157">
        <f t="shared" si="926"/>
        <v>137.69230769230768</v>
      </c>
      <c r="AY377" s="56">
        <v>0</v>
      </c>
      <c r="AZ377" s="55">
        <v>0</v>
      </c>
      <c r="BA377" s="55">
        <v>0</v>
      </c>
      <c r="BB377" s="141">
        <f t="shared" si="927"/>
        <v>0</v>
      </c>
      <c r="BC377" s="157">
        <f t="shared" si="928"/>
        <v>0</v>
      </c>
      <c r="BD377" s="46">
        <v>700</v>
      </c>
      <c r="BE377" s="46">
        <v>1540</v>
      </c>
      <c r="BF377" s="46">
        <v>510</v>
      </c>
      <c r="BG377" s="141">
        <f t="shared" si="929"/>
        <v>1204</v>
      </c>
      <c r="BH377" s="157">
        <f t="shared" si="930"/>
        <v>776.92307692307691</v>
      </c>
    </row>
    <row r="378" spans="1:60">
      <c r="A378" s="12">
        <v>29</v>
      </c>
      <c r="B378" s="22">
        <v>10</v>
      </c>
      <c r="C378" s="7">
        <v>2008</v>
      </c>
      <c r="D378" s="11">
        <v>39750</v>
      </c>
      <c r="E378" s="88">
        <v>300</v>
      </c>
      <c r="F378" s="54">
        <v>1000</v>
      </c>
      <c r="G378" s="55">
        <v>210</v>
      </c>
      <c r="H378" s="55">
        <v>30</v>
      </c>
      <c r="I378" s="141">
        <f t="shared" si="836"/>
        <v>526</v>
      </c>
      <c r="J378" s="157">
        <f t="shared" si="837"/>
        <v>220.76923076923077</v>
      </c>
      <c r="K378" s="56">
        <v>100</v>
      </c>
      <c r="L378" s="55">
        <v>21</v>
      </c>
      <c r="M378" s="55">
        <v>0</v>
      </c>
      <c r="N378" s="141">
        <f t="shared" si="913"/>
        <v>52.6</v>
      </c>
      <c r="O378" s="157">
        <f t="shared" si="914"/>
        <v>20.23076923076923</v>
      </c>
      <c r="P378" s="56">
        <v>6600</v>
      </c>
      <c r="Q378" s="55">
        <v>2730</v>
      </c>
      <c r="R378" s="55">
        <v>660</v>
      </c>
      <c r="S378" s="141">
        <f t="shared" si="915"/>
        <v>4278</v>
      </c>
      <c r="T378" s="157">
        <f t="shared" si="916"/>
        <v>2051.5384615384614</v>
      </c>
      <c r="U378" s="56">
        <v>20</v>
      </c>
      <c r="V378" s="55">
        <v>70</v>
      </c>
      <c r="W378" s="55">
        <v>0</v>
      </c>
      <c r="X378" s="141">
        <f t="shared" si="917"/>
        <v>50</v>
      </c>
      <c r="Y378" s="157">
        <f t="shared" si="918"/>
        <v>19.23076923076923</v>
      </c>
      <c r="Z378" s="56"/>
      <c r="AA378" s="55"/>
      <c r="AB378" s="55"/>
      <c r="AC378" s="141"/>
      <c r="AD378" s="157"/>
      <c r="AE378" s="46">
        <f t="shared" si="844"/>
        <v>7720</v>
      </c>
      <c r="AF378" s="46">
        <f t="shared" si="845"/>
        <v>3031</v>
      </c>
      <c r="AG378" s="46">
        <f t="shared" si="846"/>
        <v>690</v>
      </c>
      <c r="AH378" s="141">
        <f t="shared" si="919"/>
        <v>4906.6000000000004</v>
      </c>
      <c r="AI378" s="157">
        <f t="shared" si="920"/>
        <v>2311.7692307692309</v>
      </c>
      <c r="AJ378" s="54">
        <v>0</v>
      </c>
      <c r="AK378" s="55">
        <v>0</v>
      </c>
      <c r="AL378" s="55">
        <v>0</v>
      </c>
      <c r="AM378" s="141">
        <f t="shared" si="921"/>
        <v>0</v>
      </c>
      <c r="AN378" s="157">
        <f t="shared" si="922"/>
        <v>0</v>
      </c>
      <c r="AO378" s="56">
        <v>700</v>
      </c>
      <c r="AP378" s="55">
        <v>1260</v>
      </c>
      <c r="AQ378" s="55">
        <v>870</v>
      </c>
      <c r="AR378" s="141">
        <f t="shared" si="923"/>
        <v>1036</v>
      </c>
      <c r="AS378" s="157">
        <f t="shared" si="924"/>
        <v>933.84615384615381</v>
      </c>
      <c r="AT378" s="56">
        <v>0</v>
      </c>
      <c r="AU378" s="55">
        <v>0</v>
      </c>
      <c r="AV378" s="55">
        <v>0</v>
      </c>
      <c r="AW378" s="141">
        <f t="shared" si="925"/>
        <v>0</v>
      </c>
      <c r="AX378" s="157">
        <f t="shared" si="926"/>
        <v>0</v>
      </c>
      <c r="AY378" s="56">
        <v>0</v>
      </c>
      <c r="AZ378" s="55">
        <v>0</v>
      </c>
      <c r="BA378" s="55">
        <v>0</v>
      </c>
      <c r="BB378" s="141">
        <f t="shared" si="927"/>
        <v>0</v>
      </c>
      <c r="BC378" s="157">
        <f t="shared" si="928"/>
        <v>0</v>
      </c>
      <c r="BD378" s="46">
        <v>700</v>
      </c>
      <c r="BE378" s="46">
        <v>1260</v>
      </c>
      <c r="BF378" s="46">
        <v>870</v>
      </c>
      <c r="BG378" s="141">
        <f t="shared" si="929"/>
        <v>1036</v>
      </c>
      <c r="BH378" s="157">
        <f t="shared" si="930"/>
        <v>933.84615384615381</v>
      </c>
    </row>
    <row r="379" spans="1:60">
      <c r="A379" s="12"/>
      <c r="B379" s="22"/>
      <c r="C379" s="7"/>
      <c r="D379" s="11"/>
      <c r="E379" s="88">
        <v>310</v>
      </c>
      <c r="F379" s="54"/>
      <c r="G379" s="55"/>
      <c r="H379" s="55"/>
      <c r="I379" s="141"/>
      <c r="J379" s="157"/>
      <c r="K379" s="56"/>
      <c r="L379" s="55"/>
      <c r="M379" s="55"/>
      <c r="N379" s="141"/>
      <c r="O379" s="157"/>
      <c r="P379" s="56"/>
      <c r="Q379" s="55"/>
      <c r="R379" s="55"/>
      <c r="S379" s="141"/>
      <c r="T379" s="157"/>
      <c r="U379" s="56"/>
      <c r="V379" s="55"/>
      <c r="W379" s="55"/>
      <c r="X379" s="141"/>
      <c r="Y379" s="157"/>
      <c r="Z379" s="56"/>
      <c r="AA379" s="55"/>
      <c r="AB379" s="55"/>
      <c r="AC379" s="141"/>
      <c r="AD379" s="157"/>
      <c r="AE379" s="46"/>
      <c r="AF379" s="46"/>
      <c r="AG379" s="46"/>
      <c r="AH379" s="141"/>
      <c r="AI379" s="157"/>
      <c r="AJ379" s="54"/>
      <c r="AK379" s="55"/>
      <c r="AL379" s="55"/>
      <c r="AM379" s="141"/>
      <c r="AN379" s="157"/>
      <c r="AO379" s="56"/>
      <c r="AP379" s="55"/>
      <c r="AQ379" s="55"/>
      <c r="AR379" s="141"/>
      <c r="AS379" s="157"/>
      <c r="AT379" s="56"/>
      <c r="AU379" s="55"/>
      <c r="AV379" s="55"/>
      <c r="AW379" s="141"/>
      <c r="AX379" s="157"/>
      <c r="AY379" s="56"/>
      <c r="AZ379" s="55"/>
      <c r="BA379" s="55"/>
      <c r="BB379" s="141"/>
      <c r="BC379" s="157"/>
      <c r="BD379" s="46"/>
      <c r="BE379" s="46"/>
      <c r="BF379" s="46"/>
      <c r="BG379" s="141"/>
      <c r="BH379" s="157"/>
    </row>
    <row r="380" spans="1:60">
      <c r="A380" s="12">
        <v>15</v>
      </c>
      <c r="B380" s="22">
        <v>11</v>
      </c>
      <c r="C380" s="7">
        <v>2008</v>
      </c>
      <c r="D380" s="11">
        <v>39767</v>
      </c>
      <c r="E380" s="88">
        <v>320</v>
      </c>
      <c r="F380" s="54">
        <v>400</v>
      </c>
      <c r="G380" s="55">
        <v>70</v>
      </c>
      <c r="H380" s="55">
        <v>0</v>
      </c>
      <c r="I380" s="141">
        <f t="shared" si="836"/>
        <v>202</v>
      </c>
      <c r="J380" s="157">
        <f t="shared" si="837"/>
        <v>77.692307692307693</v>
      </c>
      <c r="K380" s="56">
        <v>100</v>
      </c>
      <c r="L380" s="55">
        <v>0</v>
      </c>
      <c r="M380" s="55">
        <v>0</v>
      </c>
      <c r="N380" s="141">
        <f t="shared" ref="N380:N443" si="931">((K380)*10+(L380)*15)/25</f>
        <v>40</v>
      </c>
      <c r="O380" s="157">
        <f t="shared" ref="O380:O443" si="932">((K380)*10+(L380)*15+(M380)*40)/65</f>
        <v>15.384615384615385</v>
      </c>
      <c r="P380" s="56">
        <v>5200</v>
      </c>
      <c r="Q380" s="55">
        <v>3920</v>
      </c>
      <c r="R380" s="55">
        <v>3</v>
      </c>
      <c r="S380" s="141">
        <f t="shared" ref="S380:S443" si="933">((P380)*10+(Q380)*15)/25</f>
        <v>4432</v>
      </c>
      <c r="T380" s="157">
        <f t="shared" ref="T380:T443" si="934">((P380)*10+(Q380)*15+(R380)*40)/65</f>
        <v>1706.4615384615386</v>
      </c>
      <c r="U380" s="56">
        <v>100</v>
      </c>
      <c r="V380" s="55">
        <v>35</v>
      </c>
      <c r="W380" s="55">
        <v>0</v>
      </c>
      <c r="X380" s="141">
        <f t="shared" ref="X380:X443" si="935">((U380)*10+(V380)*15)/25</f>
        <v>61</v>
      </c>
      <c r="Y380" s="157">
        <f t="shared" ref="Y380:Y443" si="936">((U380)*10+(V380)*15+(W380)*40)/65</f>
        <v>23.46153846153846</v>
      </c>
      <c r="Z380" s="56"/>
      <c r="AA380" s="55"/>
      <c r="AB380" s="55"/>
      <c r="AC380" s="141"/>
      <c r="AD380" s="157"/>
      <c r="AE380" s="46">
        <f t="shared" si="844"/>
        <v>5800</v>
      </c>
      <c r="AF380" s="46">
        <f t="shared" si="845"/>
        <v>4025</v>
      </c>
      <c r="AG380" s="46">
        <f t="shared" si="846"/>
        <v>3</v>
      </c>
      <c r="AH380" s="141">
        <f t="shared" ref="AH380:AH443" si="937">((AE380)*10+(AF380)*15)/25</f>
        <v>4735</v>
      </c>
      <c r="AI380" s="157">
        <f t="shared" ref="AI380:AI443" si="938">((AE380)*10+(AF380)*15+(AG380)*40)/65</f>
        <v>1823</v>
      </c>
      <c r="AJ380" s="54">
        <v>0</v>
      </c>
      <c r="AK380" s="55">
        <v>0</v>
      </c>
      <c r="AL380" s="55">
        <v>0</v>
      </c>
      <c r="AM380" s="141">
        <f t="shared" ref="AM380:AM443" si="939">((AJ380)*10+(AK380)*15)/25</f>
        <v>0</v>
      </c>
      <c r="AN380" s="157">
        <f t="shared" ref="AN380:AN443" si="940">((AJ380)*10+(AK380)*15+(AL380)*40)/65</f>
        <v>0</v>
      </c>
      <c r="AO380" s="56">
        <v>1000</v>
      </c>
      <c r="AP380" s="55">
        <v>2240</v>
      </c>
      <c r="AQ380" s="55">
        <v>45</v>
      </c>
      <c r="AR380" s="141">
        <f t="shared" ref="AR380:AR443" si="941">((AO380)*10+(AP380)*15)/25</f>
        <v>1744</v>
      </c>
      <c r="AS380" s="157">
        <f t="shared" ref="AS380:AS443" si="942">((AO380)*10+(AP380)*15+(AQ380)*40)/65</f>
        <v>698.46153846153845</v>
      </c>
      <c r="AT380" s="56">
        <v>200</v>
      </c>
      <c r="AU380" s="55">
        <v>0</v>
      </c>
      <c r="AV380" s="55">
        <v>15</v>
      </c>
      <c r="AW380" s="141">
        <f t="shared" ref="AW380:AW443" si="943">((AT380)*10+(AU380)*15)/25</f>
        <v>80</v>
      </c>
      <c r="AX380" s="157">
        <f t="shared" ref="AX380:AX443" si="944">((AT380)*10+(AU380)*15+(AV380)*40)/65</f>
        <v>40</v>
      </c>
      <c r="AY380" s="56">
        <v>0</v>
      </c>
      <c r="AZ380" s="55">
        <v>0</v>
      </c>
      <c r="BA380" s="55">
        <v>0</v>
      </c>
      <c r="BB380" s="141">
        <f t="shared" ref="BB380:BB443" si="945">((AY380)*10+(AZ380)*15)/25</f>
        <v>0</v>
      </c>
      <c r="BC380" s="157">
        <f t="shared" ref="BC380:BC443" si="946">((AY380)*10+(AZ380)*15+(BA380)*40)/65</f>
        <v>0</v>
      </c>
      <c r="BD380" s="46">
        <v>1200</v>
      </c>
      <c r="BE380" s="46">
        <v>2240</v>
      </c>
      <c r="BF380" s="46">
        <v>60</v>
      </c>
      <c r="BG380" s="141">
        <f t="shared" ref="BG380:BG443" si="947">((BD380)*10+(BE380)*15)/25</f>
        <v>1824</v>
      </c>
      <c r="BH380" s="157">
        <f t="shared" ref="BH380:BH443" si="948">((BD380)*10+(BE380)*15+(BF380)*40)/65</f>
        <v>738.46153846153845</v>
      </c>
    </row>
    <row r="381" spans="1:60">
      <c r="A381" s="12"/>
      <c r="B381" s="22"/>
      <c r="C381" s="7"/>
      <c r="D381" s="11"/>
      <c r="E381" s="88">
        <v>330</v>
      </c>
      <c r="F381" s="54"/>
      <c r="G381" s="55"/>
      <c r="H381" s="55"/>
      <c r="I381" s="141"/>
      <c r="J381" s="157"/>
      <c r="K381" s="56"/>
      <c r="L381" s="55"/>
      <c r="M381" s="55"/>
      <c r="N381" s="141"/>
      <c r="O381" s="157"/>
      <c r="P381" s="56"/>
      <c r="Q381" s="55"/>
      <c r="R381" s="55"/>
      <c r="S381" s="141"/>
      <c r="T381" s="157"/>
      <c r="U381" s="56"/>
      <c r="V381" s="55"/>
      <c r="W381" s="55"/>
      <c r="X381" s="141"/>
      <c r="Y381" s="157"/>
      <c r="Z381" s="56"/>
      <c r="AA381" s="55"/>
      <c r="AB381" s="55"/>
      <c r="AC381" s="141"/>
      <c r="AD381" s="157"/>
      <c r="AE381" s="46"/>
      <c r="AF381" s="46"/>
      <c r="AG381" s="46"/>
      <c r="AH381" s="141"/>
      <c r="AI381" s="157"/>
      <c r="AJ381" s="54"/>
      <c r="AK381" s="55"/>
      <c r="AL381" s="55"/>
      <c r="AM381" s="141"/>
      <c r="AN381" s="157"/>
      <c r="AO381" s="56"/>
      <c r="AP381" s="55"/>
      <c r="AQ381" s="55"/>
      <c r="AR381" s="141"/>
      <c r="AS381" s="157"/>
      <c r="AT381" s="56"/>
      <c r="AU381" s="55"/>
      <c r="AV381" s="55"/>
      <c r="AW381" s="141"/>
      <c r="AX381" s="157"/>
      <c r="AY381" s="56"/>
      <c r="AZ381" s="55"/>
      <c r="BA381" s="55"/>
      <c r="BB381" s="141"/>
      <c r="BC381" s="157"/>
      <c r="BD381" s="46"/>
      <c r="BE381" s="46"/>
      <c r="BF381" s="46"/>
      <c r="BG381" s="141"/>
      <c r="BH381" s="157"/>
    </row>
    <row r="382" spans="1:60">
      <c r="A382" s="12">
        <v>10</v>
      </c>
      <c r="B382" s="22">
        <v>12</v>
      </c>
      <c r="C382" s="7">
        <v>2008</v>
      </c>
      <c r="D382" s="11">
        <v>39792</v>
      </c>
      <c r="E382" s="88">
        <v>340</v>
      </c>
      <c r="F382" s="54">
        <v>400</v>
      </c>
      <c r="G382" s="55">
        <v>70</v>
      </c>
      <c r="H382" s="55">
        <v>0</v>
      </c>
      <c r="I382" s="141">
        <f t="shared" si="836"/>
        <v>202</v>
      </c>
      <c r="J382" s="157">
        <f t="shared" si="837"/>
        <v>77.692307692307693</v>
      </c>
      <c r="K382" s="56">
        <v>10</v>
      </c>
      <c r="L382" s="55">
        <v>7</v>
      </c>
      <c r="M382" s="55">
        <v>0</v>
      </c>
      <c r="N382" s="141">
        <f t="shared" ref="N382:N445" si="949">((K382)*10+(L382)*15)/25</f>
        <v>8.1999999999999993</v>
      </c>
      <c r="O382" s="157">
        <f t="shared" ref="O382:O445" si="950">((K382)*10+(L382)*15+(M382)*40)/65</f>
        <v>3.1538461538461537</v>
      </c>
      <c r="P382" s="56">
        <v>2900</v>
      </c>
      <c r="Q382" s="55">
        <v>910</v>
      </c>
      <c r="R382" s="55">
        <v>480</v>
      </c>
      <c r="S382" s="141">
        <f t="shared" ref="S382:S445" si="951">((P382)*10+(Q382)*15)/25</f>
        <v>1706</v>
      </c>
      <c r="T382" s="157">
        <f t="shared" ref="T382:T445" si="952">((P382)*10+(Q382)*15+(R382)*40)/65</f>
        <v>951.53846153846155</v>
      </c>
      <c r="U382" s="56">
        <v>900</v>
      </c>
      <c r="V382" s="55">
        <v>70</v>
      </c>
      <c r="W382" s="55">
        <v>0</v>
      </c>
      <c r="X382" s="141">
        <f t="shared" ref="X382:X445" si="953">((U382)*10+(V382)*15)/25</f>
        <v>402</v>
      </c>
      <c r="Y382" s="157">
        <f t="shared" ref="Y382:Y445" si="954">((U382)*10+(V382)*15+(W382)*40)/65</f>
        <v>154.61538461538461</v>
      </c>
      <c r="Z382" s="56"/>
      <c r="AA382" s="55"/>
      <c r="AB382" s="55"/>
      <c r="AC382" s="141"/>
      <c r="AD382" s="157"/>
      <c r="AE382" s="46">
        <f t="shared" si="844"/>
        <v>4210</v>
      </c>
      <c r="AF382" s="46">
        <f t="shared" si="845"/>
        <v>1057</v>
      </c>
      <c r="AG382" s="46">
        <f t="shared" si="846"/>
        <v>480</v>
      </c>
      <c r="AH382" s="141">
        <f t="shared" ref="AH382:AH445" si="955">((AE382)*10+(AF382)*15)/25</f>
        <v>2318.1999999999998</v>
      </c>
      <c r="AI382" s="157">
        <f t="shared" ref="AI382:AI445" si="956">((AE382)*10+(AF382)*15+(AG382)*40)/65</f>
        <v>1187</v>
      </c>
      <c r="AJ382" s="54">
        <v>0</v>
      </c>
      <c r="AK382" s="55">
        <v>0</v>
      </c>
      <c r="AL382" s="55">
        <v>0</v>
      </c>
      <c r="AM382" s="141">
        <f t="shared" ref="AM382:AM445" si="957">((AJ382)*10+(AK382)*15)/25</f>
        <v>0</v>
      </c>
      <c r="AN382" s="157">
        <f t="shared" ref="AN382:AN445" si="958">((AJ382)*10+(AK382)*15+(AL382)*40)/65</f>
        <v>0</v>
      </c>
      <c r="AO382" s="56">
        <v>300</v>
      </c>
      <c r="AP382" s="55">
        <v>700</v>
      </c>
      <c r="AQ382" s="55">
        <v>150</v>
      </c>
      <c r="AR382" s="141">
        <f t="shared" ref="AR382:AR445" si="959">((AO382)*10+(AP382)*15)/25</f>
        <v>540</v>
      </c>
      <c r="AS382" s="157">
        <f t="shared" ref="AS382:AS445" si="960">((AO382)*10+(AP382)*15+(AQ382)*40)/65</f>
        <v>300</v>
      </c>
      <c r="AT382" s="56">
        <v>200</v>
      </c>
      <c r="AU382" s="55">
        <v>70</v>
      </c>
      <c r="AV382" s="55">
        <v>150</v>
      </c>
      <c r="AW382" s="141">
        <f t="shared" ref="AW382:AW445" si="961">((AT382)*10+(AU382)*15)/25</f>
        <v>122</v>
      </c>
      <c r="AX382" s="157">
        <f t="shared" ref="AX382:AX445" si="962">((AT382)*10+(AU382)*15+(AV382)*40)/65</f>
        <v>139.23076923076923</v>
      </c>
      <c r="AY382" s="56">
        <v>0</v>
      </c>
      <c r="AZ382" s="55">
        <v>0</v>
      </c>
      <c r="BA382" s="55">
        <v>0</v>
      </c>
      <c r="BB382" s="141">
        <f t="shared" ref="BB382:BB445" si="963">((AY382)*10+(AZ382)*15)/25</f>
        <v>0</v>
      </c>
      <c r="BC382" s="157">
        <f t="shared" ref="BC382:BC445" si="964">((AY382)*10+(AZ382)*15+(BA382)*40)/65</f>
        <v>0</v>
      </c>
      <c r="BD382" s="46">
        <v>500</v>
      </c>
      <c r="BE382" s="46">
        <v>770</v>
      </c>
      <c r="BF382" s="46">
        <v>300</v>
      </c>
      <c r="BG382" s="141">
        <f t="shared" ref="BG382:BG445" si="965">((BD382)*10+(BE382)*15)/25</f>
        <v>662</v>
      </c>
      <c r="BH382" s="157">
        <f t="shared" ref="BH382:BH445" si="966">((BD382)*10+(BE382)*15+(BF382)*40)/65</f>
        <v>439.23076923076923</v>
      </c>
    </row>
    <row r="383" spans="1:60">
      <c r="A383" s="12"/>
      <c r="B383" s="22"/>
      <c r="C383" s="7"/>
      <c r="D383" s="11"/>
      <c r="E383" s="88">
        <v>350</v>
      </c>
      <c r="F383" s="54"/>
      <c r="G383" s="55"/>
      <c r="H383" s="55"/>
      <c r="I383" s="141"/>
      <c r="J383" s="157"/>
      <c r="K383" s="56"/>
      <c r="L383" s="55"/>
      <c r="M383" s="55"/>
      <c r="N383" s="141"/>
      <c r="O383" s="157"/>
      <c r="P383" s="56"/>
      <c r="Q383" s="55"/>
      <c r="R383" s="55"/>
      <c r="S383" s="141"/>
      <c r="T383" s="157"/>
      <c r="U383" s="56"/>
      <c r="V383" s="55"/>
      <c r="W383" s="55"/>
      <c r="X383" s="141"/>
      <c r="Y383" s="157"/>
      <c r="Z383" s="56"/>
      <c r="AA383" s="55"/>
      <c r="AB383" s="55"/>
      <c r="AC383" s="141"/>
      <c r="AD383" s="157"/>
      <c r="AE383" s="46"/>
      <c r="AF383" s="46"/>
      <c r="AG383" s="46"/>
      <c r="AH383" s="141"/>
      <c r="AI383" s="157"/>
      <c r="AJ383" s="54"/>
      <c r="AK383" s="55"/>
      <c r="AL383" s="55"/>
      <c r="AM383" s="141"/>
      <c r="AN383" s="157"/>
      <c r="AO383" s="56"/>
      <c r="AP383" s="55"/>
      <c r="AQ383" s="55"/>
      <c r="AR383" s="141"/>
      <c r="AS383" s="157"/>
      <c r="AT383" s="56"/>
      <c r="AU383" s="55"/>
      <c r="AV383" s="55"/>
      <c r="AW383" s="141"/>
      <c r="AX383" s="157"/>
      <c r="AY383" s="56"/>
      <c r="AZ383" s="55"/>
      <c r="BA383" s="55"/>
      <c r="BB383" s="141"/>
      <c r="BC383" s="157"/>
      <c r="BD383" s="46"/>
      <c r="BE383" s="46"/>
      <c r="BF383" s="46"/>
      <c r="BG383" s="141"/>
      <c r="BH383" s="157"/>
    </row>
    <row r="384" spans="1:60">
      <c r="A384" s="12"/>
      <c r="B384" s="22"/>
      <c r="C384" s="7"/>
      <c r="D384" s="11"/>
      <c r="E384" s="88">
        <v>360</v>
      </c>
      <c r="F384" s="54"/>
      <c r="G384" s="55"/>
      <c r="H384" s="55"/>
      <c r="I384" s="141"/>
      <c r="J384" s="157"/>
      <c r="K384" s="56"/>
      <c r="L384" s="55"/>
      <c r="M384" s="55"/>
      <c r="N384" s="141"/>
      <c r="O384" s="157"/>
      <c r="P384" s="56"/>
      <c r="Q384" s="55"/>
      <c r="R384" s="55"/>
      <c r="S384" s="141"/>
      <c r="T384" s="157"/>
      <c r="U384" s="56"/>
      <c r="V384" s="55"/>
      <c r="W384" s="55"/>
      <c r="X384" s="141"/>
      <c r="Y384" s="157"/>
      <c r="Z384" s="56"/>
      <c r="AA384" s="55"/>
      <c r="AB384" s="55"/>
      <c r="AC384" s="141"/>
      <c r="AD384" s="157"/>
      <c r="AE384" s="46"/>
      <c r="AF384" s="46"/>
      <c r="AG384" s="46"/>
      <c r="AH384" s="141"/>
      <c r="AI384" s="157"/>
      <c r="AJ384" s="54"/>
      <c r="AK384" s="55"/>
      <c r="AL384" s="55"/>
      <c r="AM384" s="141"/>
      <c r="AN384" s="157"/>
      <c r="AO384" s="56"/>
      <c r="AP384" s="55"/>
      <c r="AQ384" s="55"/>
      <c r="AR384" s="141"/>
      <c r="AS384" s="157"/>
      <c r="AT384" s="56"/>
      <c r="AU384" s="55"/>
      <c r="AV384" s="55"/>
      <c r="AW384" s="141"/>
      <c r="AX384" s="157"/>
      <c r="AY384" s="56"/>
      <c r="AZ384" s="55"/>
      <c r="BA384" s="55"/>
      <c r="BB384" s="141"/>
      <c r="BC384" s="157"/>
      <c r="BD384" s="46"/>
      <c r="BE384" s="46"/>
      <c r="BF384" s="46"/>
      <c r="BG384" s="141"/>
      <c r="BH384" s="157"/>
    </row>
    <row r="385" spans="1:60">
      <c r="A385" s="12"/>
      <c r="B385" s="22"/>
      <c r="C385" s="7"/>
      <c r="D385" s="11"/>
      <c r="E385" s="88">
        <v>10</v>
      </c>
      <c r="F385" s="54"/>
      <c r="G385" s="55"/>
      <c r="H385" s="55"/>
      <c r="I385" s="141"/>
      <c r="J385" s="157"/>
      <c r="K385" s="56"/>
      <c r="L385" s="55"/>
      <c r="M385" s="55"/>
      <c r="N385" s="141"/>
      <c r="O385" s="157"/>
      <c r="P385" s="56"/>
      <c r="Q385" s="55"/>
      <c r="R385" s="55"/>
      <c r="S385" s="141"/>
      <c r="T385" s="157"/>
      <c r="U385" s="56"/>
      <c r="V385" s="55"/>
      <c r="W385" s="55"/>
      <c r="X385" s="141"/>
      <c r="Y385" s="157"/>
      <c r="Z385" s="56"/>
      <c r="AA385" s="55"/>
      <c r="AB385" s="55"/>
      <c r="AC385" s="141"/>
      <c r="AD385" s="157"/>
      <c r="AE385" s="46"/>
      <c r="AF385" s="46"/>
      <c r="AG385" s="46"/>
      <c r="AH385" s="141"/>
      <c r="AI385" s="157"/>
      <c r="AJ385" s="54"/>
      <c r="AK385" s="55"/>
      <c r="AL385" s="55"/>
      <c r="AM385" s="141"/>
      <c r="AN385" s="157"/>
      <c r="AO385" s="56"/>
      <c r="AP385" s="55"/>
      <c r="AQ385" s="55"/>
      <c r="AR385" s="141"/>
      <c r="AS385" s="157"/>
      <c r="AT385" s="56"/>
      <c r="AU385" s="55"/>
      <c r="AV385" s="55"/>
      <c r="AW385" s="141"/>
      <c r="AX385" s="157"/>
      <c r="AY385" s="56"/>
      <c r="AZ385" s="55"/>
      <c r="BA385" s="55"/>
      <c r="BB385" s="141"/>
      <c r="BC385" s="157"/>
      <c r="BD385" s="46"/>
      <c r="BE385" s="46"/>
      <c r="BF385" s="46"/>
      <c r="BG385" s="141"/>
      <c r="BH385" s="157"/>
    </row>
    <row r="386" spans="1:60">
      <c r="A386" s="12"/>
      <c r="B386" s="22"/>
      <c r="C386" s="7"/>
      <c r="D386" s="11"/>
      <c r="E386" s="88">
        <v>20</v>
      </c>
      <c r="F386" s="54"/>
      <c r="G386" s="55"/>
      <c r="H386" s="55"/>
      <c r="I386" s="141"/>
      <c r="J386" s="157"/>
      <c r="K386" s="56"/>
      <c r="L386" s="55"/>
      <c r="M386" s="55"/>
      <c r="N386" s="141"/>
      <c r="O386" s="157"/>
      <c r="P386" s="56"/>
      <c r="Q386" s="55"/>
      <c r="R386" s="55"/>
      <c r="S386" s="141"/>
      <c r="T386" s="157"/>
      <c r="U386" s="56"/>
      <c r="V386" s="55"/>
      <c r="W386" s="55"/>
      <c r="X386" s="141"/>
      <c r="Y386" s="157"/>
      <c r="Z386" s="56"/>
      <c r="AA386" s="55"/>
      <c r="AB386" s="55"/>
      <c r="AC386" s="141"/>
      <c r="AD386" s="157"/>
      <c r="AE386" s="46"/>
      <c r="AF386" s="46"/>
      <c r="AG386" s="46"/>
      <c r="AH386" s="141"/>
      <c r="AI386" s="157"/>
      <c r="AJ386" s="54"/>
      <c r="AK386" s="55"/>
      <c r="AL386" s="55"/>
      <c r="AM386" s="141"/>
      <c r="AN386" s="157"/>
      <c r="AO386" s="56"/>
      <c r="AP386" s="55"/>
      <c r="AQ386" s="55"/>
      <c r="AR386" s="141"/>
      <c r="AS386" s="157"/>
      <c r="AT386" s="56"/>
      <c r="AU386" s="55"/>
      <c r="AV386" s="55"/>
      <c r="AW386" s="141"/>
      <c r="AX386" s="157"/>
      <c r="AY386" s="56"/>
      <c r="AZ386" s="55"/>
      <c r="BA386" s="55"/>
      <c r="BB386" s="141"/>
      <c r="BC386" s="157"/>
      <c r="BD386" s="46"/>
      <c r="BE386" s="46"/>
      <c r="BF386" s="46"/>
      <c r="BG386" s="141"/>
      <c r="BH386" s="157"/>
    </row>
    <row r="387" spans="1:60">
      <c r="A387" s="12"/>
      <c r="B387" s="22"/>
      <c r="C387" s="7"/>
      <c r="D387" s="11"/>
      <c r="E387" s="88">
        <v>30</v>
      </c>
      <c r="F387" s="54"/>
      <c r="G387" s="55"/>
      <c r="H387" s="55"/>
      <c r="I387" s="141"/>
      <c r="J387" s="157"/>
      <c r="K387" s="56"/>
      <c r="L387" s="55"/>
      <c r="M387" s="55"/>
      <c r="N387" s="141"/>
      <c r="O387" s="157"/>
      <c r="P387" s="56"/>
      <c r="Q387" s="55"/>
      <c r="R387" s="55"/>
      <c r="S387" s="141"/>
      <c r="T387" s="157"/>
      <c r="U387" s="56"/>
      <c r="V387" s="55"/>
      <c r="W387" s="55"/>
      <c r="X387" s="141"/>
      <c r="Y387" s="157"/>
      <c r="Z387" s="56"/>
      <c r="AA387" s="55"/>
      <c r="AB387" s="55"/>
      <c r="AC387" s="141"/>
      <c r="AD387" s="157"/>
      <c r="AE387" s="46"/>
      <c r="AF387" s="46"/>
      <c r="AG387" s="46"/>
      <c r="AH387" s="141"/>
      <c r="AI387" s="157"/>
      <c r="AJ387" s="54"/>
      <c r="AK387" s="55"/>
      <c r="AL387" s="55"/>
      <c r="AM387" s="141"/>
      <c r="AN387" s="157"/>
      <c r="AO387" s="56"/>
      <c r="AP387" s="55"/>
      <c r="AQ387" s="55"/>
      <c r="AR387" s="141"/>
      <c r="AS387" s="157"/>
      <c r="AT387" s="56"/>
      <c r="AU387" s="55"/>
      <c r="AV387" s="55"/>
      <c r="AW387" s="141"/>
      <c r="AX387" s="157"/>
      <c r="AY387" s="56"/>
      <c r="AZ387" s="55"/>
      <c r="BA387" s="55"/>
      <c r="BB387" s="141"/>
      <c r="BC387" s="157"/>
      <c r="BD387" s="46"/>
      <c r="BE387" s="46"/>
      <c r="BF387" s="46"/>
      <c r="BG387" s="141"/>
      <c r="BH387" s="157"/>
    </row>
    <row r="388" spans="1:60">
      <c r="A388" s="12"/>
      <c r="B388" s="22"/>
      <c r="C388" s="7"/>
      <c r="D388" s="11"/>
      <c r="E388" s="88">
        <v>40</v>
      </c>
      <c r="F388" s="54"/>
      <c r="G388" s="55"/>
      <c r="H388" s="55"/>
      <c r="I388" s="141"/>
      <c r="J388" s="157"/>
      <c r="K388" s="56"/>
      <c r="L388" s="55"/>
      <c r="M388" s="55"/>
      <c r="N388" s="141"/>
      <c r="O388" s="157"/>
      <c r="P388" s="56"/>
      <c r="Q388" s="55"/>
      <c r="R388" s="55"/>
      <c r="S388" s="141"/>
      <c r="T388" s="157"/>
      <c r="U388" s="56"/>
      <c r="V388" s="55"/>
      <c r="W388" s="55"/>
      <c r="X388" s="141"/>
      <c r="Y388" s="157"/>
      <c r="Z388" s="56"/>
      <c r="AA388" s="55"/>
      <c r="AB388" s="55"/>
      <c r="AC388" s="141"/>
      <c r="AD388" s="157"/>
      <c r="AE388" s="46"/>
      <c r="AF388" s="46"/>
      <c r="AG388" s="46"/>
      <c r="AH388" s="141"/>
      <c r="AI388" s="157"/>
      <c r="AJ388" s="54"/>
      <c r="AK388" s="55"/>
      <c r="AL388" s="55"/>
      <c r="AM388" s="141"/>
      <c r="AN388" s="157"/>
      <c r="AO388" s="56"/>
      <c r="AP388" s="55"/>
      <c r="AQ388" s="55"/>
      <c r="AR388" s="141"/>
      <c r="AS388" s="157"/>
      <c r="AT388" s="56"/>
      <c r="AU388" s="55"/>
      <c r="AV388" s="55"/>
      <c r="AW388" s="141"/>
      <c r="AX388" s="157"/>
      <c r="AY388" s="56"/>
      <c r="AZ388" s="55"/>
      <c r="BA388" s="55"/>
      <c r="BB388" s="141"/>
      <c r="BC388" s="157"/>
      <c r="BD388" s="46"/>
      <c r="BE388" s="46"/>
      <c r="BF388" s="46"/>
      <c r="BG388" s="141"/>
      <c r="BH388" s="157"/>
    </row>
    <row r="389" spans="1:60">
      <c r="A389" s="12">
        <v>22</v>
      </c>
      <c r="B389" s="22">
        <v>2</v>
      </c>
      <c r="C389" s="7">
        <v>2009</v>
      </c>
      <c r="D389" s="11">
        <v>39866</v>
      </c>
      <c r="E389" s="88">
        <v>50</v>
      </c>
      <c r="F389" s="54">
        <v>5</v>
      </c>
      <c r="G389" s="55">
        <v>1</v>
      </c>
      <c r="H389" s="55">
        <v>1</v>
      </c>
      <c r="I389" s="141">
        <f t="shared" si="836"/>
        <v>2.6</v>
      </c>
      <c r="J389" s="157">
        <f t="shared" si="837"/>
        <v>1.6153846153846154</v>
      </c>
      <c r="K389" s="56">
        <v>0</v>
      </c>
      <c r="L389" s="55">
        <v>0</v>
      </c>
      <c r="M389" s="55">
        <v>0</v>
      </c>
      <c r="N389" s="141">
        <f t="shared" ref="N389:N452" si="967">((K389)*10+(L389)*15)/25</f>
        <v>0</v>
      </c>
      <c r="O389" s="157">
        <f t="shared" ref="O389:O452" si="968">((K389)*10+(L389)*15+(M389)*40)/65</f>
        <v>0</v>
      </c>
      <c r="P389" s="56">
        <v>1100</v>
      </c>
      <c r="Q389" s="55">
        <v>140</v>
      </c>
      <c r="R389" s="55">
        <v>60</v>
      </c>
      <c r="S389" s="141">
        <f t="shared" ref="S389:S452" si="969">((P389)*10+(Q389)*15)/25</f>
        <v>524</v>
      </c>
      <c r="T389" s="157">
        <f t="shared" ref="T389:T452" si="970">((P389)*10+(Q389)*15+(R389)*40)/65</f>
        <v>238.46153846153845</v>
      </c>
      <c r="U389" s="56">
        <v>0</v>
      </c>
      <c r="V389" s="55">
        <v>0</v>
      </c>
      <c r="W389" s="55">
        <v>0</v>
      </c>
      <c r="X389" s="141">
        <f t="shared" ref="X389:X452" si="971">((U389)*10+(V389)*15)/25</f>
        <v>0</v>
      </c>
      <c r="Y389" s="157">
        <f t="shared" ref="Y389:Y452" si="972">((U389)*10+(V389)*15+(W389)*40)/65</f>
        <v>0</v>
      </c>
      <c r="Z389" s="56"/>
      <c r="AA389" s="55"/>
      <c r="AB389" s="55"/>
      <c r="AC389" s="141"/>
      <c r="AD389" s="157"/>
      <c r="AE389" s="46">
        <f t="shared" si="844"/>
        <v>1105</v>
      </c>
      <c r="AF389" s="46">
        <f t="shared" si="845"/>
        <v>141</v>
      </c>
      <c r="AG389" s="46">
        <f t="shared" si="846"/>
        <v>61</v>
      </c>
      <c r="AH389" s="141">
        <f t="shared" ref="AH389:AH452" si="973">((AE389)*10+(AF389)*15)/25</f>
        <v>526.6</v>
      </c>
      <c r="AI389" s="157">
        <f t="shared" ref="AI389:AI452" si="974">((AE389)*10+(AF389)*15+(AG389)*40)/65</f>
        <v>240.07692307692307</v>
      </c>
      <c r="AJ389" s="54">
        <v>0</v>
      </c>
      <c r="AK389" s="55">
        <v>0</v>
      </c>
      <c r="AL389" s="55">
        <v>0</v>
      </c>
      <c r="AM389" s="141">
        <f t="shared" ref="AM389:AM452" si="975">((AJ389)*10+(AK389)*15)/25</f>
        <v>0</v>
      </c>
      <c r="AN389" s="157">
        <f t="shared" ref="AN389:AN452" si="976">((AJ389)*10+(AK389)*15+(AL389)*40)/65</f>
        <v>0</v>
      </c>
      <c r="AO389" s="56">
        <v>300</v>
      </c>
      <c r="AP389" s="55">
        <v>70</v>
      </c>
      <c r="AQ389" s="55">
        <v>240</v>
      </c>
      <c r="AR389" s="141">
        <f t="shared" ref="AR389:AR452" si="977">((AO389)*10+(AP389)*15)/25</f>
        <v>162</v>
      </c>
      <c r="AS389" s="157">
        <f t="shared" ref="AS389:AS452" si="978">((AO389)*10+(AP389)*15+(AQ389)*40)/65</f>
        <v>210</v>
      </c>
      <c r="AT389" s="56">
        <v>150</v>
      </c>
      <c r="AU389" s="55">
        <v>105</v>
      </c>
      <c r="AV389" s="55">
        <v>0</v>
      </c>
      <c r="AW389" s="141">
        <f t="shared" ref="AW389:AW452" si="979">((AT389)*10+(AU389)*15)/25</f>
        <v>123</v>
      </c>
      <c r="AX389" s="157">
        <f t="shared" ref="AX389:AX452" si="980">((AT389)*10+(AU389)*15+(AV389)*40)/65</f>
        <v>47.307692307692307</v>
      </c>
      <c r="AY389" s="56">
        <v>0</v>
      </c>
      <c r="AZ389" s="55">
        <v>0</v>
      </c>
      <c r="BA389" s="55">
        <v>0</v>
      </c>
      <c r="BB389" s="141">
        <f t="shared" ref="BB389:BB452" si="981">((AY389)*10+(AZ389)*15)/25</f>
        <v>0</v>
      </c>
      <c r="BC389" s="157">
        <f t="shared" ref="BC389:BC452" si="982">((AY389)*10+(AZ389)*15+(BA389)*40)/65</f>
        <v>0</v>
      </c>
      <c r="BD389" s="46">
        <v>450</v>
      </c>
      <c r="BE389" s="46">
        <v>175</v>
      </c>
      <c r="BF389" s="46">
        <v>240</v>
      </c>
      <c r="BG389" s="141">
        <f t="shared" ref="BG389:BG452" si="983">((BD389)*10+(BE389)*15)/25</f>
        <v>285</v>
      </c>
      <c r="BH389" s="157">
        <f t="shared" ref="BH389:BH452" si="984">((BD389)*10+(BE389)*15+(BF389)*40)/65</f>
        <v>257.30769230769232</v>
      </c>
    </row>
    <row r="390" spans="1:60">
      <c r="A390" s="12"/>
      <c r="B390" s="22"/>
      <c r="C390" s="7"/>
      <c r="D390" s="11"/>
      <c r="E390" s="88">
        <v>60</v>
      </c>
      <c r="F390" s="54"/>
      <c r="G390" s="55"/>
      <c r="H390" s="55"/>
      <c r="I390" s="141"/>
      <c r="J390" s="157"/>
      <c r="K390" s="56"/>
      <c r="L390" s="55"/>
      <c r="M390" s="55"/>
      <c r="N390" s="141"/>
      <c r="O390" s="157"/>
      <c r="P390" s="56"/>
      <c r="Q390" s="55"/>
      <c r="R390" s="55"/>
      <c r="S390" s="141"/>
      <c r="T390" s="157"/>
      <c r="U390" s="56"/>
      <c r="V390" s="55"/>
      <c r="W390" s="55"/>
      <c r="X390" s="141"/>
      <c r="Y390" s="157"/>
      <c r="Z390" s="56"/>
      <c r="AA390" s="55"/>
      <c r="AB390" s="55"/>
      <c r="AC390" s="141"/>
      <c r="AD390" s="157"/>
      <c r="AE390" s="46"/>
      <c r="AF390" s="46"/>
      <c r="AG390" s="46"/>
      <c r="AH390" s="141"/>
      <c r="AI390" s="157"/>
      <c r="AJ390" s="54"/>
      <c r="AK390" s="55"/>
      <c r="AL390" s="55"/>
      <c r="AM390" s="141"/>
      <c r="AN390" s="157"/>
      <c r="AO390" s="56"/>
      <c r="AP390" s="55"/>
      <c r="AQ390" s="55"/>
      <c r="AR390" s="141"/>
      <c r="AS390" s="157"/>
      <c r="AT390" s="56"/>
      <c r="AU390" s="55"/>
      <c r="AV390" s="55"/>
      <c r="AW390" s="141"/>
      <c r="AX390" s="157"/>
      <c r="AY390" s="56"/>
      <c r="AZ390" s="55"/>
      <c r="BA390" s="55"/>
      <c r="BB390" s="141"/>
      <c r="BC390" s="157"/>
      <c r="BD390" s="46"/>
      <c r="BE390" s="46"/>
      <c r="BF390" s="46"/>
      <c r="BG390" s="141"/>
      <c r="BH390" s="157"/>
    </row>
    <row r="391" spans="1:60">
      <c r="A391" s="12"/>
      <c r="B391" s="22"/>
      <c r="C391" s="7"/>
      <c r="D391" s="11"/>
      <c r="E391" s="88">
        <v>70</v>
      </c>
      <c r="F391" s="54"/>
      <c r="G391" s="55"/>
      <c r="H391" s="55"/>
      <c r="I391" s="141"/>
      <c r="J391" s="157"/>
      <c r="K391" s="56"/>
      <c r="L391" s="55"/>
      <c r="M391" s="55"/>
      <c r="N391" s="141"/>
      <c r="O391" s="157"/>
      <c r="P391" s="56"/>
      <c r="Q391" s="55"/>
      <c r="R391" s="55"/>
      <c r="S391" s="141"/>
      <c r="T391" s="157"/>
      <c r="U391" s="56"/>
      <c r="V391" s="55"/>
      <c r="W391" s="55"/>
      <c r="X391" s="141"/>
      <c r="Y391" s="157"/>
      <c r="Z391" s="56"/>
      <c r="AA391" s="55"/>
      <c r="AB391" s="55"/>
      <c r="AC391" s="141"/>
      <c r="AD391" s="157"/>
      <c r="AE391" s="46"/>
      <c r="AF391" s="46"/>
      <c r="AG391" s="46"/>
      <c r="AH391" s="141"/>
      <c r="AI391" s="157"/>
      <c r="AJ391" s="54"/>
      <c r="AK391" s="55"/>
      <c r="AL391" s="55"/>
      <c r="AM391" s="141"/>
      <c r="AN391" s="157"/>
      <c r="AO391" s="56"/>
      <c r="AP391" s="55"/>
      <c r="AQ391" s="55"/>
      <c r="AR391" s="141"/>
      <c r="AS391" s="157"/>
      <c r="AT391" s="56"/>
      <c r="AU391" s="55"/>
      <c r="AV391" s="55"/>
      <c r="AW391" s="141"/>
      <c r="AX391" s="157"/>
      <c r="AY391" s="56"/>
      <c r="AZ391" s="55"/>
      <c r="BA391" s="55"/>
      <c r="BB391" s="141"/>
      <c r="BC391" s="157"/>
      <c r="BD391" s="46"/>
      <c r="BE391" s="46"/>
      <c r="BF391" s="46"/>
      <c r="BG391" s="141"/>
      <c r="BH391" s="157"/>
    </row>
    <row r="392" spans="1:60">
      <c r="A392" s="12">
        <v>15</v>
      </c>
      <c r="B392" s="22">
        <v>3</v>
      </c>
      <c r="C392" s="7">
        <v>2009</v>
      </c>
      <c r="D392" s="11">
        <v>39887</v>
      </c>
      <c r="E392" s="88">
        <v>80</v>
      </c>
      <c r="F392" s="54">
        <v>30</v>
      </c>
      <c r="G392" s="55">
        <v>0</v>
      </c>
      <c r="H392" s="55">
        <v>0</v>
      </c>
      <c r="I392" s="141">
        <f t="shared" ref="I390:I453" si="985">((F392)*10+(G392)*15)/25</f>
        <v>12</v>
      </c>
      <c r="J392" s="157">
        <f t="shared" ref="J390:J453" si="986">((F392)*10+(G392)*15+(H392)*40)/65</f>
        <v>4.615384615384615</v>
      </c>
      <c r="K392" s="56">
        <v>0</v>
      </c>
      <c r="L392" s="55">
        <v>0</v>
      </c>
      <c r="M392" s="55">
        <v>0</v>
      </c>
      <c r="N392" s="141">
        <f t="shared" ref="N392:N455" si="987">((K392)*10+(L392)*15)/25</f>
        <v>0</v>
      </c>
      <c r="O392" s="157">
        <f t="shared" ref="O392:O455" si="988">((K392)*10+(L392)*15+(M392)*40)/65</f>
        <v>0</v>
      </c>
      <c r="P392" s="56">
        <v>300</v>
      </c>
      <c r="Q392" s="55">
        <v>4</v>
      </c>
      <c r="R392" s="55">
        <v>1</v>
      </c>
      <c r="S392" s="141">
        <f t="shared" ref="S392:S455" si="989">((P392)*10+(Q392)*15)/25</f>
        <v>122.4</v>
      </c>
      <c r="T392" s="157">
        <f t="shared" ref="T392:T455" si="990">((P392)*10+(Q392)*15+(R392)*40)/65</f>
        <v>47.692307692307693</v>
      </c>
      <c r="U392" s="56">
        <v>0</v>
      </c>
      <c r="V392" s="55">
        <v>1</v>
      </c>
      <c r="W392" s="55">
        <v>0</v>
      </c>
      <c r="X392" s="141">
        <f t="shared" ref="X392:X455" si="991">((U392)*10+(V392)*15)/25</f>
        <v>0.6</v>
      </c>
      <c r="Y392" s="157">
        <f t="shared" ref="Y392:Y455" si="992">((U392)*10+(V392)*15+(W392)*40)/65</f>
        <v>0.23076923076923078</v>
      </c>
      <c r="Z392" s="56"/>
      <c r="AA392" s="55"/>
      <c r="AB392" s="55"/>
      <c r="AC392" s="141"/>
      <c r="AD392" s="157"/>
      <c r="AE392" s="46">
        <f t="shared" ref="AE392:AE452" si="993">SUM(F392,K392,P392,U392)</f>
        <v>330</v>
      </c>
      <c r="AF392" s="46">
        <f t="shared" ref="AF392:AF452" si="994">SUM(G392,L392,Q392,V392)</f>
        <v>5</v>
      </c>
      <c r="AG392" s="46">
        <f t="shared" ref="AG392:AG452" si="995">SUM(H392,M392,R392,W392)</f>
        <v>1</v>
      </c>
      <c r="AH392" s="141">
        <f t="shared" ref="AH392:AH455" si="996">((AE392)*10+(AF392)*15)/25</f>
        <v>135</v>
      </c>
      <c r="AI392" s="157">
        <f t="shared" ref="AI392:AI455" si="997">((AE392)*10+(AF392)*15+(AG392)*40)/65</f>
        <v>52.53846153846154</v>
      </c>
      <c r="AJ392" s="54">
        <v>0</v>
      </c>
      <c r="AK392" s="55">
        <v>0</v>
      </c>
      <c r="AL392" s="55">
        <v>0</v>
      </c>
      <c r="AM392" s="141">
        <f t="shared" ref="AM392:AM455" si="998">((AJ392)*10+(AK392)*15)/25</f>
        <v>0</v>
      </c>
      <c r="AN392" s="157">
        <f t="shared" ref="AN392:AN455" si="999">((AJ392)*10+(AK392)*15+(AL392)*40)/65</f>
        <v>0</v>
      </c>
      <c r="AO392" s="56">
        <v>350</v>
      </c>
      <c r="AP392" s="55">
        <v>35</v>
      </c>
      <c r="AQ392" s="55">
        <v>50</v>
      </c>
      <c r="AR392" s="141">
        <f t="shared" ref="AR392:AR455" si="1000">((AO392)*10+(AP392)*15)/25</f>
        <v>161</v>
      </c>
      <c r="AS392" s="157">
        <f t="shared" ref="AS392:AS455" si="1001">((AO392)*10+(AP392)*15+(AQ392)*40)/65</f>
        <v>92.692307692307693</v>
      </c>
      <c r="AT392" s="56">
        <v>50</v>
      </c>
      <c r="AU392" s="55">
        <v>35</v>
      </c>
      <c r="AV392" s="55">
        <v>3</v>
      </c>
      <c r="AW392" s="141">
        <f t="shared" ref="AW392:AW455" si="1002">((AT392)*10+(AU392)*15)/25</f>
        <v>41</v>
      </c>
      <c r="AX392" s="157">
        <f t="shared" ref="AX392:AX455" si="1003">((AT392)*10+(AU392)*15+(AV392)*40)/65</f>
        <v>17.615384615384617</v>
      </c>
      <c r="AY392" s="56">
        <v>0</v>
      </c>
      <c r="AZ392" s="55">
        <v>0</v>
      </c>
      <c r="BA392" s="55">
        <v>0</v>
      </c>
      <c r="BB392" s="141">
        <f t="shared" ref="BB392:BB455" si="1004">((AY392)*10+(AZ392)*15)/25</f>
        <v>0</v>
      </c>
      <c r="BC392" s="157">
        <f t="shared" ref="BC392:BC455" si="1005">((AY392)*10+(AZ392)*15+(BA392)*40)/65</f>
        <v>0</v>
      </c>
      <c r="BD392" s="46">
        <v>400</v>
      </c>
      <c r="BE392" s="46">
        <v>70</v>
      </c>
      <c r="BF392" s="46">
        <v>53</v>
      </c>
      <c r="BG392" s="141">
        <f t="shared" ref="BG392:BG455" si="1006">((BD392)*10+(BE392)*15)/25</f>
        <v>202</v>
      </c>
      <c r="BH392" s="157">
        <f t="shared" ref="BH392:BH455" si="1007">((BD392)*10+(BE392)*15+(BF392)*40)/65</f>
        <v>110.30769230769231</v>
      </c>
    </row>
    <row r="393" spans="1:60">
      <c r="A393" s="12"/>
      <c r="B393" s="22"/>
      <c r="C393" s="7"/>
      <c r="D393" s="11"/>
      <c r="E393" s="88">
        <v>90</v>
      </c>
      <c r="F393" s="54"/>
      <c r="G393" s="55"/>
      <c r="H393" s="55"/>
      <c r="I393" s="141"/>
      <c r="J393" s="157"/>
      <c r="K393" s="56"/>
      <c r="L393" s="55"/>
      <c r="M393" s="55"/>
      <c r="N393" s="141"/>
      <c r="O393" s="157"/>
      <c r="P393" s="56"/>
      <c r="Q393" s="55"/>
      <c r="R393" s="55"/>
      <c r="S393" s="141"/>
      <c r="T393" s="157"/>
      <c r="U393" s="56"/>
      <c r="V393" s="55"/>
      <c r="W393" s="55"/>
      <c r="X393" s="141"/>
      <c r="Y393" s="157"/>
      <c r="Z393" s="56"/>
      <c r="AA393" s="55"/>
      <c r="AB393" s="55"/>
      <c r="AC393" s="141"/>
      <c r="AD393" s="157"/>
      <c r="AE393" s="46"/>
      <c r="AF393" s="46"/>
      <c r="AG393" s="46"/>
      <c r="AH393" s="141"/>
      <c r="AI393" s="157"/>
      <c r="AJ393" s="54"/>
      <c r="AK393" s="55"/>
      <c r="AL393" s="55"/>
      <c r="AM393" s="141"/>
      <c r="AN393" s="157"/>
      <c r="AO393" s="56"/>
      <c r="AP393" s="55"/>
      <c r="AQ393" s="55"/>
      <c r="AR393" s="141"/>
      <c r="AS393" s="157"/>
      <c r="AT393" s="56"/>
      <c r="AU393" s="55"/>
      <c r="AV393" s="55"/>
      <c r="AW393" s="141"/>
      <c r="AX393" s="157"/>
      <c r="AY393" s="56"/>
      <c r="AZ393" s="55"/>
      <c r="BA393" s="55"/>
      <c r="BB393" s="141"/>
      <c r="BC393" s="157"/>
      <c r="BD393" s="46"/>
      <c r="BE393" s="46"/>
      <c r="BF393" s="46"/>
      <c r="BG393" s="141"/>
      <c r="BH393" s="157"/>
    </row>
    <row r="394" spans="1:60">
      <c r="A394" s="12">
        <v>11</v>
      </c>
      <c r="B394" s="22">
        <v>4</v>
      </c>
      <c r="C394" s="7">
        <v>2009</v>
      </c>
      <c r="D394" s="11">
        <v>39914</v>
      </c>
      <c r="E394" s="88">
        <v>100</v>
      </c>
      <c r="F394" s="54">
        <v>100</v>
      </c>
      <c r="G394" s="55">
        <v>0</v>
      </c>
      <c r="H394" s="55">
        <v>0</v>
      </c>
      <c r="I394" s="141">
        <f t="shared" si="985"/>
        <v>40</v>
      </c>
      <c r="J394" s="157">
        <f t="shared" si="986"/>
        <v>15.384615384615385</v>
      </c>
      <c r="K394" s="56">
        <v>0</v>
      </c>
      <c r="L394" s="55">
        <v>1</v>
      </c>
      <c r="M394" s="55">
        <v>0</v>
      </c>
      <c r="N394" s="141">
        <f t="shared" ref="N394:N457" si="1008">((K394)*10+(L394)*15)/25</f>
        <v>0.6</v>
      </c>
      <c r="O394" s="157">
        <f t="shared" ref="O394:O457" si="1009">((K394)*10+(L394)*15+(M394)*40)/65</f>
        <v>0.23076923076923078</v>
      </c>
      <c r="P394" s="56">
        <v>450</v>
      </c>
      <c r="Q394" s="55">
        <v>140</v>
      </c>
      <c r="R394" s="55">
        <v>1</v>
      </c>
      <c r="S394" s="141">
        <f t="shared" ref="S394:S457" si="1010">((P394)*10+(Q394)*15)/25</f>
        <v>264</v>
      </c>
      <c r="T394" s="157">
        <f t="shared" ref="T394:T457" si="1011">((P394)*10+(Q394)*15+(R394)*40)/65</f>
        <v>102.15384615384616</v>
      </c>
      <c r="U394" s="56">
        <v>1</v>
      </c>
      <c r="V394" s="55">
        <v>0</v>
      </c>
      <c r="W394" s="55">
        <v>0</v>
      </c>
      <c r="X394" s="141">
        <f t="shared" ref="X394:X457" si="1012">((U394)*10+(V394)*15)/25</f>
        <v>0.4</v>
      </c>
      <c r="Y394" s="157">
        <f t="shared" ref="Y394:Y457" si="1013">((U394)*10+(V394)*15+(W394)*40)/65</f>
        <v>0.15384615384615385</v>
      </c>
      <c r="Z394" s="56"/>
      <c r="AA394" s="55"/>
      <c r="AB394" s="55"/>
      <c r="AC394" s="141"/>
      <c r="AD394" s="157"/>
      <c r="AE394" s="46">
        <f t="shared" si="993"/>
        <v>551</v>
      </c>
      <c r="AF394" s="46">
        <f t="shared" si="994"/>
        <v>141</v>
      </c>
      <c r="AG394" s="46">
        <f t="shared" si="995"/>
        <v>1</v>
      </c>
      <c r="AH394" s="141">
        <f t="shared" ref="AH394:AH457" si="1014">((AE394)*10+(AF394)*15)/25</f>
        <v>305</v>
      </c>
      <c r="AI394" s="157">
        <f t="shared" ref="AI394:AI457" si="1015">((AE394)*10+(AF394)*15+(AG394)*40)/65</f>
        <v>117.92307692307692</v>
      </c>
      <c r="AJ394" s="54">
        <v>0</v>
      </c>
      <c r="AK394" s="55">
        <v>0</v>
      </c>
      <c r="AL394" s="55">
        <v>0</v>
      </c>
      <c r="AM394" s="141">
        <f t="shared" ref="AM394:AM457" si="1016">((AJ394)*10+(AK394)*15)/25</f>
        <v>0</v>
      </c>
      <c r="AN394" s="157">
        <f t="shared" ref="AN394:AN457" si="1017">((AJ394)*10+(AK394)*15+(AL394)*40)/65</f>
        <v>0</v>
      </c>
      <c r="AO394" s="56">
        <v>300</v>
      </c>
      <c r="AP394" s="55">
        <v>560</v>
      </c>
      <c r="AQ394" s="55">
        <v>140</v>
      </c>
      <c r="AR394" s="141">
        <f t="shared" ref="AR394:AR457" si="1018">((AO394)*10+(AP394)*15)/25</f>
        <v>456</v>
      </c>
      <c r="AS394" s="157">
        <f t="shared" ref="AS394:AS457" si="1019">((AO394)*10+(AP394)*15+(AQ394)*40)/65</f>
        <v>261.53846153846155</v>
      </c>
      <c r="AT394" s="56">
        <v>0</v>
      </c>
      <c r="AU394" s="55">
        <v>0</v>
      </c>
      <c r="AV394" s="55">
        <v>0</v>
      </c>
      <c r="AW394" s="141">
        <f t="shared" ref="AW394:AW457" si="1020">((AT394)*10+(AU394)*15)/25</f>
        <v>0</v>
      </c>
      <c r="AX394" s="157">
        <f t="shared" ref="AX394:AX457" si="1021">((AT394)*10+(AU394)*15+(AV394)*40)/65</f>
        <v>0</v>
      </c>
      <c r="AY394" s="56">
        <v>0</v>
      </c>
      <c r="AZ394" s="55">
        <v>0</v>
      </c>
      <c r="BA394" s="55">
        <v>0</v>
      </c>
      <c r="BB394" s="141">
        <f t="shared" ref="BB394:BB457" si="1022">((AY394)*10+(AZ394)*15)/25</f>
        <v>0</v>
      </c>
      <c r="BC394" s="157">
        <f t="shared" ref="BC394:BC457" si="1023">((AY394)*10+(AZ394)*15+(BA394)*40)/65</f>
        <v>0</v>
      </c>
      <c r="BD394" s="46">
        <v>300</v>
      </c>
      <c r="BE394" s="46">
        <v>560</v>
      </c>
      <c r="BF394" s="46">
        <v>140</v>
      </c>
      <c r="BG394" s="141">
        <f t="shared" ref="BG394:BG457" si="1024">((BD394)*10+(BE394)*15)/25</f>
        <v>456</v>
      </c>
      <c r="BH394" s="157">
        <f t="shared" ref="BH394:BH457" si="1025">((BD394)*10+(BE394)*15+(BF394)*40)/65</f>
        <v>261.53846153846155</v>
      </c>
    </row>
    <row r="395" spans="1:60">
      <c r="A395" s="12"/>
      <c r="B395" s="22"/>
      <c r="C395" s="7"/>
      <c r="D395" s="11"/>
      <c r="E395" s="88">
        <v>110</v>
      </c>
      <c r="F395" s="54"/>
      <c r="G395" s="55"/>
      <c r="H395" s="55"/>
      <c r="I395" s="141"/>
      <c r="J395" s="157"/>
      <c r="K395" s="56"/>
      <c r="L395" s="55"/>
      <c r="M395" s="55"/>
      <c r="N395" s="141"/>
      <c r="O395" s="157"/>
      <c r="P395" s="56"/>
      <c r="Q395" s="55"/>
      <c r="R395" s="55"/>
      <c r="S395" s="141"/>
      <c r="T395" s="157"/>
      <c r="U395" s="56"/>
      <c r="V395" s="55"/>
      <c r="W395" s="55"/>
      <c r="X395" s="141"/>
      <c r="Y395" s="157"/>
      <c r="Z395" s="56"/>
      <c r="AA395" s="55"/>
      <c r="AB395" s="55"/>
      <c r="AC395" s="141"/>
      <c r="AD395" s="157"/>
      <c r="AE395" s="46"/>
      <c r="AF395" s="46"/>
      <c r="AG395" s="46"/>
      <c r="AH395" s="141"/>
      <c r="AI395" s="157"/>
      <c r="AJ395" s="54"/>
      <c r="AK395" s="55"/>
      <c r="AL395" s="55"/>
      <c r="AM395" s="141"/>
      <c r="AN395" s="157"/>
      <c r="AO395" s="56"/>
      <c r="AP395" s="55"/>
      <c r="AQ395" s="55"/>
      <c r="AR395" s="141"/>
      <c r="AS395" s="157"/>
      <c r="AT395" s="56"/>
      <c r="AU395" s="55"/>
      <c r="AV395" s="55"/>
      <c r="AW395" s="141"/>
      <c r="AX395" s="157"/>
      <c r="AY395" s="56"/>
      <c r="AZ395" s="55"/>
      <c r="BA395" s="55"/>
      <c r="BB395" s="141"/>
      <c r="BC395" s="157"/>
      <c r="BD395" s="46"/>
      <c r="BE395" s="46"/>
      <c r="BF395" s="46"/>
      <c r="BG395" s="141"/>
      <c r="BH395" s="157"/>
    </row>
    <row r="396" spans="1:60">
      <c r="A396" s="12"/>
      <c r="B396" s="22"/>
      <c r="C396" s="7"/>
      <c r="D396" s="11"/>
      <c r="E396" s="88">
        <v>120</v>
      </c>
      <c r="F396" s="54"/>
      <c r="G396" s="55"/>
      <c r="H396" s="55"/>
      <c r="I396" s="141"/>
      <c r="J396" s="157"/>
      <c r="K396" s="56"/>
      <c r="L396" s="55"/>
      <c r="M396" s="55"/>
      <c r="N396" s="141"/>
      <c r="O396" s="157"/>
      <c r="P396" s="56"/>
      <c r="Q396" s="55"/>
      <c r="R396" s="55"/>
      <c r="S396" s="141"/>
      <c r="T396" s="157"/>
      <c r="U396" s="56"/>
      <c r="V396" s="55"/>
      <c r="W396" s="55"/>
      <c r="X396" s="141"/>
      <c r="Y396" s="157"/>
      <c r="Z396" s="56"/>
      <c r="AA396" s="55"/>
      <c r="AB396" s="55"/>
      <c r="AC396" s="141"/>
      <c r="AD396" s="157"/>
      <c r="AE396" s="46"/>
      <c r="AF396" s="46"/>
      <c r="AG396" s="46"/>
      <c r="AH396" s="141"/>
      <c r="AI396" s="157"/>
      <c r="AJ396" s="54"/>
      <c r="AK396" s="55"/>
      <c r="AL396" s="55"/>
      <c r="AM396" s="141"/>
      <c r="AN396" s="157"/>
      <c r="AO396" s="56"/>
      <c r="AP396" s="55"/>
      <c r="AQ396" s="55"/>
      <c r="AR396" s="141"/>
      <c r="AS396" s="157"/>
      <c r="AT396" s="56"/>
      <c r="AU396" s="55"/>
      <c r="AV396" s="55"/>
      <c r="AW396" s="141"/>
      <c r="AX396" s="157"/>
      <c r="AY396" s="56"/>
      <c r="AZ396" s="55"/>
      <c r="BA396" s="55"/>
      <c r="BB396" s="141"/>
      <c r="BC396" s="157"/>
      <c r="BD396" s="46"/>
      <c r="BE396" s="46"/>
      <c r="BF396" s="46"/>
      <c r="BG396" s="141"/>
      <c r="BH396" s="157"/>
    </row>
    <row r="397" spans="1:60">
      <c r="A397" s="12"/>
      <c r="B397" s="22"/>
      <c r="C397" s="7"/>
      <c r="D397" s="11"/>
      <c r="E397" s="88">
        <v>130</v>
      </c>
      <c r="F397" s="54"/>
      <c r="G397" s="55"/>
      <c r="H397" s="55"/>
      <c r="I397" s="141"/>
      <c r="J397" s="157"/>
      <c r="K397" s="56"/>
      <c r="L397" s="55"/>
      <c r="M397" s="55"/>
      <c r="N397" s="141"/>
      <c r="O397" s="157"/>
      <c r="P397" s="56"/>
      <c r="Q397" s="55"/>
      <c r="R397" s="55"/>
      <c r="S397" s="141"/>
      <c r="T397" s="157"/>
      <c r="U397" s="56"/>
      <c r="V397" s="55"/>
      <c r="W397" s="55"/>
      <c r="X397" s="141"/>
      <c r="Y397" s="157"/>
      <c r="Z397" s="56"/>
      <c r="AA397" s="55"/>
      <c r="AB397" s="55"/>
      <c r="AC397" s="141"/>
      <c r="AD397" s="157"/>
      <c r="AE397" s="46"/>
      <c r="AF397" s="46"/>
      <c r="AG397" s="46"/>
      <c r="AH397" s="141"/>
      <c r="AI397" s="157"/>
      <c r="AJ397" s="54"/>
      <c r="AK397" s="55"/>
      <c r="AL397" s="55"/>
      <c r="AM397" s="141"/>
      <c r="AN397" s="157"/>
      <c r="AO397" s="56"/>
      <c r="AP397" s="55"/>
      <c r="AQ397" s="55"/>
      <c r="AR397" s="141"/>
      <c r="AS397" s="157"/>
      <c r="AT397" s="56"/>
      <c r="AU397" s="55"/>
      <c r="AV397" s="55"/>
      <c r="AW397" s="141"/>
      <c r="AX397" s="157"/>
      <c r="AY397" s="56"/>
      <c r="AZ397" s="55"/>
      <c r="BA397" s="55"/>
      <c r="BB397" s="141"/>
      <c r="BC397" s="157"/>
      <c r="BD397" s="46"/>
      <c r="BE397" s="46"/>
      <c r="BF397" s="46"/>
      <c r="BG397" s="141"/>
      <c r="BH397" s="157"/>
    </row>
    <row r="398" spans="1:60">
      <c r="A398" s="12">
        <v>25</v>
      </c>
      <c r="B398" s="22">
        <v>5</v>
      </c>
      <c r="C398" s="7">
        <v>2009</v>
      </c>
      <c r="D398" s="11">
        <v>39958</v>
      </c>
      <c r="E398" s="88">
        <v>140</v>
      </c>
      <c r="F398" s="54">
        <v>200</v>
      </c>
      <c r="G398" s="55">
        <v>0</v>
      </c>
      <c r="H398" s="55">
        <v>0</v>
      </c>
      <c r="I398" s="141">
        <f t="shared" si="985"/>
        <v>80</v>
      </c>
      <c r="J398" s="157">
        <f t="shared" si="986"/>
        <v>30.76923076923077</v>
      </c>
      <c r="K398" s="56">
        <v>300</v>
      </c>
      <c r="L398" s="55">
        <v>0</v>
      </c>
      <c r="M398" s="55">
        <v>0</v>
      </c>
      <c r="N398" s="141">
        <f t="shared" ref="N398:N461" si="1026">((K398)*10+(L398)*15)/25</f>
        <v>120</v>
      </c>
      <c r="O398" s="157">
        <f t="shared" ref="O398:O461" si="1027">((K398)*10+(L398)*15+(M398)*40)/65</f>
        <v>46.153846153846153</v>
      </c>
      <c r="P398" s="56">
        <v>10</v>
      </c>
      <c r="Q398" s="55">
        <v>0</v>
      </c>
      <c r="R398" s="55">
        <v>0</v>
      </c>
      <c r="S398" s="141">
        <f t="shared" ref="S398:S461" si="1028">((P398)*10+(Q398)*15)/25</f>
        <v>4</v>
      </c>
      <c r="T398" s="157">
        <f t="shared" ref="T398:T461" si="1029">((P398)*10+(Q398)*15+(R398)*40)/65</f>
        <v>1.5384615384615385</v>
      </c>
      <c r="U398" s="56">
        <v>1</v>
      </c>
      <c r="V398" s="55">
        <v>0</v>
      </c>
      <c r="W398" s="55">
        <v>0</v>
      </c>
      <c r="X398" s="141">
        <f t="shared" ref="X398:X461" si="1030">((U398)*10+(V398)*15)/25</f>
        <v>0.4</v>
      </c>
      <c r="Y398" s="157">
        <f t="shared" ref="Y398:Y461" si="1031">((U398)*10+(V398)*15+(W398)*40)/65</f>
        <v>0.15384615384615385</v>
      </c>
      <c r="Z398" s="56"/>
      <c r="AA398" s="55"/>
      <c r="AB398" s="55"/>
      <c r="AC398" s="141"/>
      <c r="AD398" s="157"/>
      <c r="AE398" s="46">
        <f t="shared" si="993"/>
        <v>511</v>
      </c>
      <c r="AF398" s="46">
        <f t="shared" si="994"/>
        <v>0</v>
      </c>
      <c r="AG398" s="46">
        <f t="shared" si="995"/>
        <v>0</v>
      </c>
      <c r="AH398" s="141">
        <f t="shared" ref="AH398:AH461" si="1032">((AE398)*10+(AF398)*15)/25</f>
        <v>204.4</v>
      </c>
      <c r="AI398" s="157">
        <f t="shared" ref="AI398:AI461" si="1033">((AE398)*10+(AF398)*15+(AG398)*40)/65</f>
        <v>78.615384615384613</v>
      </c>
      <c r="AJ398" s="54">
        <v>0</v>
      </c>
      <c r="AK398" s="55">
        <v>0</v>
      </c>
      <c r="AL398" s="55">
        <v>0</v>
      </c>
      <c r="AM398" s="141">
        <f t="shared" ref="AM398:AM461" si="1034">((AJ398)*10+(AK398)*15)/25</f>
        <v>0</v>
      </c>
      <c r="AN398" s="157">
        <f t="shared" ref="AN398:AN461" si="1035">((AJ398)*10+(AK398)*15+(AL398)*40)/65</f>
        <v>0</v>
      </c>
      <c r="AO398" s="56">
        <v>500</v>
      </c>
      <c r="AP398" s="55">
        <v>280</v>
      </c>
      <c r="AQ398" s="55">
        <v>60</v>
      </c>
      <c r="AR398" s="141">
        <f t="shared" ref="AR398:AR461" si="1036">((AO398)*10+(AP398)*15)/25</f>
        <v>368</v>
      </c>
      <c r="AS398" s="157">
        <f t="shared" ref="AS398:AS461" si="1037">((AO398)*10+(AP398)*15+(AQ398)*40)/65</f>
        <v>178.46153846153845</v>
      </c>
      <c r="AT398" s="56">
        <v>0</v>
      </c>
      <c r="AU398" s="55">
        <v>0</v>
      </c>
      <c r="AV398" s="55">
        <v>0</v>
      </c>
      <c r="AW398" s="141">
        <f t="shared" ref="AW398:AW461" si="1038">((AT398)*10+(AU398)*15)/25</f>
        <v>0</v>
      </c>
      <c r="AX398" s="157">
        <f t="shared" ref="AX398:AX461" si="1039">((AT398)*10+(AU398)*15+(AV398)*40)/65</f>
        <v>0</v>
      </c>
      <c r="AY398" s="56">
        <v>0</v>
      </c>
      <c r="AZ398" s="55">
        <v>0</v>
      </c>
      <c r="BA398" s="55">
        <v>0</v>
      </c>
      <c r="BB398" s="141">
        <f t="shared" ref="BB398:BB461" si="1040">((AY398)*10+(AZ398)*15)/25</f>
        <v>0</v>
      </c>
      <c r="BC398" s="157">
        <f t="shared" ref="BC398:BC461" si="1041">((AY398)*10+(AZ398)*15+(BA398)*40)/65</f>
        <v>0</v>
      </c>
      <c r="BD398" s="46">
        <v>500</v>
      </c>
      <c r="BE398" s="46">
        <v>280</v>
      </c>
      <c r="BF398" s="46">
        <v>60</v>
      </c>
      <c r="BG398" s="141">
        <f t="shared" ref="BG398:BG461" si="1042">((BD398)*10+(BE398)*15)/25</f>
        <v>368</v>
      </c>
      <c r="BH398" s="157">
        <f t="shared" ref="BH398:BH461" si="1043">((BD398)*10+(BE398)*15+(BF398)*40)/65</f>
        <v>178.46153846153845</v>
      </c>
    </row>
    <row r="399" spans="1:60">
      <c r="A399" s="12">
        <v>1</v>
      </c>
      <c r="B399" s="22">
        <v>6</v>
      </c>
      <c r="C399" s="7">
        <v>2009</v>
      </c>
      <c r="D399" s="11">
        <v>39965</v>
      </c>
      <c r="E399" s="88">
        <v>150</v>
      </c>
      <c r="F399" s="54">
        <v>1000</v>
      </c>
      <c r="G399" s="55">
        <v>35</v>
      </c>
      <c r="H399" s="55">
        <v>0</v>
      </c>
      <c r="I399" s="141">
        <f t="shared" si="985"/>
        <v>421</v>
      </c>
      <c r="J399" s="157">
        <f t="shared" si="986"/>
        <v>161.92307692307693</v>
      </c>
      <c r="K399" s="56">
        <v>400</v>
      </c>
      <c r="L399" s="55">
        <v>1</v>
      </c>
      <c r="M399" s="55">
        <v>0</v>
      </c>
      <c r="N399" s="141">
        <f t="shared" si="1026"/>
        <v>160.6</v>
      </c>
      <c r="O399" s="157">
        <f t="shared" si="1027"/>
        <v>61.769230769230766</v>
      </c>
      <c r="P399" s="56">
        <v>200</v>
      </c>
      <c r="Q399" s="55">
        <v>35</v>
      </c>
      <c r="R399" s="55">
        <v>0</v>
      </c>
      <c r="S399" s="141">
        <f t="shared" si="1028"/>
        <v>101</v>
      </c>
      <c r="T399" s="157">
        <f t="shared" si="1029"/>
        <v>38.846153846153847</v>
      </c>
      <c r="U399" s="56">
        <v>0</v>
      </c>
      <c r="V399" s="55">
        <v>0</v>
      </c>
      <c r="W399" s="55">
        <v>0</v>
      </c>
      <c r="X399" s="141">
        <f t="shared" si="1030"/>
        <v>0</v>
      </c>
      <c r="Y399" s="157">
        <f t="shared" si="1031"/>
        <v>0</v>
      </c>
      <c r="Z399" s="56"/>
      <c r="AA399" s="55"/>
      <c r="AB399" s="55"/>
      <c r="AC399" s="141"/>
      <c r="AD399" s="157"/>
      <c r="AE399" s="46">
        <f t="shared" si="993"/>
        <v>1600</v>
      </c>
      <c r="AF399" s="46">
        <f t="shared" si="994"/>
        <v>71</v>
      </c>
      <c r="AG399" s="46">
        <f t="shared" si="995"/>
        <v>0</v>
      </c>
      <c r="AH399" s="141">
        <f t="shared" si="1032"/>
        <v>682.6</v>
      </c>
      <c r="AI399" s="157">
        <f t="shared" si="1033"/>
        <v>262.53846153846155</v>
      </c>
      <c r="AJ399" s="54">
        <v>100</v>
      </c>
      <c r="AK399" s="55">
        <v>175</v>
      </c>
      <c r="AL399" s="55">
        <v>0</v>
      </c>
      <c r="AM399" s="141">
        <f t="shared" si="1034"/>
        <v>145</v>
      </c>
      <c r="AN399" s="157">
        <f t="shared" si="1035"/>
        <v>55.769230769230766</v>
      </c>
      <c r="AO399" s="56">
        <v>400</v>
      </c>
      <c r="AP399" s="55">
        <v>420</v>
      </c>
      <c r="AQ399" s="55">
        <v>60</v>
      </c>
      <c r="AR399" s="141">
        <f t="shared" si="1036"/>
        <v>412</v>
      </c>
      <c r="AS399" s="157">
        <f t="shared" si="1037"/>
        <v>195.38461538461539</v>
      </c>
      <c r="AT399" s="56">
        <v>10</v>
      </c>
      <c r="AU399" s="55">
        <v>0</v>
      </c>
      <c r="AV399" s="55">
        <v>0</v>
      </c>
      <c r="AW399" s="141">
        <f t="shared" si="1038"/>
        <v>4</v>
      </c>
      <c r="AX399" s="157">
        <f t="shared" si="1039"/>
        <v>1.5384615384615385</v>
      </c>
      <c r="AY399" s="56">
        <v>0</v>
      </c>
      <c r="AZ399" s="55">
        <v>0</v>
      </c>
      <c r="BA399" s="55">
        <v>0</v>
      </c>
      <c r="BB399" s="141">
        <f t="shared" si="1040"/>
        <v>0</v>
      </c>
      <c r="BC399" s="157">
        <f t="shared" si="1041"/>
        <v>0</v>
      </c>
      <c r="BD399" s="46">
        <v>510</v>
      </c>
      <c r="BE399" s="46">
        <v>595</v>
      </c>
      <c r="BF399" s="46">
        <v>60</v>
      </c>
      <c r="BG399" s="141">
        <f t="shared" si="1042"/>
        <v>561</v>
      </c>
      <c r="BH399" s="157">
        <f t="shared" si="1043"/>
        <v>252.69230769230768</v>
      </c>
    </row>
    <row r="400" spans="1:60">
      <c r="A400" s="12">
        <v>10</v>
      </c>
      <c r="B400" s="22">
        <v>6</v>
      </c>
      <c r="C400" s="7">
        <v>2009</v>
      </c>
      <c r="D400" s="11">
        <v>39974</v>
      </c>
      <c r="E400" s="88">
        <v>160</v>
      </c>
      <c r="F400" s="54">
        <v>400</v>
      </c>
      <c r="G400" s="55">
        <v>210</v>
      </c>
      <c r="H400" s="55">
        <v>0</v>
      </c>
      <c r="I400" s="141">
        <f t="shared" si="985"/>
        <v>286</v>
      </c>
      <c r="J400" s="157">
        <f t="shared" si="986"/>
        <v>110</v>
      </c>
      <c r="K400" s="56">
        <v>100</v>
      </c>
      <c r="L400" s="55">
        <v>7</v>
      </c>
      <c r="M400" s="55">
        <v>0</v>
      </c>
      <c r="N400" s="141">
        <f t="shared" si="1026"/>
        <v>44.2</v>
      </c>
      <c r="O400" s="157">
        <f t="shared" si="1027"/>
        <v>17</v>
      </c>
      <c r="P400" s="56">
        <v>500</v>
      </c>
      <c r="Q400" s="55">
        <v>70</v>
      </c>
      <c r="R400" s="55">
        <v>1</v>
      </c>
      <c r="S400" s="141">
        <f t="shared" si="1028"/>
        <v>242</v>
      </c>
      <c r="T400" s="157">
        <f t="shared" si="1029"/>
        <v>93.692307692307693</v>
      </c>
      <c r="U400" s="56">
        <v>0</v>
      </c>
      <c r="V400" s="55">
        <v>0</v>
      </c>
      <c r="W400" s="55">
        <v>0</v>
      </c>
      <c r="X400" s="141">
        <f t="shared" si="1030"/>
        <v>0</v>
      </c>
      <c r="Y400" s="157">
        <f t="shared" si="1031"/>
        <v>0</v>
      </c>
      <c r="Z400" s="56"/>
      <c r="AA400" s="55"/>
      <c r="AB400" s="55"/>
      <c r="AC400" s="141"/>
      <c r="AD400" s="157"/>
      <c r="AE400" s="46">
        <f t="shared" si="993"/>
        <v>1000</v>
      </c>
      <c r="AF400" s="46">
        <f t="shared" si="994"/>
        <v>287</v>
      </c>
      <c r="AG400" s="46">
        <f t="shared" si="995"/>
        <v>1</v>
      </c>
      <c r="AH400" s="141">
        <f t="shared" si="1032"/>
        <v>572.20000000000005</v>
      </c>
      <c r="AI400" s="157">
        <f t="shared" si="1033"/>
        <v>220.69230769230768</v>
      </c>
      <c r="AJ400" s="54">
        <v>47000</v>
      </c>
      <c r="AK400" s="55">
        <v>1890</v>
      </c>
      <c r="AL400" s="55">
        <v>180</v>
      </c>
      <c r="AM400" s="141">
        <f t="shared" si="1034"/>
        <v>19934</v>
      </c>
      <c r="AN400" s="157">
        <f t="shared" si="1035"/>
        <v>7777.6923076923076</v>
      </c>
      <c r="AO400" s="56">
        <v>0</v>
      </c>
      <c r="AP400" s="55">
        <v>1750</v>
      </c>
      <c r="AQ400" s="55">
        <v>240</v>
      </c>
      <c r="AR400" s="141">
        <f t="shared" si="1036"/>
        <v>1050</v>
      </c>
      <c r="AS400" s="157">
        <f t="shared" si="1037"/>
        <v>551.53846153846155</v>
      </c>
      <c r="AT400" s="56">
        <v>0</v>
      </c>
      <c r="AU400" s="55">
        <v>0</v>
      </c>
      <c r="AV400" s="55">
        <v>0</v>
      </c>
      <c r="AW400" s="141">
        <f t="shared" si="1038"/>
        <v>0</v>
      </c>
      <c r="AX400" s="157">
        <f t="shared" si="1039"/>
        <v>0</v>
      </c>
      <c r="AY400" s="56">
        <v>0</v>
      </c>
      <c r="AZ400" s="55">
        <v>0</v>
      </c>
      <c r="BA400" s="55">
        <v>0</v>
      </c>
      <c r="BB400" s="141">
        <f t="shared" si="1040"/>
        <v>0</v>
      </c>
      <c r="BC400" s="157">
        <f t="shared" si="1041"/>
        <v>0</v>
      </c>
      <c r="BD400" s="46">
        <v>47000</v>
      </c>
      <c r="BE400" s="46">
        <v>3640</v>
      </c>
      <c r="BF400" s="46">
        <v>420</v>
      </c>
      <c r="BG400" s="141">
        <f t="shared" si="1042"/>
        <v>20984</v>
      </c>
      <c r="BH400" s="157">
        <f t="shared" si="1043"/>
        <v>8329.2307692307695</v>
      </c>
    </row>
    <row r="401" spans="1:60">
      <c r="A401" s="12">
        <v>20</v>
      </c>
      <c r="B401" s="22">
        <v>6</v>
      </c>
      <c r="C401" s="7">
        <v>2009</v>
      </c>
      <c r="D401" s="11">
        <v>39984</v>
      </c>
      <c r="E401" s="88">
        <v>170</v>
      </c>
      <c r="F401" s="54">
        <v>600</v>
      </c>
      <c r="G401" s="55">
        <v>980</v>
      </c>
      <c r="H401" s="55">
        <v>0</v>
      </c>
      <c r="I401" s="141">
        <f t="shared" si="985"/>
        <v>828</v>
      </c>
      <c r="J401" s="157">
        <f t="shared" si="986"/>
        <v>318.46153846153845</v>
      </c>
      <c r="K401" s="56">
        <v>200</v>
      </c>
      <c r="L401" s="55">
        <v>140</v>
      </c>
      <c r="M401" s="55">
        <v>0</v>
      </c>
      <c r="N401" s="141">
        <f t="shared" si="1026"/>
        <v>164</v>
      </c>
      <c r="O401" s="157">
        <f t="shared" si="1027"/>
        <v>63.07692307692308</v>
      </c>
      <c r="P401" s="56">
        <v>100</v>
      </c>
      <c r="Q401" s="55">
        <v>70</v>
      </c>
      <c r="R401" s="55">
        <v>0</v>
      </c>
      <c r="S401" s="141">
        <f t="shared" si="1028"/>
        <v>82</v>
      </c>
      <c r="T401" s="157">
        <f t="shared" si="1029"/>
        <v>31.53846153846154</v>
      </c>
      <c r="U401" s="56">
        <v>2500</v>
      </c>
      <c r="V401" s="55">
        <v>350</v>
      </c>
      <c r="W401" s="55">
        <v>0</v>
      </c>
      <c r="X401" s="141">
        <f t="shared" si="1030"/>
        <v>1210</v>
      </c>
      <c r="Y401" s="157">
        <f t="shared" si="1031"/>
        <v>465.38461538461536</v>
      </c>
      <c r="Z401" s="56"/>
      <c r="AA401" s="55"/>
      <c r="AB401" s="55"/>
      <c r="AC401" s="141"/>
      <c r="AD401" s="157"/>
      <c r="AE401" s="46">
        <f t="shared" si="993"/>
        <v>3400</v>
      </c>
      <c r="AF401" s="46">
        <f t="shared" si="994"/>
        <v>1540</v>
      </c>
      <c r="AG401" s="46">
        <f t="shared" si="995"/>
        <v>0</v>
      </c>
      <c r="AH401" s="141">
        <f t="shared" si="1032"/>
        <v>2284</v>
      </c>
      <c r="AI401" s="157">
        <f t="shared" si="1033"/>
        <v>878.46153846153845</v>
      </c>
      <c r="AJ401" s="54">
        <v>20800</v>
      </c>
      <c r="AK401" s="55">
        <v>420</v>
      </c>
      <c r="AL401" s="55">
        <v>30</v>
      </c>
      <c r="AM401" s="141">
        <f t="shared" si="1034"/>
        <v>8572</v>
      </c>
      <c r="AN401" s="157">
        <f t="shared" si="1035"/>
        <v>3315.3846153846152</v>
      </c>
      <c r="AO401" s="56">
        <v>14300</v>
      </c>
      <c r="AP401" s="55">
        <v>2100</v>
      </c>
      <c r="AQ401" s="55">
        <v>330</v>
      </c>
      <c r="AR401" s="141">
        <f t="shared" si="1036"/>
        <v>6980</v>
      </c>
      <c r="AS401" s="157">
        <f t="shared" si="1037"/>
        <v>2887.6923076923076</v>
      </c>
      <c r="AT401" s="56">
        <v>0</v>
      </c>
      <c r="AU401" s="55">
        <v>0</v>
      </c>
      <c r="AV401" s="55">
        <v>0</v>
      </c>
      <c r="AW401" s="141">
        <f t="shared" si="1038"/>
        <v>0</v>
      </c>
      <c r="AX401" s="157">
        <f t="shared" si="1039"/>
        <v>0</v>
      </c>
      <c r="AY401" s="56">
        <v>0</v>
      </c>
      <c r="AZ401" s="55">
        <v>0</v>
      </c>
      <c r="BA401" s="55">
        <v>0</v>
      </c>
      <c r="BB401" s="141">
        <f t="shared" si="1040"/>
        <v>0</v>
      </c>
      <c r="BC401" s="157">
        <f t="shared" si="1041"/>
        <v>0</v>
      </c>
      <c r="BD401" s="46">
        <v>35100</v>
      </c>
      <c r="BE401" s="46">
        <v>2520</v>
      </c>
      <c r="BF401" s="46">
        <v>360</v>
      </c>
      <c r="BG401" s="141">
        <f t="shared" si="1042"/>
        <v>15552</v>
      </c>
      <c r="BH401" s="157">
        <f t="shared" si="1043"/>
        <v>6203.0769230769229</v>
      </c>
    </row>
    <row r="402" spans="1:60">
      <c r="A402" s="12">
        <v>30</v>
      </c>
      <c r="B402" s="22">
        <v>6</v>
      </c>
      <c r="C402" s="7">
        <v>2009</v>
      </c>
      <c r="D402" s="11">
        <v>39994</v>
      </c>
      <c r="E402" s="88">
        <v>180</v>
      </c>
      <c r="F402" s="54">
        <v>1500</v>
      </c>
      <c r="G402" s="55">
        <v>700</v>
      </c>
      <c r="H402" s="55">
        <v>1</v>
      </c>
      <c r="I402" s="141">
        <f t="shared" si="985"/>
        <v>1020</v>
      </c>
      <c r="J402" s="157">
        <f t="shared" si="986"/>
        <v>392.92307692307691</v>
      </c>
      <c r="K402" s="56">
        <v>300</v>
      </c>
      <c r="L402" s="55">
        <v>4</v>
      </c>
      <c r="M402" s="55">
        <v>0</v>
      </c>
      <c r="N402" s="141">
        <f t="shared" si="1026"/>
        <v>122.4</v>
      </c>
      <c r="O402" s="157">
        <f t="shared" si="1027"/>
        <v>47.07692307692308</v>
      </c>
      <c r="P402" s="56">
        <v>15000</v>
      </c>
      <c r="Q402" s="55">
        <v>210</v>
      </c>
      <c r="R402" s="55">
        <v>1</v>
      </c>
      <c r="S402" s="141">
        <f t="shared" si="1028"/>
        <v>6126</v>
      </c>
      <c r="T402" s="157">
        <f t="shared" si="1029"/>
        <v>2356.7692307692309</v>
      </c>
      <c r="U402" s="56">
        <v>11400</v>
      </c>
      <c r="V402" s="55">
        <v>0</v>
      </c>
      <c r="W402" s="55">
        <v>0</v>
      </c>
      <c r="X402" s="141">
        <f t="shared" si="1030"/>
        <v>4560</v>
      </c>
      <c r="Y402" s="157">
        <f t="shared" si="1031"/>
        <v>1753.8461538461538</v>
      </c>
      <c r="Z402" s="56"/>
      <c r="AA402" s="55"/>
      <c r="AB402" s="55"/>
      <c r="AC402" s="141"/>
      <c r="AD402" s="157"/>
      <c r="AE402" s="46">
        <f t="shared" si="993"/>
        <v>28200</v>
      </c>
      <c r="AF402" s="46">
        <f t="shared" si="994"/>
        <v>914</v>
      </c>
      <c r="AG402" s="46">
        <f t="shared" si="995"/>
        <v>2</v>
      </c>
      <c r="AH402" s="141">
        <f t="shared" si="1032"/>
        <v>11828.4</v>
      </c>
      <c r="AI402" s="157">
        <f t="shared" si="1033"/>
        <v>4550.6153846153848</v>
      </c>
      <c r="AJ402" s="54">
        <v>4800</v>
      </c>
      <c r="AK402" s="55">
        <v>210</v>
      </c>
      <c r="AL402" s="55">
        <v>0</v>
      </c>
      <c r="AM402" s="141">
        <f t="shared" si="1034"/>
        <v>2046</v>
      </c>
      <c r="AN402" s="157">
        <f t="shared" si="1035"/>
        <v>786.92307692307691</v>
      </c>
      <c r="AO402" s="56">
        <v>5100</v>
      </c>
      <c r="AP402" s="55">
        <v>1190</v>
      </c>
      <c r="AQ402" s="55">
        <v>9</v>
      </c>
      <c r="AR402" s="141">
        <f t="shared" si="1036"/>
        <v>2754</v>
      </c>
      <c r="AS402" s="157">
        <f t="shared" si="1037"/>
        <v>1064.7692307692307</v>
      </c>
      <c r="AT402" s="56">
        <v>1800</v>
      </c>
      <c r="AU402" s="55">
        <v>0</v>
      </c>
      <c r="AV402" s="55">
        <v>0</v>
      </c>
      <c r="AW402" s="141">
        <f t="shared" si="1038"/>
        <v>720</v>
      </c>
      <c r="AX402" s="157">
        <f t="shared" si="1039"/>
        <v>276.92307692307691</v>
      </c>
      <c r="AY402" s="56">
        <v>63000</v>
      </c>
      <c r="AZ402" s="55">
        <v>140</v>
      </c>
      <c r="BA402" s="55">
        <v>0</v>
      </c>
      <c r="BB402" s="141">
        <f t="shared" si="1040"/>
        <v>25284</v>
      </c>
      <c r="BC402" s="157">
        <f t="shared" si="1041"/>
        <v>9724.6153846153848</v>
      </c>
      <c r="BD402" s="46">
        <v>74700</v>
      </c>
      <c r="BE402" s="46">
        <v>1540</v>
      </c>
      <c r="BF402" s="46">
        <v>9</v>
      </c>
      <c r="BG402" s="141">
        <f t="shared" si="1042"/>
        <v>30804</v>
      </c>
      <c r="BH402" s="157">
        <f t="shared" si="1043"/>
        <v>11853.23076923077</v>
      </c>
    </row>
    <row r="403" spans="1:60">
      <c r="A403" s="12">
        <v>9</v>
      </c>
      <c r="B403" s="22">
        <v>7</v>
      </c>
      <c r="C403" s="7">
        <v>2009</v>
      </c>
      <c r="D403" s="11">
        <v>40003</v>
      </c>
      <c r="E403" s="88">
        <v>190</v>
      </c>
      <c r="F403" s="54">
        <v>3000</v>
      </c>
      <c r="G403" s="55">
        <v>280</v>
      </c>
      <c r="H403" s="55">
        <v>0</v>
      </c>
      <c r="I403" s="141">
        <f t="shared" si="985"/>
        <v>1368</v>
      </c>
      <c r="J403" s="157">
        <f t="shared" si="986"/>
        <v>526.15384615384619</v>
      </c>
      <c r="K403" s="56">
        <v>1050</v>
      </c>
      <c r="L403" s="55">
        <v>140</v>
      </c>
      <c r="M403" s="55">
        <v>0</v>
      </c>
      <c r="N403" s="141">
        <f t="shared" si="1026"/>
        <v>504</v>
      </c>
      <c r="O403" s="157">
        <f t="shared" si="1027"/>
        <v>193.84615384615384</v>
      </c>
      <c r="P403" s="56">
        <v>20000</v>
      </c>
      <c r="Q403" s="55">
        <v>1400</v>
      </c>
      <c r="R403" s="55">
        <v>0</v>
      </c>
      <c r="S403" s="141">
        <f t="shared" si="1028"/>
        <v>8840</v>
      </c>
      <c r="T403" s="157">
        <f t="shared" si="1029"/>
        <v>3400</v>
      </c>
      <c r="U403" s="56">
        <v>23400</v>
      </c>
      <c r="V403" s="55">
        <v>420</v>
      </c>
      <c r="W403" s="55">
        <v>60</v>
      </c>
      <c r="X403" s="141">
        <f t="shared" si="1030"/>
        <v>9612</v>
      </c>
      <c r="Y403" s="157">
        <f t="shared" si="1031"/>
        <v>3733.8461538461538</v>
      </c>
      <c r="Z403" s="56"/>
      <c r="AA403" s="55"/>
      <c r="AB403" s="55"/>
      <c r="AC403" s="141"/>
      <c r="AD403" s="157"/>
      <c r="AE403" s="46">
        <f t="shared" si="993"/>
        <v>47450</v>
      </c>
      <c r="AF403" s="46">
        <f t="shared" si="994"/>
        <v>2240</v>
      </c>
      <c r="AG403" s="46">
        <f t="shared" si="995"/>
        <v>60</v>
      </c>
      <c r="AH403" s="141">
        <f t="shared" si="1032"/>
        <v>20324</v>
      </c>
      <c r="AI403" s="157">
        <f t="shared" si="1033"/>
        <v>7853.8461538461543</v>
      </c>
      <c r="AJ403" s="54">
        <v>4050</v>
      </c>
      <c r="AK403" s="55">
        <v>0</v>
      </c>
      <c r="AL403" s="55">
        <v>0</v>
      </c>
      <c r="AM403" s="141">
        <f t="shared" si="1034"/>
        <v>1620</v>
      </c>
      <c r="AN403" s="157">
        <f t="shared" si="1035"/>
        <v>623.07692307692309</v>
      </c>
      <c r="AO403" s="56">
        <v>3000</v>
      </c>
      <c r="AP403" s="55">
        <v>280</v>
      </c>
      <c r="AQ403" s="55">
        <v>0</v>
      </c>
      <c r="AR403" s="141">
        <f t="shared" si="1036"/>
        <v>1368</v>
      </c>
      <c r="AS403" s="157">
        <f t="shared" si="1037"/>
        <v>526.15384615384619</v>
      </c>
      <c r="AT403" s="56">
        <v>15000</v>
      </c>
      <c r="AU403" s="55">
        <v>490</v>
      </c>
      <c r="AV403" s="55">
        <v>480</v>
      </c>
      <c r="AW403" s="141">
        <f t="shared" si="1038"/>
        <v>6294</v>
      </c>
      <c r="AX403" s="157">
        <f t="shared" si="1039"/>
        <v>2716.1538461538462</v>
      </c>
      <c r="AY403" s="56">
        <v>300</v>
      </c>
      <c r="AZ403" s="55">
        <v>4</v>
      </c>
      <c r="BA403" s="55">
        <v>60</v>
      </c>
      <c r="BB403" s="141">
        <f t="shared" si="1040"/>
        <v>122.4</v>
      </c>
      <c r="BC403" s="157">
        <f t="shared" si="1041"/>
        <v>84</v>
      </c>
      <c r="BD403" s="46">
        <v>22350</v>
      </c>
      <c r="BE403" s="46">
        <v>774</v>
      </c>
      <c r="BF403" s="46">
        <v>540</v>
      </c>
      <c r="BG403" s="141">
        <f t="shared" si="1042"/>
        <v>9404.4</v>
      </c>
      <c r="BH403" s="157">
        <f t="shared" si="1043"/>
        <v>3949.3846153846152</v>
      </c>
    </row>
    <row r="404" spans="1:60">
      <c r="A404" s="12">
        <v>20</v>
      </c>
      <c r="B404" s="22">
        <v>7</v>
      </c>
      <c r="C404" s="7">
        <v>2009</v>
      </c>
      <c r="D404" s="11">
        <v>40014</v>
      </c>
      <c r="E404" s="88">
        <v>200</v>
      </c>
      <c r="F404" s="54">
        <v>4300</v>
      </c>
      <c r="G404" s="55">
        <v>490</v>
      </c>
      <c r="H404" s="55">
        <v>0</v>
      </c>
      <c r="I404" s="141">
        <f t="shared" si="985"/>
        <v>2014</v>
      </c>
      <c r="J404" s="157">
        <f t="shared" si="986"/>
        <v>774.61538461538464</v>
      </c>
      <c r="K404" s="56">
        <v>1300</v>
      </c>
      <c r="L404" s="55">
        <v>70</v>
      </c>
      <c r="M404" s="55">
        <v>1</v>
      </c>
      <c r="N404" s="141">
        <f t="shared" si="1026"/>
        <v>562</v>
      </c>
      <c r="O404" s="157">
        <f t="shared" si="1027"/>
        <v>216.76923076923077</v>
      </c>
      <c r="P404" s="56">
        <v>13000</v>
      </c>
      <c r="Q404" s="55">
        <v>3640</v>
      </c>
      <c r="R404" s="55">
        <v>2</v>
      </c>
      <c r="S404" s="141">
        <f t="shared" si="1028"/>
        <v>7384</v>
      </c>
      <c r="T404" s="157">
        <f t="shared" si="1029"/>
        <v>2841.2307692307691</v>
      </c>
      <c r="U404" s="56">
        <v>14200</v>
      </c>
      <c r="V404" s="55">
        <v>4830</v>
      </c>
      <c r="W404" s="55">
        <v>3</v>
      </c>
      <c r="X404" s="141">
        <f t="shared" si="1030"/>
        <v>8578</v>
      </c>
      <c r="Y404" s="157">
        <f t="shared" si="1031"/>
        <v>3301.0769230769229</v>
      </c>
      <c r="Z404" s="56"/>
      <c r="AA404" s="55"/>
      <c r="AB404" s="55"/>
      <c r="AC404" s="141"/>
      <c r="AD404" s="157"/>
      <c r="AE404" s="46">
        <f t="shared" si="993"/>
        <v>32800</v>
      </c>
      <c r="AF404" s="46">
        <f t="shared" si="994"/>
        <v>9030</v>
      </c>
      <c r="AG404" s="46">
        <f t="shared" si="995"/>
        <v>6</v>
      </c>
      <c r="AH404" s="141">
        <f t="shared" si="1032"/>
        <v>18538</v>
      </c>
      <c r="AI404" s="157">
        <f t="shared" si="1033"/>
        <v>7133.6923076923076</v>
      </c>
      <c r="AJ404" s="54">
        <v>1400</v>
      </c>
      <c r="AK404" s="55">
        <v>0</v>
      </c>
      <c r="AL404" s="55">
        <v>0</v>
      </c>
      <c r="AM404" s="141">
        <f t="shared" si="1034"/>
        <v>560</v>
      </c>
      <c r="AN404" s="157">
        <f t="shared" si="1035"/>
        <v>215.38461538461539</v>
      </c>
      <c r="AO404" s="56">
        <v>3800</v>
      </c>
      <c r="AP404" s="55">
        <v>770</v>
      </c>
      <c r="AQ404" s="55">
        <v>240</v>
      </c>
      <c r="AR404" s="141">
        <f t="shared" si="1036"/>
        <v>1982</v>
      </c>
      <c r="AS404" s="157">
        <f t="shared" si="1037"/>
        <v>910</v>
      </c>
      <c r="AT404" s="56">
        <v>1600</v>
      </c>
      <c r="AU404" s="55">
        <v>1050</v>
      </c>
      <c r="AV404" s="55">
        <v>330</v>
      </c>
      <c r="AW404" s="141">
        <f t="shared" si="1038"/>
        <v>1270</v>
      </c>
      <c r="AX404" s="157">
        <f t="shared" si="1039"/>
        <v>691.53846153846155</v>
      </c>
      <c r="AY404" s="56">
        <v>200</v>
      </c>
      <c r="AZ404" s="55">
        <v>7</v>
      </c>
      <c r="BA404" s="55">
        <v>2</v>
      </c>
      <c r="BB404" s="141">
        <f t="shared" si="1040"/>
        <v>84.2</v>
      </c>
      <c r="BC404" s="157">
        <f t="shared" si="1041"/>
        <v>33.615384615384613</v>
      </c>
      <c r="BD404" s="46">
        <v>7000</v>
      </c>
      <c r="BE404" s="46">
        <v>1827</v>
      </c>
      <c r="BF404" s="46">
        <v>572</v>
      </c>
      <c r="BG404" s="141">
        <f t="shared" si="1042"/>
        <v>3896.2</v>
      </c>
      <c r="BH404" s="157">
        <f t="shared" si="1043"/>
        <v>1850.5384615384614</v>
      </c>
    </row>
    <row r="405" spans="1:60">
      <c r="A405" s="12">
        <v>30</v>
      </c>
      <c r="B405" s="22">
        <v>7</v>
      </c>
      <c r="C405" s="7">
        <v>2009</v>
      </c>
      <c r="D405" s="11">
        <v>40024</v>
      </c>
      <c r="E405" s="88">
        <v>210</v>
      </c>
      <c r="F405" s="54">
        <v>4700</v>
      </c>
      <c r="G405" s="55">
        <v>210</v>
      </c>
      <c r="H405" s="55">
        <v>30</v>
      </c>
      <c r="I405" s="141">
        <f t="shared" si="985"/>
        <v>2006</v>
      </c>
      <c r="J405" s="157">
        <f t="shared" si="986"/>
        <v>790</v>
      </c>
      <c r="K405" s="56">
        <v>400</v>
      </c>
      <c r="L405" s="55">
        <v>28</v>
      </c>
      <c r="M405" s="55">
        <v>0</v>
      </c>
      <c r="N405" s="141">
        <f t="shared" si="1026"/>
        <v>176.8</v>
      </c>
      <c r="O405" s="157">
        <f t="shared" si="1027"/>
        <v>68</v>
      </c>
      <c r="P405" s="56">
        <v>12200</v>
      </c>
      <c r="Q405" s="55">
        <v>2240</v>
      </c>
      <c r="R405" s="55">
        <v>30</v>
      </c>
      <c r="S405" s="141">
        <f t="shared" si="1028"/>
        <v>6224</v>
      </c>
      <c r="T405" s="157">
        <f t="shared" si="1029"/>
        <v>2412.3076923076924</v>
      </c>
      <c r="U405" s="56">
        <v>9400</v>
      </c>
      <c r="V405" s="55">
        <v>490</v>
      </c>
      <c r="W405" s="55">
        <v>0</v>
      </c>
      <c r="X405" s="141">
        <f t="shared" si="1030"/>
        <v>4054</v>
      </c>
      <c r="Y405" s="157">
        <f t="shared" si="1031"/>
        <v>1559.2307692307693</v>
      </c>
      <c r="Z405" s="56"/>
      <c r="AA405" s="55"/>
      <c r="AB405" s="55"/>
      <c r="AC405" s="141"/>
      <c r="AD405" s="157"/>
      <c r="AE405" s="46">
        <f t="shared" si="993"/>
        <v>26700</v>
      </c>
      <c r="AF405" s="46">
        <f t="shared" si="994"/>
        <v>2968</v>
      </c>
      <c r="AG405" s="46">
        <f t="shared" si="995"/>
        <v>60</v>
      </c>
      <c r="AH405" s="141">
        <f t="shared" si="1032"/>
        <v>12460.8</v>
      </c>
      <c r="AI405" s="157">
        <f t="shared" si="1033"/>
        <v>4829.5384615384619</v>
      </c>
      <c r="AJ405" s="54">
        <v>0</v>
      </c>
      <c r="AK405" s="55">
        <v>0</v>
      </c>
      <c r="AL405" s="55">
        <v>0</v>
      </c>
      <c r="AM405" s="141">
        <f t="shared" si="1034"/>
        <v>0</v>
      </c>
      <c r="AN405" s="157">
        <f t="shared" si="1035"/>
        <v>0</v>
      </c>
      <c r="AO405" s="56">
        <v>9000</v>
      </c>
      <c r="AP405" s="55">
        <v>1820</v>
      </c>
      <c r="AQ405" s="55">
        <v>180</v>
      </c>
      <c r="AR405" s="141">
        <f t="shared" si="1036"/>
        <v>4692</v>
      </c>
      <c r="AS405" s="157">
        <f t="shared" si="1037"/>
        <v>1915.3846153846155</v>
      </c>
      <c r="AT405" s="56">
        <v>400</v>
      </c>
      <c r="AU405" s="55">
        <v>140</v>
      </c>
      <c r="AV405" s="55">
        <v>0</v>
      </c>
      <c r="AW405" s="141">
        <f t="shared" si="1038"/>
        <v>244</v>
      </c>
      <c r="AX405" s="157">
        <f t="shared" si="1039"/>
        <v>93.84615384615384</v>
      </c>
      <c r="AY405" s="56">
        <v>0</v>
      </c>
      <c r="AZ405" s="55">
        <v>0</v>
      </c>
      <c r="BA405" s="55">
        <v>0</v>
      </c>
      <c r="BB405" s="141">
        <f t="shared" si="1040"/>
        <v>0</v>
      </c>
      <c r="BC405" s="157">
        <f t="shared" si="1041"/>
        <v>0</v>
      </c>
      <c r="BD405" s="46">
        <v>9400</v>
      </c>
      <c r="BE405" s="46">
        <v>1960</v>
      </c>
      <c r="BF405" s="46">
        <v>180</v>
      </c>
      <c r="BG405" s="141">
        <f t="shared" si="1042"/>
        <v>4936</v>
      </c>
      <c r="BH405" s="157">
        <f t="shared" si="1043"/>
        <v>2009.2307692307693</v>
      </c>
    </row>
    <row r="406" spans="1:60">
      <c r="A406" s="12">
        <v>10</v>
      </c>
      <c r="B406" s="22">
        <v>8</v>
      </c>
      <c r="C406" s="7">
        <v>2009</v>
      </c>
      <c r="D406" s="11">
        <v>40035</v>
      </c>
      <c r="E406" s="88">
        <v>220</v>
      </c>
      <c r="F406" s="54">
        <v>800</v>
      </c>
      <c r="G406" s="55">
        <v>2450</v>
      </c>
      <c r="H406" s="55">
        <v>1</v>
      </c>
      <c r="I406" s="141">
        <f t="shared" si="985"/>
        <v>1790</v>
      </c>
      <c r="J406" s="157">
        <f t="shared" si="986"/>
        <v>689.07692307692309</v>
      </c>
      <c r="K406" s="56">
        <v>100</v>
      </c>
      <c r="L406" s="55">
        <v>280</v>
      </c>
      <c r="M406" s="55">
        <v>0</v>
      </c>
      <c r="N406" s="141">
        <f t="shared" si="1026"/>
        <v>208</v>
      </c>
      <c r="O406" s="157">
        <f t="shared" si="1027"/>
        <v>80</v>
      </c>
      <c r="P406" s="56">
        <v>3800</v>
      </c>
      <c r="Q406" s="55">
        <v>4200</v>
      </c>
      <c r="R406" s="55">
        <v>3</v>
      </c>
      <c r="S406" s="141">
        <f t="shared" si="1028"/>
        <v>4040</v>
      </c>
      <c r="T406" s="157">
        <f t="shared" si="1029"/>
        <v>1555.6923076923076</v>
      </c>
      <c r="U406" s="56">
        <v>3900</v>
      </c>
      <c r="V406" s="55">
        <v>350</v>
      </c>
      <c r="W406" s="55">
        <v>0</v>
      </c>
      <c r="X406" s="141">
        <f t="shared" si="1030"/>
        <v>1770</v>
      </c>
      <c r="Y406" s="157">
        <f t="shared" si="1031"/>
        <v>680.76923076923072</v>
      </c>
      <c r="Z406" s="56"/>
      <c r="AA406" s="55"/>
      <c r="AB406" s="55"/>
      <c r="AC406" s="141"/>
      <c r="AD406" s="157"/>
      <c r="AE406" s="46">
        <f t="shared" si="993"/>
        <v>8600</v>
      </c>
      <c r="AF406" s="46">
        <f t="shared" si="994"/>
        <v>7280</v>
      </c>
      <c r="AG406" s="46">
        <f t="shared" si="995"/>
        <v>4</v>
      </c>
      <c r="AH406" s="141">
        <f t="shared" si="1032"/>
        <v>7808</v>
      </c>
      <c r="AI406" s="157">
        <f t="shared" si="1033"/>
        <v>3005.5384615384614</v>
      </c>
      <c r="AJ406" s="54">
        <v>0</v>
      </c>
      <c r="AK406" s="55">
        <v>0</v>
      </c>
      <c r="AL406" s="55">
        <v>0</v>
      </c>
      <c r="AM406" s="141">
        <f t="shared" si="1034"/>
        <v>0</v>
      </c>
      <c r="AN406" s="157">
        <f t="shared" si="1035"/>
        <v>0</v>
      </c>
      <c r="AO406" s="56">
        <v>2600</v>
      </c>
      <c r="AP406" s="55">
        <v>2100</v>
      </c>
      <c r="AQ406" s="55">
        <v>840</v>
      </c>
      <c r="AR406" s="141">
        <f t="shared" si="1036"/>
        <v>2300</v>
      </c>
      <c r="AS406" s="157">
        <f t="shared" si="1037"/>
        <v>1401.5384615384614</v>
      </c>
      <c r="AT406" s="56">
        <v>2800</v>
      </c>
      <c r="AU406" s="55">
        <v>630</v>
      </c>
      <c r="AV406" s="55">
        <v>0</v>
      </c>
      <c r="AW406" s="141">
        <f t="shared" si="1038"/>
        <v>1498</v>
      </c>
      <c r="AX406" s="157">
        <f t="shared" si="1039"/>
        <v>576.15384615384619</v>
      </c>
      <c r="AY406" s="56">
        <v>400</v>
      </c>
      <c r="AZ406" s="55">
        <v>0</v>
      </c>
      <c r="BA406" s="55">
        <v>0</v>
      </c>
      <c r="BB406" s="141">
        <f t="shared" si="1040"/>
        <v>160</v>
      </c>
      <c r="BC406" s="157">
        <f t="shared" si="1041"/>
        <v>61.53846153846154</v>
      </c>
      <c r="BD406" s="46">
        <v>5800</v>
      </c>
      <c r="BE406" s="46">
        <v>2730</v>
      </c>
      <c r="BF406" s="46">
        <v>840</v>
      </c>
      <c r="BG406" s="141">
        <f t="shared" si="1042"/>
        <v>3958</v>
      </c>
      <c r="BH406" s="157">
        <f t="shared" si="1043"/>
        <v>2039.2307692307693</v>
      </c>
    </row>
    <row r="407" spans="1:60">
      <c r="A407" s="12">
        <v>20</v>
      </c>
      <c r="B407" s="22">
        <v>8</v>
      </c>
      <c r="C407" s="7">
        <v>2009</v>
      </c>
      <c r="D407" s="11">
        <v>40045</v>
      </c>
      <c r="E407" s="88">
        <v>230</v>
      </c>
      <c r="F407" s="54">
        <v>300</v>
      </c>
      <c r="G407" s="55">
        <v>1260</v>
      </c>
      <c r="H407" s="55">
        <v>0</v>
      </c>
      <c r="I407" s="141">
        <f t="shared" si="985"/>
        <v>876</v>
      </c>
      <c r="J407" s="157">
        <f t="shared" si="986"/>
        <v>336.92307692307691</v>
      </c>
      <c r="K407" s="56">
        <v>20</v>
      </c>
      <c r="L407" s="55">
        <v>140</v>
      </c>
      <c r="M407" s="55">
        <v>0</v>
      </c>
      <c r="N407" s="141">
        <f t="shared" si="1026"/>
        <v>92</v>
      </c>
      <c r="O407" s="157">
        <f t="shared" si="1027"/>
        <v>35.384615384615387</v>
      </c>
      <c r="P407" s="56">
        <v>1500</v>
      </c>
      <c r="Q407" s="55">
        <v>1960</v>
      </c>
      <c r="R407" s="55">
        <v>510</v>
      </c>
      <c r="S407" s="141">
        <f t="shared" si="1028"/>
        <v>1776</v>
      </c>
      <c r="T407" s="157">
        <f t="shared" si="1029"/>
        <v>996.92307692307691</v>
      </c>
      <c r="U407" s="56">
        <v>5300</v>
      </c>
      <c r="V407" s="55">
        <v>1540</v>
      </c>
      <c r="W407" s="55">
        <v>6</v>
      </c>
      <c r="X407" s="141">
        <f t="shared" si="1030"/>
        <v>3044</v>
      </c>
      <c r="Y407" s="157">
        <f t="shared" si="1031"/>
        <v>1174.4615384615386</v>
      </c>
      <c r="Z407" s="56"/>
      <c r="AA407" s="55"/>
      <c r="AB407" s="55"/>
      <c r="AC407" s="141"/>
      <c r="AD407" s="157"/>
      <c r="AE407" s="46">
        <f t="shared" si="993"/>
        <v>7120</v>
      </c>
      <c r="AF407" s="46">
        <f t="shared" si="994"/>
        <v>4900</v>
      </c>
      <c r="AG407" s="46">
        <f t="shared" si="995"/>
        <v>516</v>
      </c>
      <c r="AH407" s="141">
        <f t="shared" si="1032"/>
        <v>5788</v>
      </c>
      <c r="AI407" s="157">
        <f t="shared" si="1033"/>
        <v>2543.6923076923076</v>
      </c>
      <c r="AJ407" s="54">
        <v>0</v>
      </c>
      <c r="AK407" s="55">
        <v>0</v>
      </c>
      <c r="AL407" s="55">
        <v>0</v>
      </c>
      <c r="AM407" s="141">
        <f t="shared" si="1034"/>
        <v>0</v>
      </c>
      <c r="AN407" s="157">
        <f t="shared" si="1035"/>
        <v>0</v>
      </c>
      <c r="AO407" s="56">
        <v>700</v>
      </c>
      <c r="AP407" s="55">
        <v>770</v>
      </c>
      <c r="AQ407" s="55">
        <v>300</v>
      </c>
      <c r="AR407" s="141">
        <f t="shared" si="1036"/>
        <v>742</v>
      </c>
      <c r="AS407" s="157">
        <f t="shared" si="1037"/>
        <v>470</v>
      </c>
      <c r="AT407" s="56">
        <v>500</v>
      </c>
      <c r="AU407" s="55">
        <v>490</v>
      </c>
      <c r="AV407" s="55">
        <v>0</v>
      </c>
      <c r="AW407" s="141">
        <f t="shared" si="1038"/>
        <v>494</v>
      </c>
      <c r="AX407" s="157">
        <f t="shared" si="1039"/>
        <v>190</v>
      </c>
      <c r="AY407" s="56">
        <v>0</v>
      </c>
      <c r="AZ407" s="55">
        <v>0</v>
      </c>
      <c r="BA407" s="55">
        <v>0</v>
      </c>
      <c r="BB407" s="141">
        <f t="shared" si="1040"/>
        <v>0</v>
      </c>
      <c r="BC407" s="157">
        <f t="shared" si="1041"/>
        <v>0</v>
      </c>
      <c r="BD407" s="46">
        <v>1200</v>
      </c>
      <c r="BE407" s="46">
        <v>1260</v>
      </c>
      <c r="BF407" s="46">
        <v>300</v>
      </c>
      <c r="BG407" s="141">
        <f t="shared" si="1042"/>
        <v>1236</v>
      </c>
      <c r="BH407" s="157">
        <f t="shared" si="1043"/>
        <v>660</v>
      </c>
    </row>
    <row r="408" spans="1:60">
      <c r="A408" s="12">
        <v>31</v>
      </c>
      <c r="B408" s="22">
        <v>8</v>
      </c>
      <c r="C408" s="7">
        <v>2009</v>
      </c>
      <c r="D408" s="11">
        <v>40056</v>
      </c>
      <c r="E408" s="88">
        <v>240</v>
      </c>
      <c r="F408" s="54">
        <v>400</v>
      </c>
      <c r="G408" s="55">
        <v>630</v>
      </c>
      <c r="H408" s="55">
        <v>2</v>
      </c>
      <c r="I408" s="141">
        <f t="shared" si="985"/>
        <v>538</v>
      </c>
      <c r="J408" s="157">
        <f t="shared" si="986"/>
        <v>208.15384615384616</v>
      </c>
      <c r="K408" s="56">
        <v>200</v>
      </c>
      <c r="L408" s="55">
        <v>21</v>
      </c>
      <c r="M408" s="55">
        <v>0</v>
      </c>
      <c r="N408" s="141">
        <f t="shared" si="1026"/>
        <v>92.6</v>
      </c>
      <c r="O408" s="157">
        <f t="shared" si="1027"/>
        <v>35.615384615384613</v>
      </c>
      <c r="P408" s="56">
        <v>1600</v>
      </c>
      <c r="Q408" s="55">
        <v>4060</v>
      </c>
      <c r="R408" s="55">
        <v>120</v>
      </c>
      <c r="S408" s="141">
        <f t="shared" si="1028"/>
        <v>3076</v>
      </c>
      <c r="T408" s="157">
        <f t="shared" si="1029"/>
        <v>1256.9230769230769</v>
      </c>
      <c r="U408" s="56">
        <v>300</v>
      </c>
      <c r="V408" s="55">
        <v>490</v>
      </c>
      <c r="W408" s="55">
        <v>0</v>
      </c>
      <c r="X408" s="141">
        <f t="shared" si="1030"/>
        <v>414</v>
      </c>
      <c r="Y408" s="157">
        <f t="shared" si="1031"/>
        <v>159.23076923076923</v>
      </c>
      <c r="Z408" s="56"/>
      <c r="AA408" s="55"/>
      <c r="AB408" s="55"/>
      <c r="AC408" s="141"/>
      <c r="AD408" s="157"/>
      <c r="AE408" s="46">
        <f t="shared" si="993"/>
        <v>2500</v>
      </c>
      <c r="AF408" s="46">
        <f t="shared" si="994"/>
        <v>5201</v>
      </c>
      <c r="AG408" s="46">
        <f t="shared" si="995"/>
        <v>122</v>
      </c>
      <c r="AH408" s="141">
        <f t="shared" si="1032"/>
        <v>4120.6000000000004</v>
      </c>
      <c r="AI408" s="157">
        <f t="shared" si="1033"/>
        <v>1659.9230769230769</v>
      </c>
      <c r="AJ408" s="54">
        <v>0</v>
      </c>
      <c r="AK408" s="55">
        <v>0</v>
      </c>
      <c r="AL408" s="55">
        <v>0</v>
      </c>
      <c r="AM408" s="141">
        <f t="shared" si="1034"/>
        <v>0</v>
      </c>
      <c r="AN408" s="157">
        <f t="shared" si="1035"/>
        <v>0</v>
      </c>
      <c r="AO408" s="56">
        <v>400</v>
      </c>
      <c r="AP408" s="55">
        <v>1470</v>
      </c>
      <c r="AQ408" s="55">
        <v>900</v>
      </c>
      <c r="AR408" s="141">
        <f t="shared" si="1036"/>
        <v>1042</v>
      </c>
      <c r="AS408" s="157">
        <f t="shared" si="1037"/>
        <v>954.61538461538464</v>
      </c>
      <c r="AT408" s="56">
        <v>0</v>
      </c>
      <c r="AU408" s="55">
        <v>490</v>
      </c>
      <c r="AV408" s="55">
        <v>0</v>
      </c>
      <c r="AW408" s="141">
        <f t="shared" si="1038"/>
        <v>294</v>
      </c>
      <c r="AX408" s="157">
        <f t="shared" si="1039"/>
        <v>113.07692307692308</v>
      </c>
      <c r="AY408" s="56">
        <v>0</v>
      </c>
      <c r="AZ408" s="55">
        <v>0</v>
      </c>
      <c r="BA408" s="55">
        <v>0</v>
      </c>
      <c r="BB408" s="141">
        <f t="shared" si="1040"/>
        <v>0</v>
      </c>
      <c r="BC408" s="157">
        <f t="shared" si="1041"/>
        <v>0</v>
      </c>
      <c r="BD408" s="46">
        <v>400</v>
      </c>
      <c r="BE408" s="46">
        <v>1960</v>
      </c>
      <c r="BF408" s="46">
        <v>900</v>
      </c>
      <c r="BG408" s="141">
        <f t="shared" si="1042"/>
        <v>1336</v>
      </c>
      <c r="BH408" s="157">
        <f t="shared" si="1043"/>
        <v>1067.6923076923076</v>
      </c>
    </row>
    <row r="409" spans="1:60">
      <c r="A409" s="12">
        <v>10</v>
      </c>
      <c r="B409" s="22">
        <v>9</v>
      </c>
      <c r="C409" s="7">
        <v>2009</v>
      </c>
      <c r="D409" s="11">
        <v>40066</v>
      </c>
      <c r="E409" s="88">
        <v>250</v>
      </c>
      <c r="F409" s="54">
        <v>200</v>
      </c>
      <c r="G409" s="55">
        <v>280</v>
      </c>
      <c r="H409" s="55">
        <v>0</v>
      </c>
      <c r="I409" s="141">
        <f t="shared" si="985"/>
        <v>248</v>
      </c>
      <c r="J409" s="157">
        <f t="shared" si="986"/>
        <v>95.384615384615387</v>
      </c>
      <c r="K409" s="56">
        <v>100</v>
      </c>
      <c r="L409" s="55">
        <v>0</v>
      </c>
      <c r="M409" s="55">
        <v>0</v>
      </c>
      <c r="N409" s="141">
        <f t="shared" si="1026"/>
        <v>40</v>
      </c>
      <c r="O409" s="157">
        <f t="shared" si="1027"/>
        <v>15.384615384615385</v>
      </c>
      <c r="P409" s="56">
        <v>2500</v>
      </c>
      <c r="Q409" s="55">
        <v>4060</v>
      </c>
      <c r="R409" s="55">
        <v>210</v>
      </c>
      <c r="S409" s="141">
        <f t="shared" si="1028"/>
        <v>3436</v>
      </c>
      <c r="T409" s="157">
        <f t="shared" si="1029"/>
        <v>1450.7692307692307</v>
      </c>
      <c r="U409" s="56">
        <v>450</v>
      </c>
      <c r="V409" s="55">
        <v>0</v>
      </c>
      <c r="W409" s="55">
        <v>0</v>
      </c>
      <c r="X409" s="141">
        <f t="shared" si="1030"/>
        <v>180</v>
      </c>
      <c r="Y409" s="157">
        <f t="shared" si="1031"/>
        <v>69.230769230769226</v>
      </c>
      <c r="Z409" s="56"/>
      <c r="AA409" s="55"/>
      <c r="AB409" s="55"/>
      <c r="AC409" s="141"/>
      <c r="AD409" s="157"/>
      <c r="AE409" s="46">
        <f t="shared" si="993"/>
        <v>3250</v>
      </c>
      <c r="AF409" s="46">
        <f t="shared" si="994"/>
        <v>4340</v>
      </c>
      <c r="AG409" s="46">
        <f t="shared" si="995"/>
        <v>210</v>
      </c>
      <c r="AH409" s="141">
        <f t="shared" si="1032"/>
        <v>3904</v>
      </c>
      <c r="AI409" s="157">
        <f t="shared" si="1033"/>
        <v>1630.7692307692307</v>
      </c>
      <c r="AJ409" s="54">
        <v>0</v>
      </c>
      <c r="AK409" s="55">
        <v>0</v>
      </c>
      <c r="AL409" s="55">
        <v>0</v>
      </c>
      <c r="AM409" s="141">
        <f t="shared" si="1034"/>
        <v>0</v>
      </c>
      <c r="AN409" s="157">
        <f t="shared" si="1035"/>
        <v>0</v>
      </c>
      <c r="AO409" s="56">
        <v>1800</v>
      </c>
      <c r="AP409" s="55">
        <v>6860</v>
      </c>
      <c r="AQ409" s="55">
        <v>420</v>
      </c>
      <c r="AR409" s="141">
        <f t="shared" si="1036"/>
        <v>4836</v>
      </c>
      <c r="AS409" s="157">
        <f t="shared" si="1037"/>
        <v>2118.4615384615386</v>
      </c>
      <c r="AT409" s="56">
        <v>0</v>
      </c>
      <c r="AU409" s="55">
        <v>420</v>
      </c>
      <c r="AV409" s="55">
        <v>0</v>
      </c>
      <c r="AW409" s="141">
        <f t="shared" si="1038"/>
        <v>252</v>
      </c>
      <c r="AX409" s="157">
        <f t="shared" si="1039"/>
        <v>96.92307692307692</v>
      </c>
      <c r="AY409" s="56">
        <v>0</v>
      </c>
      <c r="AZ409" s="55">
        <v>0</v>
      </c>
      <c r="BA409" s="55">
        <v>0</v>
      </c>
      <c r="BB409" s="141">
        <f t="shared" si="1040"/>
        <v>0</v>
      </c>
      <c r="BC409" s="157">
        <f t="shared" si="1041"/>
        <v>0</v>
      </c>
      <c r="BD409" s="46">
        <v>1800</v>
      </c>
      <c r="BE409" s="46">
        <v>7280</v>
      </c>
      <c r="BF409" s="46">
        <v>420</v>
      </c>
      <c r="BG409" s="141">
        <f t="shared" si="1042"/>
        <v>5088</v>
      </c>
      <c r="BH409" s="157">
        <f t="shared" si="1043"/>
        <v>2215.3846153846152</v>
      </c>
    </row>
    <row r="410" spans="1:60">
      <c r="A410" s="12">
        <v>21</v>
      </c>
      <c r="B410" s="22">
        <v>9</v>
      </c>
      <c r="C410" s="7">
        <v>2009</v>
      </c>
      <c r="D410" s="11">
        <v>40077</v>
      </c>
      <c r="E410" s="88">
        <v>260</v>
      </c>
      <c r="F410" s="54">
        <v>1200</v>
      </c>
      <c r="G410" s="55">
        <v>70</v>
      </c>
      <c r="H410" s="55">
        <v>0</v>
      </c>
      <c r="I410" s="141">
        <f t="shared" si="985"/>
        <v>522</v>
      </c>
      <c r="J410" s="157">
        <f t="shared" si="986"/>
        <v>200.76923076923077</v>
      </c>
      <c r="K410" s="56">
        <v>200</v>
      </c>
      <c r="L410" s="55">
        <v>0</v>
      </c>
      <c r="M410" s="55">
        <v>0</v>
      </c>
      <c r="N410" s="141">
        <f t="shared" si="1026"/>
        <v>80</v>
      </c>
      <c r="O410" s="157">
        <f t="shared" si="1027"/>
        <v>30.76923076923077</v>
      </c>
      <c r="P410" s="56">
        <v>7600</v>
      </c>
      <c r="Q410" s="55">
        <v>980</v>
      </c>
      <c r="R410" s="55">
        <v>120</v>
      </c>
      <c r="S410" s="141">
        <f t="shared" si="1028"/>
        <v>3628</v>
      </c>
      <c r="T410" s="157">
        <f t="shared" si="1029"/>
        <v>1469.2307692307693</v>
      </c>
      <c r="U410" s="56">
        <v>400</v>
      </c>
      <c r="V410" s="55">
        <v>70</v>
      </c>
      <c r="W410" s="55">
        <v>0</v>
      </c>
      <c r="X410" s="141">
        <f t="shared" si="1030"/>
        <v>202</v>
      </c>
      <c r="Y410" s="157">
        <f t="shared" si="1031"/>
        <v>77.692307692307693</v>
      </c>
      <c r="Z410" s="56"/>
      <c r="AA410" s="55"/>
      <c r="AB410" s="55"/>
      <c r="AC410" s="141"/>
      <c r="AD410" s="157"/>
      <c r="AE410" s="46">
        <f t="shared" si="993"/>
        <v>9400</v>
      </c>
      <c r="AF410" s="46">
        <f t="shared" si="994"/>
        <v>1120</v>
      </c>
      <c r="AG410" s="46">
        <f t="shared" si="995"/>
        <v>120</v>
      </c>
      <c r="AH410" s="141">
        <f t="shared" si="1032"/>
        <v>4432</v>
      </c>
      <c r="AI410" s="157">
        <f t="shared" si="1033"/>
        <v>1778.4615384615386</v>
      </c>
      <c r="AJ410" s="54">
        <v>0</v>
      </c>
      <c r="AK410" s="55">
        <v>0</v>
      </c>
      <c r="AL410" s="55">
        <v>0</v>
      </c>
      <c r="AM410" s="141">
        <f t="shared" si="1034"/>
        <v>0</v>
      </c>
      <c r="AN410" s="157">
        <f t="shared" si="1035"/>
        <v>0</v>
      </c>
      <c r="AO410" s="56">
        <v>1500</v>
      </c>
      <c r="AP410" s="55">
        <v>8120</v>
      </c>
      <c r="AQ410" s="55">
        <v>360</v>
      </c>
      <c r="AR410" s="141">
        <f t="shared" si="1036"/>
        <v>5472</v>
      </c>
      <c r="AS410" s="157">
        <f t="shared" si="1037"/>
        <v>2326.1538461538462</v>
      </c>
      <c r="AT410" s="56">
        <v>0</v>
      </c>
      <c r="AU410" s="55">
        <v>70</v>
      </c>
      <c r="AV410" s="55">
        <v>0</v>
      </c>
      <c r="AW410" s="141">
        <f t="shared" si="1038"/>
        <v>42</v>
      </c>
      <c r="AX410" s="157">
        <f t="shared" si="1039"/>
        <v>16.153846153846153</v>
      </c>
      <c r="AY410" s="56">
        <v>0</v>
      </c>
      <c r="AZ410" s="55">
        <v>0</v>
      </c>
      <c r="BA410" s="55">
        <v>0</v>
      </c>
      <c r="BB410" s="141">
        <f t="shared" si="1040"/>
        <v>0</v>
      </c>
      <c r="BC410" s="157">
        <f t="shared" si="1041"/>
        <v>0</v>
      </c>
      <c r="BD410" s="46">
        <v>1500</v>
      </c>
      <c r="BE410" s="46">
        <v>8190</v>
      </c>
      <c r="BF410" s="46">
        <v>360</v>
      </c>
      <c r="BG410" s="141">
        <f t="shared" si="1042"/>
        <v>5514</v>
      </c>
      <c r="BH410" s="157">
        <f t="shared" si="1043"/>
        <v>2342.3076923076924</v>
      </c>
    </row>
    <row r="411" spans="1:60">
      <c r="A411" s="12">
        <v>30</v>
      </c>
      <c r="B411" s="22">
        <v>9</v>
      </c>
      <c r="C411" s="7">
        <v>2009</v>
      </c>
      <c r="D411" s="11">
        <v>40086</v>
      </c>
      <c r="E411" s="88">
        <v>270</v>
      </c>
      <c r="F411" s="54">
        <v>60</v>
      </c>
      <c r="G411" s="55">
        <v>490</v>
      </c>
      <c r="H411" s="55">
        <v>0</v>
      </c>
      <c r="I411" s="141">
        <f t="shared" si="985"/>
        <v>318</v>
      </c>
      <c r="J411" s="157">
        <f t="shared" si="986"/>
        <v>122.30769230769231</v>
      </c>
      <c r="K411" s="56">
        <v>20</v>
      </c>
      <c r="L411" s="55">
        <v>14</v>
      </c>
      <c r="M411" s="55">
        <v>0</v>
      </c>
      <c r="N411" s="141">
        <f t="shared" si="1026"/>
        <v>16.399999999999999</v>
      </c>
      <c r="O411" s="157">
        <f t="shared" si="1027"/>
        <v>6.3076923076923075</v>
      </c>
      <c r="P411" s="56">
        <v>120</v>
      </c>
      <c r="Q411" s="55">
        <v>4340</v>
      </c>
      <c r="R411" s="55">
        <v>150</v>
      </c>
      <c r="S411" s="141">
        <f t="shared" si="1028"/>
        <v>2652</v>
      </c>
      <c r="T411" s="157">
        <f t="shared" si="1029"/>
        <v>1112.3076923076924</v>
      </c>
      <c r="U411" s="56">
        <v>30</v>
      </c>
      <c r="V411" s="55">
        <v>0</v>
      </c>
      <c r="W411" s="55">
        <v>0</v>
      </c>
      <c r="X411" s="141">
        <f t="shared" si="1030"/>
        <v>12</v>
      </c>
      <c r="Y411" s="157">
        <f t="shared" si="1031"/>
        <v>4.615384615384615</v>
      </c>
      <c r="Z411" s="56"/>
      <c r="AA411" s="55"/>
      <c r="AB411" s="55"/>
      <c r="AC411" s="141"/>
      <c r="AD411" s="157"/>
      <c r="AE411" s="46">
        <f t="shared" si="993"/>
        <v>230</v>
      </c>
      <c r="AF411" s="46">
        <f t="shared" si="994"/>
        <v>4844</v>
      </c>
      <c r="AG411" s="46">
        <f t="shared" si="995"/>
        <v>150</v>
      </c>
      <c r="AH411" s="141">
        <f t="shared" si="1032"/>
        <v>2998.4</v>
      </c>
      <c r="AI411" s="157">
        <f t="shared" si="1033"/>
        <v>1245.5384615384614</v>
      </c>
      <c r="AJ411" s="54">
        <v>0</v>
      </c>
      <c r="AK411" s="55">
        <v>0</v>
      </c>
      <c r="AL411" s="55">
        <v>0</v>
      </c>
      <c r="AM411" s="141">
        <f t="shared" si="1034"/>
        <v>0</v>
      </c>
      <c r="AN411" s="157">
        <f t="shared" si="1035"/>
        <v>0</v>
      </c>
      <c r="AO411" s="56">
        <v>20</v>
      </c>
      <c r="AP411" s="55">
        <v>1540</v>
      </c>
      <c r="AQ411" s="55">
        <v>810</v>
      </c>
      <c r="AR411" s="141">
        <f t="shared" si="1036"/>
        <v>932</v>
      </c>
      <c r="AS411" s="157">
        <f t="shared" si="1037"/>
        <v>856.92307692307691</v>
      </c>
      <c r="AT411" s="56">
        <v>5</v>
      </c>
      <c r="AU411" s="55">
        <v>70</v>
      </c>
      <c r="AV411" s="55">
        <v>60</v>
      </c>
      <c r="AW411" s="141">
        <f t="shared" si="1038"/>
        <v>44</v>
      </c>
      <c r="AX411" s="157">
        <f t="shared" si="1039"/>
        <v>53.846153846153847</v>
      </c>
      <c r="AY411" s="56">
        <v>0</v>
      </c>
      <c r="AZ411" s="55">
        <v>0</v>
      </c>
      <c r="BA411" s="55">
        <v>0</v>
      </c>
      <c r="BB411" s="141">
        <f t="shared" si="1040"/>
        <v>0</v>
      </c>
      <c r="BC411" s="157">
        <f t="shared" si="1041"/>
        <v>0</v>
      </c>
      <c r="BD411" s="46">
        <v>25</v>
      </c>
      <c r="BE411" s="46">
        <v>1610</v>
      </c>
      <c r="BF411" s="46">
        <v>870</v>
      </c>
      <c r="BG411" s="141">
        <f t="shared" si="1042"/>
        <v>976</v>
      </c>
      <c r="BH411" s="157">
        <f t="shared" si="1043"/>
        <v>910.76923076923072</v>
      </c>
    </row>
    <row r="412" spans="1:60">
      <c r="A412" s="12">
        <v>11</v>
      </c>
      <c r="B412" s="22">
        <v>10</v>
      </c>
      <c r="C412" s="7">
        <v>2009</v>
      </c>
      <c r="D412" s="11">
        <v>40097</v>
      </c>
      <c r="E412" s="88">
        <v>280</v>
      </c>
      <c r="F412" s="54">
        <v>600</v>
      </c>
      <c r="G412" s="55">
        <v>35</v>
      </c>
      <c r="H412" s="55">
        <v>0</v>
      </c>
      <c r="I412" s="141">
        <f t="shared" si="985"/>
        <v>261</v>
      </c>
      <c r="J412" s="157">
        <f t="shared" si="986"/>
        <v>100.38461538461539</v>
      </c>
      <c r="K412" s="56">
        <v>5</v>
      </c>
      <c r="L412" s="55">
        <v>0</v>
      </c>
      <c r="M412" s="55">
        <v>0</v>
      </c>
      <c r="N412" s="141">
        <f t="shared" si="1026"/>
        <v>2</v>
      </c>
      <c r="O412" s="157">
        <f t="shared" si="1027"/>
        <v>0.76923076923076927</v>
      </c>
      <c r="P412" s="56">
        <v>950</v>
      </c>
      <c r="Q412" s="55">
        <v>1330</v>
      </c>
      <c r="R412" s="55">
        <v>180</v>
      </c>
      <c r="S412" s="141">
        <f t="shared" si="1028"/>
        <v>1178</v>
      </c>
      <c r="T412" s="157">
        <f t="shared" si="1029"/>
        <v>563.84615384615381</v>
      </c>
      <c r="U412" s="56">
        <v>0</v>
      </c>
      <c r="V412" s="55">
        <v>0</v>
      </c>
      <c r="W412" s="55">
        <v>0</v>
      </c>
      <c r="X412" s="141">
        <f t="shared" si="1030"/>
        <v>0</v>
      </c>
      <c r="Y412" s="157">
        <f t="shared" si="1031"/>
        <v>0</v>
      </c>
      <c r="Z412" s="56"/>
      <c r="AA412" s="55"/>
      <c r="AB412" s="55"/>
      <c r="AC412" s="141"/>
      <c r="AD412" s="157"/>
      <c r="AE412" s="46">
        <f t="shared" si="993"/>
        <v>1555</v>
      </c>
      <c r="AF412" s="46">
        <f t="shared" si="994"/>
        <v>1365</v>
      </c>
      <c r="AG412" s="46">
        <f t="shared" si="995"/>
        <v>180</v>
      </c>
      <c r="AH412" s="141">
        <f t="shared" si="1032"/>
        <v>1441</v>
      </c>
      <c r="AI412" s="157">
        <f t="shared" si="1033"/>
        <v>665</v>
      </c>
      <c r="AJ412" s="54">
        <v>0</v>
      </c>
      <c r="AK412" s="55">
        <v>0</v>
      </c>
      <c r="AL412" s="55">
        <v>0</v>
      </c>
      <c r="AM412" s="141">
        <f t="shared" si="1034"/>
        <v>0</v>
      </c>
      <c r="AN412" s="157">
        <f t="shared" si="1035"/>
        <v>0</v>
      </c>
      <c r="AO412" s="56">
        <v>2</v>
      </c>
      <c r="AP412" s="55">
        <v>1400</v>
      </c>
      <c r="AQ412" s="55">
        <v>6</v>
      </c>
      <c r="AR412" s="141">
        <f t="shared" si="1036"/>
        <v>840.8</v>
      </c>
      <c r="AS412" s="157">
        <f t="shared" si="1037"/>
        <v>327.07692307692309</v>
      </c>
      <c r="AT412" s="56">
        <v>0</v>
      </c>
      <c r="AU412" s="55">
        <v>420</v>
      </c>
      <c r="AV412" s="55">
        <v>0</v>
      </c>
      <c r="AW412" s="141">
        <f t="shared" si="1038"/>
        <v>252</v>
      </c>
      <c r="AX412" s="157">
        <f t="shared" si="1039"/>
        <v>96.92307692307692</v>
      </c>
      <c r="AY412" s="56">
        <v>0</v>
      </c>
      <c r="AZ412" s="55">
        <v>0</v>
      </c>
      <c r="BA412" s="55">
        <v>0</v>
      </c>
      <c r="BB412" s="141">
        <f t="shared" si="1040"/>
        <v>0</v>
      </c>
      <c r="BC412" s="157">
        <f t="shared" si="1041"/>
        <v>0</v>
      </c>
      <c r="BD412" s="46">
        <v>2</v>
      </c>
      <c r="BE412" s="46">
        <v>1820</v>
      </c>
      <c r="BF412" s="46">
        <v>6</v>
      </c>
      <c r="BG412" s="141">
        <f t="shared" si="1042"/>
        <v>1092.8</v>
      </c>
      <c r="BH412" s="157">
        <f t="shared" si="1043"/>
        <v>424</v>
      </c>
    </row>
    <row r="413" spans="1:60">
      <c r="A413" s="12">
        <v>19</v>
      </c>
      <c r="B413" s="22">
        <v>10</v>
      </c>
      <c r="C413" s="7">
        <v>2009</v>
      </c>
      <c r="D413" s="11">
        <v>40105</v>
      </c>
      <c r="E413" s="88">
        <v>290</v>
      </c>
      <c r="F413" s="54">
        <v>20</v>
      </c>
      <c r="G413" s="55">
        <v>7</v>
      </c>
      <c r="H413" s="55">
        <v>0</v>
      </c>
      <c r="I413" s="141">
        <f t="shared" si="985"/>
        <v>12.2</v>
      </c>
      <c r="J413" s="157">
        <f t="shared" si="986"/>
        <v>4.6923076923076925</v>
      </c>
      <c r="K413" s="56">
        <v>4</v>
      </c>
      <c r="L413" s="55">
        <v>2</v>
      </c>
      <c r="M413" s="55">
        <v>0</v>
      </c>
      <c r="N413" s="141">
        <f t="shared" si="1026"/>
        <v>2.8</v>
      </c>
      <c r="O413" s="157">
        <f t="shared" si="1027"/>
        <v>1.0769230769230769</v>
      </c>
      <c r="P413" s="56">
        <v>900</v>
      </c>
      <c r="Q413" s="55">
        <v>910</v>
      </c>
      <c r="R413" s="55">
        <v>30</v>
      </c>
      <c r="S413" s="141">
        <f t="shared" si="1028"/>
        <v>906</v>
      </c>
      <c r="T413" s="157">
        <f t="shared" si="1029"/>
        <v>366.92307692307691</v>
      </c>
      <c r="U413" s="56">
        <v>200</v>
      </c>
      <c r="V413" s="55">
        <v>70</v>
      </c>
      <c r="W413" s="55">
        <v>30</v>
      </c>
      <c r="X413" s="141">
        <f t="shared" si="1030"/>
        <v>122</v>
      </c>
      <c r="Y413" s="157">
        <f t="shared" si="1031"/>
        <v>65.384615384615387</v>
      </c>
      <c r="Z413" s="56"/>
      <c r="AA413" s="55"/>
      <c r="AB413" s="55"/>
      <c r="AC413" s="141"/>
      <c r="AD413" s="157"/>
      <c r="AE413" s="46">
        <f t="shared" si="993"/>
        <v>1124</v>
      </c>
      <c r="AF413" s="46">
        <f t="shared" si="994"/>
        <v>989</v>
      </c>
      <c r="AG413" s="46">
        <f t="shared" si="995"/>
        <v>60</v>
      </c>
      <c r="AH413" s="141">
        <f t="shared" si="1032"/>
        <v>1043</v>
      </c>
      <c r="AI413" s="157">
        <f t="shared" si="1033"/>
        <v>438.07692307692309</v>
      </c>
      <c r="AJ413" s="54">
        <v>0</v>
      </c>
      <c r="AK413" s="55">
        <v>0</v>
      </c>
      <c r="AL413" s="55">
        <v>0</v>
      </c>
      <c r="AM413" s="141">
        <f t="shared" si="1034"/>
        <v>0</v>
      </c>
      <c r="AN413" s="157">
        <f t="shared" si="1035"/>
        <v>0</v>
      </c>
      <c r="AO413" s="56">
        <v>250</v>
      </c>
      <c r="AP413" s="55">
        <v>2660</v>
      </c>
      <c r="AQ413" s="55">
        <v>270</v>
      </c>
      <c r="AR413" s="141">
        <f t="shared" si="1036"/>
        <v>1696</v>
      </c>
      <c r="AS413" s="157">
        <f t="shared" si="1037"/>
        <v>818.46153846153845</v>
      </c>
      <c r="AT413" s="56">
        <v>150</v>
      </c>
      <c r="AU413" s="55">
        <v>840</v>
      </c>
      <c r="AV413" s="55">
        <v>240</v>
      </c>
      <c r="AW413" s="141">
        <f t="shared" si="1038"/>
        <v>564</v>
      </c>
      <c r="AX413" s="157">
        <f t="shared" si="1039"/>
        <v>364.61538461538464</v>
      </c>
      <c r="AY413" s="56">
        <v>0</v>
      </c>
      <c r="AZ413" s="55">
        <v>0</v>
      </c>
      <c r="BA413" s="55">
        <v>0</v>
      </c>
      <c r="BB413" s="141">
        <f t="shared" si="1040"/>
        <v>0</v>
      </c>
      <c r="BC413" s="157">
        <f t="shared" si="1041"/>
        <v>0</v>
      </c>
      <c r="BD413" s="46">
        <v>400</v>
      </c>
      <c r="BE413" s="46">
        <v>3500</v>
      </c>
      <c r="BF413" s="46">
        <v>510</v>
      </c>
      <c r="BG413" s="141">
        <f t="shared" si="1042"/>
        <v>2260</v>
      </c>
      <c r="BH413" s="157">
        <f t="shared" si="1043"/>
        <v>1183.0769230769231</v>
      </c>
    </row>
    <row r="414" spans="1:60">
      <c r="A414" s="12">
        <v>1</v>
      </c>
      <c r="B414" s="22">
        <v>11</v>
      </c>
      <c r="C414" s="7">
        <v>2009</v>
      </c>
      <c r="D414" s="11">
        <v>40118</v>
      </c>
      <c r="E414" s="88">
        <v>300</v>
      </c>
      <c r="F414" s="54">
        <v>50</v>
      </c>
      <c r="G414" s="55">
        <v>280</v>
      </c>
      <c r="H414" s="55">
        <v>18</v>
      </c>
      <c r="I414" s="141">
        <f t="shared" si="985"/>
        <v>188</v>
      </c>
      <c r="J414" s="157">
        <f t="shared" si="986"/>
        <v>83.384615384615387</v>
      </c>
      <c r="K414" s="56">
        <v>5</v>
      </c>
      <c r="L414" s="55">
        <v>14</v>
      </c>
      <c r="M414" s="55">
        <v>1</v>
      </c>
      <c r="N414" s="141">
        <f t="shared" si="1026"/>
        <v>10.4</v>
      </c>
      <c r="O414" s="157">
        <f t="shared" si="1027"/>
        <v>4.615384615384615</v>
      </c>
      <c r="P414" s="56">
        <v>900</v>
      </c>
      <c r="Q414" s="55">
        <v>980</v>
      </c>
      <c r="R414" s="55">
        <v>1080</v>
      </c>
      <c r="S414" s="141">
        <f t="shared" si="1028"/>
        <v>948</v>
      </c>
      <c r="T414" s="157">
        <f t="shared" si="1029"/>
        <v>1029.2307692307693</v>
      </c>
      <c r="U414" s="56">
        <v>200</v>
      </c>
      <c r="V414" s="55">
        <v>140</v>
      </c>
      <c r="W414" s="55">
        <v>30</v>
      </c>
      <c r="X414" s="141">
        <f t="shared" si="1030"/>
        <v>164</v>
      </c>
      <c r="Y414" s="157">
        <f t="shared" si="1031"/>
        <v>81.538461538461533</v>
      </c>
      <c r="Z414" s="56"/>
      <c r="AA414" s="55"/>
      <c r="AB414" s="55"/>
      <c r="AC414" s="141"/>
      <c r="AD414" s="157"/>
      <c r="AE414" s="46">
        <f t="shared" si="993"/>
        <v>1155</v>
      </c>
      <c r="AF414" s="46">
        <f t="shared" si="994"/>
        <v>1414</v>
      </c>
      <c r="AG414" s="46">
        <f t="shared" si="995"/>
        <v>1129</v>
      </c>
      <c r="AH414" s="141">
        <f t="shared" si="1032"/>
        <v>1310.4000000000001</v>
      </c>
      <c r="AI414" s="157">
        <f t="shared" si="1033"/>
        <v>1198.7692307692307</v>
      </c>
      <c r="AJ414" s="54">
        <v>0</v>
      </c>
      <c r="AK414" s="55">
        <v>0</v>
      </c>
      <c r="AL414" s="55">
        <v>0</v>
      </c>
      <c r="AM414" s="141">
        <f t="shared" si="1034"/>
        <v>0</v>
      </c>
      <c r="AN414" s="157">
        <f t="shared" si="1035"/>
        <v>0</v>
      </c>
      <c r="AO414" s="56">
        <v>200</v>
      </c>
      <c r="AP414" s="55">
        <v>350</v>
      </c>
      <c r="AQ414" s="55">
        <v>420</v>
      </c>
      <c r="AR414" s="141">
        <f t="shared" si="1036"/>
        <v>290</v>
      </c>
      <c r="AS414" s="157">
        <f t="shared" si="1037"/>
        <v>370</v>
      </c>
      <c r="AT414" s="56">
        <v>150</v>
      </c>
      <c r="AU414" s="55">
        <v>70</v>
      </c>
      <c r="AV414" s="55">
        <v>90</v>
      </c>
      <c r="AW414" s="141">
        <f t="shared" si="1038"/>
        <v>102</v>
      </c>
      <c r="AX414" s="157">
        <f t="shared" si="1039"/>
        <v>94.615384615384613</v>
      </c>
      <c r="AY414" s="56">
        <v>0</v>
      </c>
      <c r="AZ414" s="55">
        <v>0</v>
      </c>
      <c r="BA414" s="55">
        <v>0</v>
      </c>
      <c r="BB414" s="141">
        <f t="shared" si="1040"/>
        <v>0</v>
      </c>
      <c r="BC414" s="157">
        <f t="shared" si="1041"/>
        <v>0</v>
      </c>
      <c r="BD414" s="46">
        <v>350</v>
      </c>
      <c r="BE414" s="46">
        <v>420</v>
      </c>
      <c r="BF414" s="46">
        <v>510</v>
      </c>
      <c r="BG414" s="141">
        <f t="shared" si="1042"/>
        <v>392</v>
      </c>
      <c r="BH414" s="157">
        <f t="shared" si="1043"/>
        <v>464.61538461538464</v>
      </c>
    </row>
    <row r="415" spans="1:60">
      <c r="A415" s="12"/>
      <c r="B415" s="22"/>
      <c r="C415" s="7"/>
      <c r="D415" s="11"/>
      <c r="E415" s="88">
        <v>310</v>
      </c>
      <c r="F415" s="54"/>
      <c r="G415" s="55"/>
      <c r="H415" s="55"/>
      <c r="I415" s="141"/>
      <c r="J415" s="157"/>
      <c r="K415" s="56"/>
      <c r="L415" s="55"/>
      <c r="M415" s="55"/>
      <c r="N415" s="141"/>
      <c r="O415" s="157"/>
      <c r="P415" s="56"/>
      <c r="Q415" s="55"/>
      <c r="R415" s="55"/>
      <c r="S415" s="141"/>
      <c r="T415" s="157"/>
      <c r="U415" s="56"/>
      <c r="V415" s="55"/>
      <c r="W415" s="55"/>
      <c r="X415" s="141"/>
      <c r="Y415" s="157"/>
      <c r="Z415" s="56"/>
      <c r="AA415" s="55"/>
      <c r="AB415" s="55"/>
      <c r="AC415" s="141"/>
      <c r="AD415" s="157"/>
      <c r="AE415" s="46"/>
      <c r="AF415" s="46"/>
      <c r="AG415" s="46"/>
      <c r="AH415" s="141"/>
      <c r="AI415" s="157"/>
      <c r="AJ415" s="54"/>
      <c r="AK415" s="55"/>
      <c r="AL415" s="55"/>
      <c r="AM415" s="141"/>
      <c r="AN415" s="157"/>
      <c r="AO415" s="56"/>
      <c r="AP415" s="55"/>
      <c r="AQ415" s="55"/>
      <c r="AR415" s="141"/>
      <c r="AS415" s="157"/>
      <c r="AT415" s="56"/>
      <c r="AU415" s="55"/>
      <c r="AV415" s="55"/>
      <c r="AW415" s="141"/>
      <c r="AX415" s="157"/>
      <c r="AY415" s="56"/>
      <c r="AZ415" s="55"/>
      <c r="BA415" s="55"/>
      <c r="BB415" s="141"/>
      <c r="BC415" s="157"/>
      <c r="BD415" s="46"/>
      <c r="BE415" s="46"/>
      <c r="BF415" s="46"/>
      <c r="BG415" s="141"/>
      <c r="BH415" s="157"/>
    </row>
    <row r="416" spans="1:60">
      <c r="A416" s="12">
        <v>15</v>
      </c>
      <c r="B416" s="22">
        <v>11</v>
      </c>
      <c r="C416" s="7">
        <v>2009</v>
      </c>
      <c r="D416" s="11">
        <v>40132</v>
      </c>
      <c r="E416" s="88">
        <v>320</v>
      </c>
      <c r="F416" s="54">
        <v>30</v>
      </c>
      <c r="G416" s="55">
        <v>105</v>
      </c>
      <c r="H416" s="55">
        <v>1</v>
      </c>
      <c r="I416" s="141">
        <f t="shared" si="985"/>
        <v>75</v>
      </c>
      <c r="J416" s="157">
        <f t="shared" si="986"/>
        <v>29.46153846153846</v>
      </c>
      <c r="K416" s="56">
        <v>5</v>
      </c>
      <c r="L416" s="55">
        <v>1</v>
      </c>
      <c r="M416" s="55">
        <v>1</v>
      </c>
      <c r="N416" s="141">
        <f t="shared" ref="N416:N479" si="1044">((K416)*10+(L416)*15)/25</f>
        <v>2.6</v>
      </c>
      <c r="O416" s="157">
        <f t="shared" ref="O416:O479" si="1045">((K416)*10+(L416)*15+(M416)*40)/65</f>
        <v>1.6153846153846154</v>
      </c>
      <c r="P416" s="56">
        <v>1700</v>
      </c>
      <c r="Q416" s="55">
        <v>1610</v>
      </c>
      <c r="R416" s="55">
        <v>720</v>
      </c>
      <c r="S416" s="141">
        <f t="shared" ref="S416:S479" si="1046">((P416)*10+(Q416)*15)/25</f>
        <v>1646</v>
      </c>
      <c r="T416" s="157">
        <f t="shared" ref="T416:T479" si="1047">((P416)*10+(Q416)*15+(R416)*40)/65</f>
        <v>1076.1538461538462</v>
      </c>
      <c r="U416" s="56">
        <v>10</v>
      </c>
      <c r="V416" s="55">
        <v>14</v>
      </c>
      <c r="W416" s="55">
        <v>3</v>
      </c>
      <c r="X416" s="141">
        <f t="shared" ref="X416:X479" si="1048">((U416)*10+(V416)*15)/25</f>
        <v>12.4</v>
      </c>
      <c r="Y416" s="157">
        <f t="shared" ref="Y416:Y479" si="1049">((U416)*10+(V416)*15+(W416)*40)/65</f>
        <v>6.615384615384615</v>
      </c>
      <c r="Z416" s="56"/>
      <c r="AA416" s="55"/>
      <c r="AB416" s="55"/>
      <c r="AC416" s="141"/>
      <c r="AD416" s="157"/>
      <c r="AE416" s="46">
        <f t="shared" si="993"/>
        <v>1745</v>
      </c>
      <c r="AF416" s="46">
        <f t="shared" si="994"/>
        <v>1730</v>
      </c>
      <c r="AG416" s="46">
        <f t="shared" si="995"/>
        <v>725</v>
      </c>
      <c r="AH416" s="141">
        <f t="shared" ref="AH416:AH479" si="1050">((AE416)*10+(AF416)*15)/25</f>
        <v>1736</v>
      </c>
      <c r="AI416" s="157">
        <f t="shared" ref="AI416:AI479" si="1051">((AE416)*10+(AF416)*15+(AG416)*40)/65</f>
        <v>1113.8461538461538</v>
      </c>
      <c r="AJ416" s="54">
        <v>0</v>
      </c>
      <c r="AK416" s="55">
        <v>0</v>
      </c>
      <c r="AL416" s="55">
        <v>0</v>
      </c>
      <c r="AM416" s="141">
        <f t="shared" ref="AM416:AM479" si="1052">((AJ416)*10+(AK416)*15)/25</f>
        <v>0</v>
      </c>
      <c r="AN416" s="157">
        <f t="shared" ref="AN416:AN479" si="1053">((AJ416)*10+(AK416)*15+(AL416)*40)/65</f>
        <v>0</v>
      </c>
      <c r="AO416" s="56">
        <v>700</v>
      </c>
      <c r="AP416" s="55">
        <v>210</v>
      </c>
      <c r="AQ416" s="55">
        <v>240</v>
      </c>
      <c r="AR416" s="141">
        <f t="shared" ref="AR416:AR479" si="1054">((AO416)*10+(AP416)*15)/25</f>
        <v>406</v>
      </c>
      <c r="AS416" s="157">
        <f t="shared" ref="AS416:AS479" si="1055">((AO416)*10+(AP416)*15+(AQ416)*40)/65</f>
        <v>303.84615384615387</v>
      </c>
      <c r="AT416" s="56">
        <v>400</v>
      </c>
      <c r="AU416" s="55">
        <v>70</v>
      </c>
      <c r="AV416" s="55">
        <v>180</v>
      </c>
      <c r="AW416" s="141">
        <f t="shared" ref="AW416:AW479" si="1056">((AT416)*10+(AU416)*15)/25</f>
        <v>202</v>
      </c>
      <c r="AX416" s="157">
        <f t="shared" ref="AX416:AX479" si="1057">((AT416)*10+(AU416)*15+(AV416)*40)/65</f>
        <v>188.46153846153845</v>
      </c>
      <c r="AY416" s="56">
        <v>0</v>
      </c>
      <c r="AZ416" s="55">
        <v>0</v>
      </c>
      <c r="BA416" s="55">
        <v>0</v>
      </c>
      <c r="BB416" s="141">
        <f t="shared" ref="BB416:BB479" si="1058">((AY416)*10+(AZ416)*15)/25</f>
        <v>0</v>
      </c>
      <c r="BC416" s="157">
        <f t="shared" ref="BC416:BC479" si="1059">((AY416)*10+(AZ416)*15+(BA416)*40)/65</f>
        <v>0</v>
      </c>
      <c r="BD416" s="46">
        <v>1100</v>
      </c>
      <c r="BE416" s="46">
        <v>280</v>
      </c>
      <c r="BF416" s="46">
        <v>420</v>
      </c>
      <c r="BG416" s="141">
        <f t="shared" ref="BG416:BG479" si="1060">((BD416)*10+(BE416)*15)/25</f>
        <v>608</v>
      </c>
      <c r="BH416" s="157">
        <f t="shared" ref="BH416:BH479" si="1061">((BD416)*10+(BE416)*15+(BF416)*40)/65</f>
        <v>492.30769230769232</v>
      </c>
    </row>
    <row r="417" spans="1:60">
      <c r="A417" s="12"/>
      <c r="B417" s="22"/>
      <c r="C417" s="7"/>
      <c r="D417" s="11"/>
      <c r="E417" s="88">
        <v>330</v>
      </c>
      <c r="F417" s="54"/>
      <c r="G417" s="55"/>
      <c r="H417" s="55"/>
      <c r="I417" s="141"/>
      <c r="J417" s="157"/>
      <c r="K417" s="56"/>
      <c r="L417" s="55"/>
      <c r="M417" s="55"/>
      <c r="N417" s="141"/>
      <c r="O417" s="157"/>
      <c r="P417" s="56"/>
      <c r="Q417" s="55"/>
      <c r="R417" s="55"/>
      <c r="S417" s="141"/>
      <c r="T417" s="157"/>
      <c r="U417" s="56"/>
      <c r="V417" s="55"/>
      <c r="W417" s="55"/>
      <c r="X417" s="141"/>
      <c r="Y417" s="157"/>
      <c r="Z417" s="56"/>
      <c r="AA417" s="55"/>
      <c r="AB417" s="55"/>
      <c r="AC417" s="141"/>
      <c r="AD417" s="157"/>
      <c r="AE417" s="46"/>
      <c r="AF417" s="46"/>
      <c r="AG417" s="46"/>
      <c r="AH417" s="141"/>
      <c r="AI417" s="157"/>
      <c r="AJ417" s="54"/>
      <c r="AK417" s="55"/>
      <c r="AL417" s="55"/>
      <c r="AM417" s="141"/>
      <c r="AN417" s="157"/>
      <c r="AO417" s="56"/>
      <c r="AP417" s="55"/>
      <c r="AQ417" s="55"/>
      <c r="AR417" s="141"/>
      <c r="AS417" s="157"/>
      <c r="AT417" s="56"/>
      <c r="AU417" s="55"/>
      <c r="AV417" s="55"/>
      <c r="AW417" s="141"/>
      <c r="AX417" s="157"/>
      <c r="AY417" s="56"/>
      <c r="AZ417" s="55"/>
      <c r="BA417" s="55"/>
      <c r="BB417" s="141"/>
      <c r="BC417" s="157"/>
      <c r="BD417" s="46"/>
      <c r="BE417" s="46"/>
      <c r="BF417" s="46"/>
      <c r="BG417" s="141"/>
      <c r="BH417" s="157"/>
    </row>
    <row r="418" spans="1:60">
      <c r="A418" s="12">
        <v>12</v>
      </c>
      <c r="B418" s="22">
        <v>12</v>
      </c>
      <c r="C418" s="7">
        <v>2009</v>
      </c>
      <c r="D418" s="11">
        <v>40159</v>
      </c>
      <c r="E418" s="88">
        <v>340</v>
      </c>
      <c r="F418" s="54">
        <v>50</v>
      </c>
      <c r="G418" s="55">
        <v>1</v>
      </c>
      <c r="H418" s="55">
        <v>1</v>
      </c>
      <c r="I418" s="141">
        <f t="shared" si="985"/>
        <v>20.6</v>
      </c>
      <c r="J418" s="157">
        <f t="shared" si="986"/>
        <v>8.5384615384615383</v>
      </c>
      <c r="K418" s="56">
        <v>3</v>
      </c>
      <c r="L418" s="55">
        <v>1</v>
      </c>
      <c r="M418" s="55">
        <v>0</v>
      </c>
      <c r="N418" s="141">
        <f t="shared" ref="N418:N481" si="1062">((K418)*10+(L418)*15)/25</f>
        <v>1.8</v>
      </c>
      <c r="O418" s="157">
        <f t="shared" ref="O418:O481" si="1063">((K418)*10+(L418)*15+(M418)*40)/65</f>
        <v>0.69230769230769229</v>
      </c>
      <c r="P418" s="56">
        <v>1100</v>
      </c>
      <c r="Q418" s="55">
        <v>945</v>
      </c>
      <c r="R418" s="55">
        <v>1020</v>
      </c>
      <c r="S418" s="141">
        <f t="shared" ref="S418:S481" si="1064">((P418)*10+(Q418)*15)/25</f>
        <v>1007</v>
      </c>
      <c r="T418" s="157">
        <f t="shared" ref="T418:T481" si="1065">((P418)*10+(Q418)*15+(R418)*40)/65</f>
        <v>1015</v>
      </c>
      <c r="U418" s="56">
        <v>100</v>
      </c>
      <c r="V418" s="55">
        <v>7</v>
      </c>
      <c r="W418" s="55">
        <v>90</v>
      </c>
      <c r="X418" s="141">
        <f t="shared" ref="X418:X481" si="1066">((U418)*10+(V418)*15)/25</f>
        <v>44.2</v>
      </c>
      <c r="Y418" s="157">
        <f t="shared" ref="Y418:Y481" si="1067">((U418)*10+(V418)*15+(W418)*40)/65</f>
        <v>72.384615384615387</v>
      </c>
      <c r="Z418" s="56"/>
      <c r="AA418" s="55"/>
      <c r="AB418" s="55"/>
      <c r="AC418" s="141"/>
      <c r="AD418" s="157"/>
      <c r="AE418" s="46">
        <f t="shared" si="993"/>
        <v>1253</v>
      </c>
      <c r="AF418" s="46">
        <f t="shared" si="994"/>
        <v>954</v>
      </c>
      <c r="AG418" s="46">
        <f t="shared" si="995"/>
        <v>1111</v>
      </c>
      <c r="AH418" s="141">
        <f t="shared" ref="AH418:AH481" si="1068">((AE418)*10+(AF418)*15)/25</f>
        <v>1073.5999999999999</v>
      </c>
      <c r="AI418" s="157">
        <f t="shared" ref="AI418:AI481" si="1069">((AE418)*10+(AF418)*15+(AG418)*40)/65</f>
        <v>1096.6153846153845</v>
      </c>
      <c r="AJ418" s="54">
        <v>0</v>
      </c>
      <c r="AK418" s="55">
        <v>0</v>
      </c>
      <c r="AL418" s="55">
        <v>0</v>
      </c>
      <c r="AM418" s="141">
        <f t="shared" ref="AM418:AM481" si="1070">((AJ418)*10+(AK418)*15)/25</f>
        <v>0</v>
      </c>
      <c r="AN418" s="157">
        <f t="shared" ref="AN418:AN481" si="1071">((AJ418)*10+(AK418)*15+(AL418)*40)/65</f>
        <v>0</v>
      </c>
      <c r="AO418" s="56">
        <v>400</v>
      </c>
      <c r="AP418" s="55">
        <v>245</v>
      </c>
      <c r="AQ418" s="55">
        <v>900</v>
      </c>
      <c r="AR418" s="141">
        <f t="shared" ref="AR418:AR481" si="1072">((AO418)*10+(AP418)*15)/25</f>
        <v>307</v>
      </c>
      <c r="AS418" s="157">
        <f t="shared" ref="AS418:AS481" si="1073">((AO418)*10+(AP418)*15+(AQ418)*40)/65</f>
        <v>671.92307692307691</v>
      </c>
      <c r="AT418" s="56">
        <v>350</v>
      </c>
      <c r="AU418" s="55">
        <v>35</v>
      </c>
      <c r="AV418" s="55">
        <v>30</v>
      </c>
      <c r="AW418" s="141">
        <f t="shared" ref="AW418:AW481" si="1074">((AT418)*10+(AU418)*15)/25</f>
        <v>161</v>
      </c>
      <c r="AX418" s="157">
        <f t="shared" ref="AX418:AX481" si="1075">((AT418)*10+(AU418)*15+(AV418)*40)/65</f>
        <v>80.384615384615387</v>
      </c>
      <c r="AY418" s="56">
        <v>0</v>
      </c>
      <c r="AZ418" s="55">
        <v>0</v>
      </c>
      <c r="BA418" s="55">
        <v>0</v>
      </c>
      <c r="BB418" s="141">
        <f t="shared" ref="BB418:BB481" si="1076">((AY418)*10+(AZ418)*15)/25</f>
        <v>0</v>
      </c>
      <c r="BC418" s="157">
        <f t="shared" ref="BC418:BC481" si="1077">((AY418)*10+(AZ418)*15+(BA418)*40)/65</f>
        <v>0</v>
      </c>
      <c r="BD418" s="46">
        <v>750</v>
      </c>
      <c r="BE418" s="46">
        <v>280</v>
      </c>
      <c r="BF418" s="46">
        <v>930</v>
      </c>
      <c r="BG418" s="141">
        <f t="shared" ref="BG418:BG481" si="1078">((BD418)*10+(BE418)*15)/25</f>
        <v>468</v>
      </c>
      <c r="BH418" s="157">
        <f t="shared" ref="BH418:BH481" si="1079">((BD418)*10+(BE418)*15+(BF418)*40)/65</f>
        <v>752.30769230769226</v>
      </c>
    </row>
    <row r="419" spans="1:60">
      <c r="A419" s="12"/>
      <c r="B419" s="22"/>
      <c r="C419" s="7"/>
      <c r="D419" s="11"/>
      <c r="E419" s="88">
        <v>350</v>
      </c>
      <c r="F419" s="54"/>
      <c r="G419" s="55"/>
      <c r="H419" s="55"/>
      <c r="I419" s="141"/>
      <c r="J419" s="157"/>
      <c r="K419" s="56"/>
      <c r="L419" s="55"/>
      <c r="M419" s="55"/>
      <c r="N419" s="141"/>
      <c r="O419" s="157"/>
      <c r="P419" s="56"/>
      <c r="Q419" s="55"/>
      <c r="R419" s="55"/>
      <c r="S419" s="141"/>
      <c r="T419" s="157"/>
      <c r="U419" s="56"/>
      <c r="V419" s="55"/>
      <c r="W419" s="55"/>
      <c r="X419" s="141"/>
      <c r="Y419" s="157"/>
      <c r="Z419" s="56"/>
      <c r="AA419" s="55"/>
      <c r="AB419" s="55"/>
      <c r="AC419" s="141"/>
      <c r="AD419" s="157"/>
      <c r="AE419" s="46"/>
      <c r="AF419" s="46"/>
      <c r="AG419" s="46"/>
      <c r="AH419" s="141"/>
      <c r="AI419" s="157"/>
      <c r="AJ419" s="54"/>
      <c r="AK419" s="55"/>
      <c r="AL419" s="55"/>
      <c r="AM419" s="141"/>
      <c r="AN419" s="157"/>
      <c r="AO419" s="56"/>
      <c r="AP419" s="55"/>
      <c r="AQ419" s="55"/>
      <c r="AR419" s="141"/>
      <c r="AS419" s="157"/>
      <c r="AT419" s="56"/>
      <c r="AU419" s="55"/>
      <c r="AV419" s="55"/>
      <c r="AW419" s="141"/>
      <c r="AX419" s="157"/>
      <c r="AY419" s="56"/>
      <c r="AZ419" s="55"/>
      <c r="BA419" s="55"/>
      <c r="BB419" s="141"/>
      <c r="BC419" s="157"/>
      <c r="BD419" s="46"/>
      <c r="BE419" s="46"/>
      <c r="BF419" s="46"/>
      <c r="BG419" s="141"/>
      <c r="BH419" s="157"/>
    </row>
    <row r="420" spans="1:60">
      <c r="A420" s="12"/>
      <c r="B420" s="22"/>
      <c r="C420" s="7"/>
      <c r="D420" s="11"/>
      <c r="E420" s="88">
        <v>360</v>
      </c>
      <c r="F420" s="54"/>
      <c r="G420" s="55"/>
      <c r="H420" s="55"/>
      <c r="I420" s="141"/>
      <c r="J420" s="157"/>
      <c r="K420" s="56"/>
      <c r="L420" s="55"/>
      <c r="M420" s="55"/>
      <c r="N420" s="141"/>
      <c r="O420" s="157"/>
      <c r="P420" s="56"/>
      <c r="Q420" s="55"/>
      <c r="R420" s="55"/>
      <c r="S420" s="141"/>
      <c r="T420" s="157"/>
      <c r="U420" s="56"/>
      <c r="V420" s="55"/>
      <c r="W420" s="55"/>
      <c r="X420" s="141"/>
      <c r="Y420" s="157"/>
      <c r="Z420" s="56"/>
      <c r="AA420" s="55"/>
      <c r="AB420" s="55"/>
      <c r="AC420" s="141"/>
      <c r="AD420" s="157"/>
      <c r="AE420" s="46"/>
      <c r="AF420" s="46"/>
      <c r="AG420" s="46"/>
      <c r="AH420" s="141"/>
      <c r="AI420" s="157"/>
      <c r="AJ420" s="54"/>
      <c r="AK420" s="55"/>
      <c r="AL420" s="55"/>
      <c r="AM420" s="141"/>
      <c r="AN420" s="157"/>
      <c r="AO420" s="56"/>
      <c r="AP420" s="55"/>
      <c r="AQ420" s="55"/>
      <c r="AR420" s="141"/>
      <c r="AS420" s="157"/>
      <c r="AT420" s="56"/>
      <c r="AU420" s="55"/>
      <c r="AV420" s="55"/>
      <c r="AW420" s="141"/>
      <c r="AX420" s="157"/>
      <c r="AY420" s="56"/>
      <c r="AZ420" s="55"/>
      <c r="BA420" s="55"/>
      <c r="BB420" s="141"/>
      <c r="BC420" s="157"/>
      <c r="BD420" s="46"/>
      <c r="BE420" s="46"/>
      <c r="BF420" s="46"/>
      <c r="BG420" s="141"/>
      <c r="BH420" s="157"/>
    </row>
    <row r="421" spans="1:60">
      <c r="A421" s="12"/>
      <c r="B421" s="22"/>
      <c r="C421" s="7"/>
      <c r="D421" s="11"/>
      <c r="E421" s="88">
        <v>10</v>
      </c>
      <c r="F421" s="54"/>
      <c r="G421" s="55"/>
      <c r="H421" s="55"/>
      <c r="I421" s="141"/>
      <c r="J421" s="157"/>
      <c r="K421" s="56"/>
      <c r="L421" s="55"/>
      <c r="M421" s="55"/>
      <c r="N421" s="141"/>
      <c r="O421" s="157"/>
      <c r="P421" s="56"/>
      <c r="Q421" s="55"/>
      <c r="R421" s="55"/>
      <c r="S421" s="141"/>
      <c r="T421" s="157"/>
      <c r="U421" s="56"/>
      <c r="V421" s="55"/>
      <c r="W421" s="55"/>
      <c r="X421" s="141"/>
      <c r="Y421" s="157"/>
      <c r="Z421" s="56"/>
      <c r="AA421" s="55"/>
      <c r="AB421" s="55"/>
      <c r="AC421" s="141"/>
      <c r="AD421" s="157"/>
      <c r="AE421" s="46"/>
      <c r="AF421" s="46"/>
      <c r="AG421" s="46"/>
      <c r="AH421" s="141"/>
      <c r="AI421" s="157"/>
      <c r="AJ421" s="54"/>
      <c r="AK421" s="55"/>
      <c r="AL421" s="55"/>
      <c r="AM421" s="141"/>
      <c r="AN421" s="157"/>
      <c r="AO421" s="56"/>
      <c r="AP421" s="55"/>
      <c r="AQ421" s="55"/>
      <c r="AR421" s="141"/>
      <c r="AS421" s="157"/>
      <c r="AT421" s="56"/>
      <c r="AU421" s="55"/>
      <c r="AV421" s="55"/>
      <c r="AW421" s="141"/>
      <c r="AX421" s="157"/>
      <c r="AY421" s="56"/>
      <c r="AZ421" s="55"/>
      <c r="BA421" s="55"/>
      <c r="BB421" s="141"/>
      <c r="BC421" s="157"/>
      <c r="BD421" s="46"/>
      <c r="BE421" s="46"/>
      <c r="BF421" s="46"/>
      <c r="BG421" s="141"/>
      <c r="BH421" s="157"/>
    </row>
    <row r="422" spans="1:60">
      <c r="A422" s="12"/>
      <c r="B422" s="22"/>
      <c r="C422" s="7"/>
      <c r="D422" s="11"/>
      <c r="E422" s="88">
        <v>20</v>
      </c>
      <c r="F422" s="54"/>
      <c r="G422" s="55"/>
      <c r="H422" s="55"/>
      <c r="I422" s="141"/>
      <c r="J422" s="157"/>
      <c r="K422" s="56"/>
      <c r="L422" s="55"/>
      <c r="M422" s="55"/>
      <c r="N422" s="141"/>
      <c r="O422" s="157"/>
      <c r="P422" s="56"/>
      <c r="Q422" s="55"/>
      <c r="R422" s="55"/>
      <c r="S422" s="141"/>
      <c r="T422" s="157"/>
      <c r="U422" s="56"/>
      <c r="V422" s="55"/>
      <c r="W422" s="55"/>
      <c r="X422" s="141"/>
      <c r="Y422" s="157"/>
      <c r="Z422" s="56"/>
      <c r="AA422" s="55"/>
      <c r="AB422" s="55"/>
      <c r="AC422" s="141"/>
      <c r="AD422" s="157"/>
      <c r="AE422" s="46"/>
      <c r="AF422" s="46"/>
      <c r="AG422" s="46"/>
      <c r="AH422" s="141"/>
      <c r="AI422" s="157"/>
      <c r="AJ422" s="54"/>
      <c r="AK422" s="55"/>
      <c r="AL422" s="55"/>
      <c r="AM422" s="141"/>
      <c r="AN422" s="157"/>
      <c r="AO422" s="56"/>
      <c r="AP422" s="55"/>
      <c r="AQ422" s="55"/>
      <c r="AR422" s="141"/>
      <c r="AS422" s="157"/>
      <c r="AT422" s="56"/>
      <c r="AU422" s="55"/>
      <c r="AV422" s="55"/>
      <c r="AW422" s="141"/>
      <c r="AX422" s="157"/>
      <c r="AY422" s="56"/>
      <c r="AZ422" s="55"/>
      <c r="BA422" s="55"/>
      <c r="BB422" s="141"/>
      <c r="BC422" s="157"/>
      <c r="BD422" s="46"/>
      <c r="BE422" s="46"/>
      <c r="BF422" s="46"/>
      <c r="BG422" s="141"/>
      <c r="BH422" s="157"/>
    </row>
    <row r="423" spans="1:60">
      <c r="A423" s="12">
        <v>31</v>
      </c>
      <c r="B423" s="22">
        <v>1</v>
      </c>
      <c r="C423" s="7">
        <v>2010</v>
      </c>
      <c r="D423" s="11">
        <v>40209</v>
      </c>
      <c r="E423" s="88">
        <v>30</v>
      </c>
      <c r="F423" s="54">
        <v>1</v>
      </c>
      <c r="G423" s="55">
        <v>35</v>
      </c>
      <c r="H423" s="55">
        <v>1</v>
      </c>
      <c r="I423" s="141">
        <f t="shared" si="985"/>
        <v>21.4</v>
      </c>
      <c r="J423" s="157">
        <f t="shared" si="986"/>
        <v>8.8461538461538467</v>
      </c>
      <c r="K423" s="56">
        <v>0</v>
      </c>
      <c r="L423" s="55">
        <v>0</v>
      </c>
      <c r="M423" s="55">
        <v>0</v>
      </c>
      <c r="N423" s="141">
        <f t="shared" ref="N423:N486" si="1080">((K423)*10+(L423)*15)/25</f>
        <v>0</v>
      </c>
      <c r="O423" s="157">
        <f t="shared" ref="O423:O486" si="1081">((K423)*10+(L423)*15+(M423)*40)/65</f>
        <v>0</v>
      </c>
      <c r="P423" s="56">
        <v>1900</v>
      </c>
      <c r="Q423" s="55">
        <v>490</v>
      </c>
      <c r="R423" s="55">
        <v>80</v>
      </c>
      <c r="S423" s="141">
        <f t="shared" ref="S423:S486" si="1082">((P423)*10+(Q423)*15)/25</f>
        <v>1054</v>
      </c>
      <c r="T423" s="157">
        <f t="shared" ref="T423:T486" si="1083">((P423)*10+(Q423)*15+(R423)*40)/65</f>
        <v>454.61538461538464</v>
      </c>
      <c r="U423" s="56">
        <v>20</v>
      </c>
      <c r="V423" s="55">
        <v>0</v>
      </c>
      <c r="W423" s="55">
        <v>0</v>
      </c>
      <c r="X423" s="141">
        <f t="shared" ref="X423:X486" si="1084">((U423)*10+(V423)*15)/25</f>
        <v>8</v>
      </c>
      <c r="Y423" s="157">
        <f t="shared" ref="Y423:Y486" si="1085">((U423)*10+(V423)*15+(W423)*40)/65</f>
        <v>3.0769230769230771</v>
      </c>
      <c r="Z423" s="56"/>
      <c r="AA423" s="55"/>
      <c r="AB423" s="55"/>
      <c r="AC423" s="141"/>
      <c r="AD423" s="157"/>
      <c r="AE423" s="46">
        <f t="shared" si="993"/>
        <v>1921</v>
      </c>
      <c r="AF423" s="46">
        <f t="shared" si="994"/>
        <v>525</v>
      </c>
      <c r="AG423" s="46">
        <f t="shared" si="995"/>
        <v>81</v>
      </c>
      <c r="AH423" s="141">
        <f t="shared" ref="AH423:AH486" si="1086">((AE423)*10+(AF423)*15)/25</f>
        <v>1083.4000000000001</v>
      </c>
      <c r="AI423" s="157">
        <f t="shared" ref="AI423:AI486" si="1087">((AE423)*10+(AF423)*15+(AG423)*40)/65</f>
        <v>466.53846153846155</v>
      </c>
      <c r="AJ423" s="54">
        <v>0</v>
      </c>
      <c r="AK423" s="55">
        <v>0</v>
      </c>
      <c r="AL423" s="55">
        <v>0</v>
      </c>
      <c r="AM423" s="141">
        <f t="shared" ref="AM423:AM486" si="1088">((AJ423)*10+(AK423)*15)/25</f>
        <v>0</v>
      </c>
      <c r="AN423" s="157">
        <f t="shared" ref="AN423:AN486" si="1089">((AJ423)*10+(AK423)*15+(AL423)*40)/65</f>
        <v>0</v>
      </c>
      <c r="AO423" s="56">
        <v>150</v>
      </c>
      <c r="AP423" s="55">
        <v>420</v>
      </c>
      <c r="AQ423" s="55">
        <v>20</v>
      </c>
      <c r="AR423" s="141">
        <f t="shared" ref="AR423:AR486" si="1090">((AO423)*10+(AP423)*15)/25</f>
        <v>312</v>
      </c>
      <c r="AS423" s="157">
        <f t="shared" ref="AS423:AS486" si="1091">((AO423)*10+(AP423)*15+(AQ423)*40)/65</f>
        <v>132.30769230769232</v>
      </c>
      <c r="AT423" s="56">
        <v>200</v>
      </c>
      <c r="AU423" s="55">
        <v>0</v>
      </c>
      <c r="AV423" s="55">
        <v>0</v>
      </c>
      <c r="AW423" s="141">
        <f t="shared" ref="AW423:AW486" si="1092">((AT423)*10+(AU423)*15)/25</f>
        <v>80</v>
      </c>
      <c r="AX423" s="157">
        <f t="shared" ref="AX423:AX486" si="1093">((AT423)*10+(AU423)*15+(AV423)*40)/65</f>
        <v>30.76923076923077</v>
      </c>
      <c r="AY423" s="56">
        <v>0</v>
      </c>
      <c r="AZ423" s="55">
        <v>0</v>
      </c>
      <c r="BA423" s="55">
        <v>0</v>
      </c>
      <c r="BB423" s="141">
        <f t="shared" ref="BB423:BB486" si="1094">((AY423)*10+(AZ423)*15)/25</f>
        <v>0</v>
      </c>
      <c r="BC423" s="157">
        <f t="shared" ref="BC423:BC486" si="1095">((AY423)*10+(AZ423)*15+(BA423)*40)/65</f>
        <v>0</v>
      </c>
      <c r="BD423" s="46">
        <v>350</v>
      </c>
      <c r="BE423" s="46">
        <v>420</v>
      </c>
      <c r="BF423" s="46">
        <v>20</v>
      </c>
      <c r="BG423" s="141">
        <f t="shared" ref="BG423:BG486" si="1096">((BD423)*10+(BE423)*15)/25</f>
        <v>392</v>
      </c>
      <c r="BH423" s="157">
        <f t="shared" ref="BH423:BH486" si="1097">((BD423)*10+(BE423)*15+(BF423)*40)/65</f>
        <v>163.07692307692307</v>
      </c>
    </row>
    <row r="424" spans="1:60">
      <c r="A424" s="12"/>
      <c r="B424" s="22"/>
      <c r="C424" s="7"/>
      <c r="D424" s="11"/>
      <c r="E424" s="88">
        <v>40</v>
      </c>
      <c r="F424" s="54"/>
      <c r="G424" s="55"/>
      <c r="H424" s="55"/>
      <c r="I424" s="141"/>
      <c r="J424" s="157"/>
      <c r="K424" s="56"/>
      <c r="L424" s="55"/>
      <c r="M424" s="55"/>
      <c r="N424" s="141"/>
      <c r="O424" s="157"/>
      <c r="P424" s="56"/>
      <c r="Q424" s="55"/>
      <c r="R424" s="55"/>
      <c r="S424" s="141"/>
      <c r="T424" s="157"/>
      <c r="U424" s="56"/>
      <c r="V424" s="55"/>
      <c r="W424" s="55"/>
      <c r="X424" s="141"/>
      <c r="Y424" s="157"/>
      <c r="Z424" s="56"/>
      <c r="AA424" s="55"/>
      <c r="AB424" s="55"/>
      <c r="AC424" s="141"/>
      <c r="AD424" s="157"/>
      <c r="AE424" s="46"/>
      <c r="AF424" s="46"/>
      <c r="AG424" s="46"/>
      <c r="AH424" s="141"/>
      <c r="AI424" s="157"/>
      <c r="AJ424" s="54"/>
      <c r="AK424" s="55"/>
      <c r="AL424" s="55"/>
      <c r="AM424" s="141"/>
      <c r="AN424" s="157"/>
      <c r="AO424" s="56"/>
      <c r="AP424" s="55"/>
      <c r="AQ424" s="55"/>
      <c r="AR424" s="141"/>
      <c r="AS424" s="157"/>
      <c r="AT424" s="56"/>
      <c r="AU424" s="55"/>
      <c r="AV424" s="55"/>
      <c r="AW424" s="141"/>
      <c r="AX424" s="157"/>
      <c r="AY424" s="56"/>
      <c r="AZ424" s="55"/>
      <c r="BA424" s="55"/>
      <c r="BB424" s="141"/>
      <c r="BC424" s="157"/>
      <c r="BD424" s="46"/>
      <c r="BE424" s="46"/>
      <c r="BF424" s="46"/>
      <c r="BG424" s="141"/>
      <c r="BH424" s="157"/>
    </row>
    <row r="425" spans="1:60">
      <c r="A425" s="12">
        <v>22</v>
      </c>
      <c r="B425" s="22">
        <v>2</v>
      </c>
      <c r="C425" s="7">
        <v>2010</v>
      </c>
      <c r="D425" s="11">
        <v>40231</v>
      </c>
      <c r="E425" s="88">
        <v>50</v>
      </c>
      <c r="F425" s="54">
        <v>3</v>
      </c>
      <c r="G425" s="55">
        <v>0</v>
      </c>
      <c r="H425" s="55">
        <v>1</v>
      </c>
      <c r="I425" s="141">
        <f t="shared" si="985"/>
        <v>1.2</v>
      </c>
      <c r="J425" s="157">
        <f t="shared" si="986"/>
        <v>1.0769230769230769</v>
      </c>
      <c r="K425" s="56">
        <v>0</v>
      </c>
      <c r="L425" s="55">
        <v>0</v>
      </c>
      <c r="M425" s="55">
        <v>1</v>
      </c>
      <c r="N425" s="141">
        <f t="shared" ref="N425:N488" si="1098">((K425)*10+(L425)*15)/25</f>
        <v>0</v>
      </c>
      <c r="O425" s="157">
        <f t="shared" ref="O425:O488" si="1099">((K425)*10+(L425)*15+(M425)*40)/65</f>
        <v>0.61538461538461542</v>
      </c>
      <c r="P425" s="56">
        <v>600</v>
      </c>
      <c r="Q425" s="55">
        <v>20</v>
      </c>
      <c r="R425" s="55">
        <v>2</v>
      </c>
      <c r="S425" s="141">
        <f t="shared" ref="S425:S488" si="1100">((P425)*10+(Q425)*15)/25</f>
        <v>252</v>
      </c>
      <c r="T425" s="157">
        <f t="shared" ref="T425:T488" si="1101">((P425)*10+(Q425)*15+(R425)*40)/65</f>
        <v>98.15384615384616</v>
      </c>
      <c r="U425" s="56">
        <v>40</v>
      </c>
      <c r="V425" s="55">
        <v>0</v>
      </c>
      <c r="W425" s="55">
        <v>0</v>
      </c>
      <c r="X425" s="141">
        <f t="shared" ref="X425:X488" si="1102">((U425)*10+(V425)*15)/25</f>
        <v>16</v>
      </c>
      <c r="Y425" s="157">
        <f t="shared" ref="Y425:Y488" si="1103">((U425)*10+(V425)*15+(W425)*40)/65</f>
        <v>6.1538461538461542</v>
      </c>
      <c r="Z425" s="56"/>
      <c r="AA425" s="55"/>
      <c r="AB425" s="55"/>
      <c r="AC425" s="141"/>
      <c r="AD425" s="157"/>
      <c r="AE425" s="46">
        <f t="shared" si="993"/>
        <v>643</v>
      </c>
      <c r="AF425" s="46">
        <f t="shared" si="994"/>
        <v>20</v>
      </c>
      <c r="AG425" s="46">
        <f t="shared" si="995"/>
        <v>4</v>
      </c>
      <c r="AH425" s="141">
        <f t="shared" ref="AH425:AH488" si="1104">((AE425)*10+(AF425)*15)/25</f>
        <v>269.2</v>
      </c>
      <c r="AI425" s="157">
        <f t="shared" ref="AI425:AI488" si="1105">((AE425)*10+(AF425)*15+(AG425)*40)/65</f>
        <v>106</v>
      </c>
      <c r="AJ425" s="54">
        <v>0</v>
      </c>
      <c r="AK425" s="55">
        <v>0</v>
      </c>
      <c r="AL425" s="55">
        <v>0</v>
      </c>
      <c r="AM425" s="141">
        <f t="shared" ref="AM425:AM488" si="1106">((AJ425)*10+(AK425)*15)/25</f>
        <v>0</v>
      </c>
      <c r="AN425" s="157">
        <f t="shared" ref="AN425:AN488" si="1107">((AJ425)*10+(AK425)*15+(AL425)*40)/65</f>
        <v>0</v>
      </c>
      <c r="AO425" s="56">
        <v>110</v>
      </c>
      <c r="AP425" s="55">
        <v>260</v>
      </c>
      <c r="AQ425" s="55">
        <v>320</v>
      </c>
      <c r="AR425" s="141">
        <f t="shared" ref="AR425:AR488" si="1108">((AO425)*10+(AP425)*15)/25</f>
        <v>200</v>
      </c>
      <c r="AS425" s="157">
        <f t="shared" ref="AS425:AS488" si="1109">((AO425)*10+(AP425)*15+(AQ425)*40)/65</f>
        <v>273.84615384615387</v>
      </c>
      <c r="AT425" s="56">
        <v>0</v>
      </c>
      <c r="AU425" s="55">
        <v>0</v>
      </c>
      <c r="AV425" s="55">
        <v>0</v>
      </c>
      <c r="AW425" s="141">
        <f t="shared" ref="AW425:AW488" si="1110">((AT425)*10+(AU425)*15)/25</f>
        <v>0</v>
      </c>
      <c r="AX425" s="157">
        <f t="shared" ref="AX425:AX488" si="1111">((AT425)*10+(AU425)*15+(AV425)*40)/65</f>
        <v>0</v>
      </c>
      <c r="AY425" s="56">
        <v>0</v>
      </c>
      <c r="AZ425" s="55">
        <v>0</v>
      </c>
      <c r="BA425" s="55">
        <v>0</v>
      </c>
      <c r="BB425" s="141">
        <f t="shared" ref="BB425:BB488" si="1112">((AY425)*10+(AZ425)*15)/25</f>
        <v>0</v>
      </c>
      <c r="BC425" s="157">
        <f t="shared" ref="BC425:BC488" si="1113">((AY425)*10+(AZ425)*15+(BA425)*40)/65</f>
        <v>0</v>
      </c>
      <c r="BD425" s="46">
        <v>110</v>
      </c>
      <c r="BE425" s="46">
        <v>260</v>
      </c>
      <c r="BF425" s="46">
        <v>320</v>
      </c>
      <c r="BG425" s="141">
        <f t="shared" ref="BG425:BG488" si="1114">((BD425)*10+(BE425)*15)/25</f>
        <v>200</v>
      </c>
      <c r="BH425" s="157">
        <f t="shared" ref="BH425:BH488" si="1115">((BD425)*10+(BE425)*15+(BF425)*40)/65</f>
        <v>273.84615384615387</v>
      </c>
    </row>
    <row r="426" spans="1:60">
      <c r="A426" s="12"/>
      <c r="B426" s="22"/>
      <c r="C426" s="7"/>
      <c r="D426" s="11"/>
      <c r="E426" s="88">
        <v>60</v>
      </c>
      <c r="F426" s="54"/>
      <c r="G426" s="55"/>
      <c r="H426" s="55"/>
      <c r="I426" s="141"/>
      <c r="J426" s="157"/>
      <c r="K426" s="56"/>
      <c r="L426" s="55"/>
      <c r="M426" s="55"/>
      <c r="N426" s="141"/>
      <c r="O426" s="157"/>
      <c r="P426" s="56"/>
      <c r="Q426" s="55"/>
      <c r="R426" s="55"/>
      <c r="S426" s="141"/>
      <c r="T426" s="157"/>
      <c r="U426" s="56"/>
      <c r="V426" s="55"/>
      <c r="W426" s="55"/>
      <c r="X426" s="141"/>
      <c r="Y426" s="157"/>
      <c r="Z426" s="56"/>
      <c r="AA426" s="55"/>
      <c r="AB426" s="55"/>
      <c r="AC426" s="141"/>
      <c r="AD426" s="157"/>
      <c r="AE426" s="46"/>
      <c r="AF426" s="46"/>
      <c r="AG426" s="46"/>
      <c r="AH426" s="141"/>
      <c r="AI426" s="157"/>
      <c r="AJ426" s="54"/>
      <c r="AK426" s="55"/>
      <c r="AL426" s="55"/>
      <c r="AM426" s="141"/>
      <c r="AN426" s="157"/>
      <c r="AO426" s="56"/>
      <c r="AP426" s="55"/>
      <c r="AQ426" s="55"/>
      <c r="AR426" s="141"/>
      <c r="AS426" s="157"/>
      <c r="AT426" s="56"/>
      <c r="AU426" s="55"/>
      <c r="AV426" s="55"/>
      <c r="AW426" s="141"/>
      <c r="AX426" s="157"/>
      <c r="AY426" s="56"/>
      <c r="AZ426" s="55"/>
      <c r="BA426" s="55"/>
      <c r="BB426" s="141"/>
      <c r="BC426" s="157"/>
      <c r="BD426" s="46"/>
      <c r="BE426" s="46"/>
      <c r="BF426" s="46"/>
      <c r="BG426" s="141"/>
      <c r="BH426" s="157"/>
    </row>
    <row r="427" spans="1:60">
      <c r="A427" s="12">
        <v>13</v>
      </c>
      <c r="B427" s="22">
        <v>3</v>
      </c>
      <c r="C427" s="7">
        <v>2010</v>
      </c>
      <c r="D427" s="11">
        <v>40250</v>
      </c>
      <c r="E427" s="88">
        <v>70</v>
      </c>
      <c r="F427" s="54">
        <v>1</v>
      </c>
      <c r="G427" s="55">
        <v>3</v>
      </c>
      <c r="H427" s="55">
        <v>1</v>
      </c>
      <c r="I427" s="141">
        <f t="shared" si="985"/>
        <v>2.2000000000000002</v>
      </c>
      <c r="J427" s="157">
        <f t="shared" si="986"/>
        <v>1.4615384615384615</v>
      </c>
      <c r="K427" s="56">
        <v>5</v>
      </c>
      <c r="L427" s="55">
        <v>0</v>
      </c>
      <c r="M427" s="55">
        <v>0</v>
      </c>
      <c r="N427" s="141">
        <f t="shared" ref="N427:N490" si="1116">((K427)*10+(L427)*15)/25</f>
        <v>2</v>
      </c>
      <c r="O427" s="157">
        <f t="shared" ref="O427:O490" si="1117">((K427)*10+(L427)*15+(M427)*40)/65</f>
        <v>0.76923076923076927</v>
      </c>
      <c r="P427" s="56">
        <v>800</v>
      </c>
      <c r="Q427" s="55">
        <v>370</v>
      </c>
      <c r="R427" s="55">
        <v>30</v>
      </c>
      <c r="S427" s="141">
        <f t="shared" ref="S427:S490" si="1118">((P427)*10+(Q427)*15)/25</f>
        <v>542</v>
      </c>
      <c r="T427" s="157">
        <f t="shared" ref="T427:T490" si="1119">((P427)*10+(Q427)*15+(R427)*40)/65</f>
        <v>226.92307692307693</v>
      </c>
      <c r="U427" s="56">
        <v>100</v>
      </c>
      <c r="V427" s="55">
        <v>10</v>
      </c>
      <c r="W427" s="55">
        <v>1</v>
      </c>
      <c r="X427" s="141">
        <f t="shared" ref="X427:X490" si="1120">((U427)*10+(V427)*15)/25</f>
        <v>46</v>
      </c>
      <c r="Y427" s="157">
        <f t="shared" ref="Y427:Y490" si="1121">((U427)*10+(V427)*15+(W427)*40)/65</f>
        <v>18.307692307692307</v>
      </c>
      <c r="Z427" s="56"/>
      <c r="AA427" s="55"/>
      <c r="AB427" s="55"/>
      <c r="AC427" s="141"/>
      <c r="AD427" s="157"/>
      <c r="AE427" s="46">
        <f t="shared" si="993"/>
        <v>906</v>
      </c>
      <c r="AF427" s="46">
        <f t="shared" si="994"/>
        <v>383</v>
      </c>
      <c r="AG427" s="46">
        <f t="shared" si="995"/>
        <v>32</v>
      </c>
      <c r="AH427" s="141">
        <f t="shared" ref="AH427:AH490" si="1122">((AE427)*10+(AF427)*15)/25</f>
        <v>592.20000000000005</v>
      </c>
      <c r="AI427" s="157">
        <f t="shared" ref="AI427:AI490" si="1123">((AE427)*10+(AF427)*15+(AG427)*40)/65</f>
        <v>247.46153846153845</v>
      </c>
      <c r="AJ427" s="54">
        <v>0</v>
      </c>
      <c r="AK427" s="55">
        <v>0</v>
      </c>
      <c r="AL427" s="55">
        <v>0</v>
      </c>
      <c r="AM427" s="141">
        <f t="shared" ref="AM427:AM490" si="1124">((AJ427)*10+(AK427)*15)/25</f>
        <v>0</v>
      </c>
      <c r="AN427" s="157">
        <f t="shared" ref="AN427:AN490" si="1125">((AJ427)*10+(AK427)*15+(AL427)*40)/65</f>
        <v>0</v>
      </c>
      <c r="AO427" s="56">
        <v>100</v>
      </c>
      <c r="AP427" s="55">
        <v>95</v>
      </c>
      <c r="AQ427" s="55">
        <v>480</v>
      </c>
      <c r="AR427" s="141">
        <f t="shared" ref="AR427:AR490" si="1126">((AO427)*10+(AP427)*15)/25</f>
        <v>97</v>
      </c>
      <c r="AS427" s="157">
        <f t="shared" ref="AS427:AS490" si="1127">((AO427)*10+(AP427)*15+(AQ427)*40)/65</f>
        <v>332.69230769230768</v>
      </c>
      <c r="AT427" s="56">
        <v>50</v>
      </c>
      <c r="AU427" s="55">
        <v>0</v>
      </c>
      <c r="AV427" s="55">
        <v>0</v>
      </c>
      <c r="AW427" s="141">
        <f t="shared" ref="AW427:AW490" si="1128">((AT427)*10+(AU427)*15)/25</f>
        <v>20</v>
      </c>
      <c r="AX427" s="157">
        <f t="shared" ref="AX427:AX490" si="1129">((AT427)*10+(AU427)*15+(AV427)*40)/65</f>
        <v>7.6923076923076925</v>
      </c>
      <c r="AY427" s="56">
        <v>0</v>
      </c>
      <c r="AZ427" s="55">
        <v>0</v>
      </c>
      <c r="BA427" s="55">
        <v>0</v>
      </c>
      <c r="BB427" s="141">
        <f t="shared" ref="BB427:BB490" si="1130">((AY427)*10+(AZ427)*15)/25</f>
        <v>0</v>
      </c>
      <c r="BC427" s="157">
        <f t="shared" ref="BC427:BC490" si="1131">((AY427)*10+(AZ427)*15+(BA427)*40)/65</f>
        <v>0</v>
      </c>
      <c r="BD427" s="46">
        <v>150</v>
      </c>
      <c r="BE427" s="46">
        <v>95</v>
      </c>
      <c r="BF427" s="46">
        <v>480</v>
      </c>
      <c r="BG427" s="141">
        <f t="shared" ref="BG427:BG490" si="1132">((BD427)*10+(BE427)*15)/25</f>
        <v>117</v>
      </c>
      <c r="BH427" s="157">
        <f t="shared" ref="BH427:BH490" si="1133">((BD427)*10+(BE427)*15+(BF427)*40)/65</f>
        <v>340.38461538461536</v>
      </c>
    </row>
    <row r="428" spans="1:60">
      <c r="A428" s="12"/>
      <c r="B428" s="22"/>
      <c r="C428" s="7"/>
      <c r="D428" s="11"/>
      <c r="E428" s="88">
        <v>80</v>
      </c>
      <c r="F428" s="54"/>
      <c r="G428" s="55"/>
      <c r="H428" s="55"/>
      <c r="I428" s="141"/>
      <c r="J428" s="157"/>
      <c r="K428" s="56"/>
      <c r="L428" s="55"/>
      <c r="M428" s="55"/>
      <c r="N428" s="141"/>
      <c r="O428" s="157"/>
      <c r="P428" s="56"/>
      <c r="Q428" s="55"/>
      <c r="R428" s="55"/>
      <c r="S428" s="141"/>
      <c r="T428" s="157"/>
      <c r="U428" s="56"/>
      <c r="V428" s="55"/>
      <c r="W428" s="55"/>
      <c r="X428" s="141"/>
      <c r="Y428" s="157"/>
      <c r="Z428" s="56"/>
      <c r="AA428" s="55"/>
      <c r="AB428" s="55"/>
      <c r="AC428" s="141"/>
      <c r="AD428" s="157"/>
      <c r="AE428" s="46"/>
      <c r="AF428" s="46"/>
      <c r="AG428" s="46"/>
      <c r="AH428" s="141"/>
      <c r="AI428" s="157"/>
      <c r="AJ428" s="54"/>
      <c r="AK428" s="55"/>
      <c r="AL428" s="55"/>
      <c r="AM428" s="141"/>
      <c r="AN428" s="157"/>
      <c r="AO428" s="56"/>
      <c r="AP428" s="55"/>
      <c r="AQ428" s="55"/>
      <c r="AR428" s="141"/>
      <c r="AS428" s="157"/>
      <c r="AT428" s="56"/>
      <c r="AU428" s="55"/>
      <c r="AV428" s="55"/>
      <c r="AW428" s="141"/>
      <c r="AX428" s="157"/>
      <c r="AY428" s="56"/>
      <c r="AZ428" s="55"/>
      <c r="BA428" s="55"/>
      <c r="BB428" s="141"/>
      <c r="BC428" s="157"/>
      <c r="BD428" s="46"/>
      <c r="BE428" s="46"/>
      <c r="BF428" s="46"/>
      <c r="BG428" s="141"/>
      <c r="BH428" s="157"/>
    </row>
    <row r="429" spans="1:60">
      <c r="A429" s="12"/>
      <c r="B429" s="22"/>
      <c r="C429" s="7"/>
      <c r="D429" s="11"/>
      <c r="E429" s="88">
        <v>90</v>
      </c>
      <c r="F429" s="54"/>
      <c r="G429" s="55"/>
      <c r="H429" s="55"/>
      <c r="I429" s="141"/>
      <c r="J429" s="157"/>
      <c r="K429" s="56"/>
      <c r="L429" s="55"/>
      <c r="M429" s="55"/>
      <c r="N429" s="141"/>
      <c r="O429" s="157"/>
      <c r="P429" s="56"/>
      <c r="Q429" s="55"/>
      <c r="R429" s="55"/>
      <c r="S429" s="141"/>
      <c r="T429" s="157"/>
      <c r="U429" s="56"/>
      <c r="V429" s="55"/>
      <c r="W429" s="55"/>
      <c r="X429" s="141"/>
      <c r="Y429" s="157"/>
      <c r="Z429" s="56"/>
      <c r="AA429" s="55"/>
      <c r="AB429" s="55"/>
      <c r="AC429" s="141"/>
      <c r="AD429" s="157"/>
      <c r="AE429" s="46"/>
      <c r="AF429" s="46"/>
      <c r="AG429" s="46"/>
      <c r="AH429" s="141"/>
      <c r="AI429" s="157"/>
      <c r="AJ429" s="54"/>
      <c r="AK429" s="55"/>
      <c r="AL429" s="55"/>
      <c r="AM429" s="141"/>
      <c r="AN429" s="157"/>
      <c r="AO429" s="56"/>
      <c r="AP429" s="55"/>
      <c r="AQ429" s="55"/>
      <c r="AR429" s="141"/>
      <c r="AS429" s="157"/>
      <c r="AT429" s="56"/>
      <c r="AU429" s="55"/>
      <c r="AV429" s="55"/>
      <c r="AW429" s="141"/>
      <c r="AX429" s="157"/>
      <c r="AY429" s="56"/>
      <c r="AZ429" s="55"/>
      <c r="BA429" s="55"/>
      <c r="BB429" s="141"/>
      <c r="BC429" s="157"/>
      <c r="BD429" s="46"/>
      <c r="BE429" s="46"/>
      <c r="BF429" s="46"/>
      <c r="BG429" s="141"/>
      <c r="BH429" s="157"/>
    </row>
    <row r="430" spans="1:60">
      <c r="A430" s="12"/>
      <c r="B430" s="22"/>
      <c r="C430" s="7"/>
      <c r="D430" s="11"/>
      <c r="E430" s="88">
        <v>100</v>
      </c>
      <c r="F430" s="54"/>
      <c r="G430" s="55"/>
      <c r="H430" s="55"/>
      <c r="I430" s="141"/>
      <c r="J430" s="157"/>
      <c r="K430" s="56"/>
      <c r="L430" s="55"/>
      <c r="M430" s="55"/>
      <c r="N430" s="141"/>
      <c r="O430" s="157"/>
      <c r="P430" s="56"/>
      <c r="Q430" s="55"/>
      <c r="R430" s="55"/>
      <c r="S430" s="141"/>
      <c r="T430" s="157"/>
      <c r="U430" s="56"/>
      <c r="V430" s="55"/>
      <c r="W430" s="55"/>
      <c r="X430" s="141"/>
      <c r="Y430" s="157"/>
      <c r="Z430" s="56"/>
      <c r="AA430" s="55"/>
      <c r="AB430" s="55"/>
      <c r="AC430" s="141"/>
      <c r="AD430" s="157"/>
      <c r="AE430" s="46"/>
      <c r="AF430" s="46"/>
      <c r="AG430" s="46"/>
      <c r="AH430" s="141"/>
      <c r="AI430" s="157"/>
      <c r="AJ430" s="54"/>
      <c r="AK430" s="55"/>
      <c r="AL430" s="55"/>
      <c r="AM430" s="141"/>
      <c r="AN430" s="157"/>
      <c r="AO430" s="56"/>
      <c r="AP430" s="55"/>
      <c r="AQ430" s="55"/>
      <c r="AR430" s="141"/>
      <c r="AS430" s="157"/>
      <c r="AT430" s="56"/>
      <c r="AU430" s="55"/>
      <c r="AV430" s="55"/>
      <c r="AW430" s="141"/>
      <c r="AX430" s="157"/>
      <c r="AY430" s="56"/>
      <c r="AZ430" s="55"/>
      <c r="BA430" s="55"/>
      <c r="BB430" s="141"/>
      <c r="BC430" s="157"/>
      <c r="BD430" s="46"/>
      <c r="BE430" s="46"/>
      <c r="BF430" s="46"/>
      <c r="BG430" s="141"/>
      <c r="BH430" s="157"/>
    </row>
    <row r="431" spans="1:60">
      <c r="A431" s="12"/>
      <c r="B431" s="22"/>
      <c r="C431" s="7"/>
      <c r="D431" s="11"/>
      <c r="E431" s="88">
        <v>110</v>
      </c>
      <c r="F431" s="54"/>
      <c r="G431" s="55"/>
      <c r="H431" s="55"/>
      <c r="I431" s="141"/>
      <c r="J431" s="157"/>
      <c r="K431" s="56"/>
      <c r="L431" s="55"/>
      <c r="M431" s="55"/>
      <c r="N431" s="141"/>
      <c r="O431" s="157"/>
      <c r="P431" s="56"/>
      <c r="Q431" s="55"/>
      <c r="R431" s="55"/>
      <c r="S431" s="141"/>
      <c r="T431" s="157"/>
      <c r="U431" s="56"/>
      <c r="V431" s="55"/>
      <c r="W431" s="55"/>
      <c r="X431" s="141"/>
      <c r="Y431" s="157"/>
      <c r="Z431" s="56"/>
      <c r="AA431" s="55"/>
      <c r="AB431" s="55"/>
      <c r="AC431" s="141"/>
      <c r="AD431" s="157"/>
      <c r="AE431" s="46"/>
      <c r="AF431" s="46"/>
      <c r="AG431" s="46"/>
      <c r="AH431" s="141"/>
      <c r="AI431" s="157"/>
      <c r="AJ431" s="54"/>
      <c r="AK431" s="55"/>
      <c r="AL431" s="55"/>
      <c r="AM431" s="141"/>
      <c r="AN431" s="157"/>
      <c r="AO431" s="56"/>
      <c r="AP431" s="55"/>
      <c r="AQ431" s="55"/>
      <c r="AR431" s="141"/>
      <c r="AS431" s="157"/>
      <c r="AT431" s="56"/>
      <c r="AU431" s="55"/>
      <c r="AV431" s="55"/>
      <c r="AW431" s="141"/>
      <c r="AX431" s="157"/>
      <c r="AY431" s="56"/>
      <c r="AZ431" s="55"/>
      <c r="BA431" s="55"/>
      <c r="BB431" s="141"/>
      <c r="BC431" s="157"/>
      <c r="BD431" s="46"/>
      <c r="BE431" s="46"/>
      <c r="BF431" s="46"/>
      <c r="BG431" s="141"/>
      <c r="BH431" s="157"/>
    </row>
    <row r="432" spans="1:60">
      <c r="A432" s="12"/>
      <c r="B432" s="22"/>
      <c r="C432" s="7"/>
      <c r="D432" s="11"/>
      <c r="E432" s="88">
        <v>120</v>
      </c>
      <c r="F432" s="54"/>
      <c r="G432" s="55"/>
      <c r="H432" s="55"/>
      <c r="I432" s="141"/>
      <c r="J432" s="157"/>
      <c r="K432" s="56"/>
      <c r="L432" s="55"/>
      <c r="M432" s="55"/>
      <c r="N432" s="141"/>
      <c r="O432" s="157"/>
      <c r="P432" s="56"/>
      <c r="Q432" s="55"/>
      <c r="R432" s="55"/>
      <c r="S432" s="141"/>
      <c r="T432" s="157"/>
      <c r="U432" s="56"/>
      <c r="V432" s="55"/>
      <c r="W432" s="55"/>
      <c r="X432" s="141"/>
      <c r="Y432" s="157"/>
      <c r="Z432" s="56"/>
      <c r="AA432" s="55"/>
      <c r="AB432" s="55"/>
      <c r="AC432" s="141"/>
      <c r="AD432" s="157"/>
      <c r="AE432" s="46"/>
      <c r="AF432" s="46"/>
      <c r="AG432" s="46"/>
      <c r="AH432" s="141"/>
      <c r="AI432" s="157"/>
      <c r="AJ432" s="54"/>
      <c r="AK432" s="55"/>
      <c r="AL432" s="55"/>
      <c r="AM432" s="141"/>
      <c r="AN432" s="157"/>
      <c r="AO432" s="56"/>
      <c r="AP432" s="55"/>
      <c r="AQ432" s="55"/>
      <c r="AR432" s="141"/>
      <c r="AS432" s="157"/>
      <c r="AT432" s="56"/>
      <c r="AU432" s="55"/>
      <c r="AV432" s="55"/>
      <c r="AW432" s="141"/>
      <c r="AX432" s="157"/>
      <c r="AY432" s="56"/>
      <c r="AZ432" s="55"/>
      <c r="BA432" s="55"/>
      <c r="BB432" s="141"/>
      <c r="BC432" s="157"/>
      <c r="BD432" s="46"/>
      <c r="BE432" s="46"/>
      <c r="BF432" s="46"/>
      <c r="BG432" s="141"/>
      <c r="BH432" s="157"/>
    </row>
    <row r="433" spans="1:60">
      <c r="A433" s="12"/>
      <c r="B433" s="22"/>
      <c r="C433" s="7"/>
      <c r="D433" s="11"/>
      <c r="E433" s="88">
        <v>130</v>
      </c>
      <c r="F433" s="54"/>
      <c r="G433" s="55"/>
      <c r="H433" s="55"/>
      <c r="I433" s="141"/>
      <c r="J433" s="157"/>
      <c r="K433" s="56"/>
      <c r="L433" s="55"/>
      <c r="M433" s="55"/>
      <c r="N433" s="141"/>
      <c r="O433" s="157"/>
      <c r="P433" s="56"/>
      <c r="Q433" s="55"/>
      <c r="R433" s="55"/>
      <c r="S433" s="141"/>
      <c r="T433" s="157"/>
      <c r="U433" s="56"/>
      <c r="V433" s="55"/>
      <c r="W433" s="55"/>
      <c r="X433" s="141"/>
      <c r="Y433" s="157"/>
      <c r="Z433" s="56"/>
      <c r="AA433" s="55"/>
      <c r="AB433" s="55"/>
      <c r="AC433" s="141"/>
      <c r="AD433" s="157"/>
      <c r="AE433" s="46"/>
      <c r="AF433" s="46"/>
      <c r="AG433" s="46"/>
      <c r="AH433" s="141"/>
      <c r="AI433" s="157"/>
      <c r="AJ433" s="54"/>
      <c r="AK433" s="55"/>
      <c r="AL433" s="55"/>
      <c r="AM433" s="141"/>
      <c r="AN433" s="157"/>
      <c r="AO433" s="56"/>
      <c r="AP433" s="55"/>
      <c r="AQ433" s="55"/>
      <c r="AR433" s="141"/>
      <c r="AS433" s="157"/>
      <c r="AT433" s="56"/>
      <c r="AU433" s="55"/>
      <c r="AV433" s="55"/>
      <c r="AW433" s="141"/>
      <c r="AX433" s="157"/>
      <c r="AY433" s="56"/>
      <c r="AZ433" s="55"/>
      <c r="BA433" s="55"/>
      <c r="BB433" s="141"/>
      <c r="BC433" s="157"/>
      <c r="BD433" s="46"/>
      <c r="BE433" s="46"/>
      <c r="BF433" s="46"/>
      <c r="BG433" s="141"/>
      <c r="BH433" s="157"/>
    </row>
    <row r="434" spans="1:60">
      <c r="A434" s="12">
        <v>20</v>
      </c>
      <c r="B434" s="22">
        <v>5</v>
      </c>
      <c r="C434" s="7">
        <v>2010</v>
      </c>
      <c r="D434" s="11">
        <v>40318</v>
      </c>
      <c r="E434" s="88">
        <v>140</v>
      </c>
      <c r="F434" s="54">
        <v>3400</v>
      </c>
      <c r="G434" s="55">
        <v>1</v>
      </c>
      <c r="H434" s="55">
        <v>0</v>
      </c>
      <c r="I434" s="141">
        <f t="shared" si="985"/>
        <v>1360.6</v>
      </c>
      <c r="J434" s="157">
        <f t="shared" si="986"/>
        <v>523.30769230769226</v>
      </c>
      <c r="K434" s="56">
        <v>2100</v>
      </c>
      <c r="L434" s="55">
        <v>1</v>
      </c>
      <c r="M434" s="55">
        <v>0</v>
      </c>
      <c r="N434" s="141">
        <f t="shared" ref="N434:N497" si="1134">((K434)*10+(L434)*15)/25</f>
        <v>840.6</v>
      </c>
      <c r="O434" s="157">
        <f t="shared" ref="O434:O497" si="1135">((K434)*10+(L434)*15+(M434)*40)/65</f>
        <v>323.30769230769232</v>
      </c>
      <c r="P434" s="56">
        <v>1500</v>
      </c>
      <c r="Q434" s="55">
        <v>1</v>
      </c>
      <c r="R434" s="55">
        <v>1</v>
      </c>
      <c r="S434" s="141">
        <f t="shared" ref="S434:S497" si="1136">((P434)*10+(Q434)*15)/25</f>
        <v>600.6</v>
      </c>
      <c r="T434" s="157">
        <f t="shared" ref="T434:T497" si="1137">((P434)*10+(Q434)*15+(R434)*40)/65</f>
        <v>231.61538461538461</v>
      </c>
      <c r="U434" s="56">
        <v>0</v>
      </c>
      <c r="V434" s="55">
        <v>0</v>
      </c>
      <c r="W434" s="55">
        <v>0</v>
      </c>
      <c r="X434" s="141">
        <f t="shared" ref="X434:X497" si="1138">((U434)*10+(V434)*15)/25</f>
        <v>0</v>
      </c>
      <c r="Y434" s="157">
        <f t="shared" ref="Y434:Y497" si="1139">((U434)*10+(V434)*15+(W434)*40)/65</f>
        <v>0</v>
      </c>
      <c r="Z434" s="56"/>
      <c r="AA434" s="55"/>
      <c r="AB434" s="55"/>
      <c r="AC434" s="141"/>
      <c r="AD434" s="157"/>
      <c r="AE434" s="46">
        <f t="shared" si="993"/>
        <v>7000</v>
      </c>
      <c r="AF434" s="46">
        <f t="shared" si="994"/>
        <v>3</v>
      </c>
      <c r="AG434" s="46">
        <f t="shared" si="995"/>
        <v>1</v>
      </c>
      <c r="AH434" s="141">
        <f t="shared" ref="AH434:AH497" si="1140">((AE434)*10+(AF434)*15)/25</f>
        <v>2801.8</v>
      </c>
      <c r="AI434" s="157">
        <f t="shared" ref="AI434:AI497" si="1141">((AE434)*10+(AF434)*15+(AG434)*40)/65</f>
        <v>1078.2307692307693</v>
      </c>
      <c r="AJ434" s="54">
        <v>600</v>
      </c>
      <c r="AK434" s="55">
        <v>0</v>
      </c>
      <c r="AL434" s="55">
        <v>0</v>
      </c>
      <c r="AM434" s="141">
        <f t="shared" ref="AM434:AM497" si="1142">((AJ434)*10+(AK434)*15)/25</f>
        <v>240</v>
      </c>
      <c r="AN434" s="157">
        <f t="shared" ref="AN434:AN497" si="1143">((AJ434)*10+(AK434)*15+(AL434)*40)/65</f>
        <v>92.307692307692307</v>
      </c>
      <c r="AO434" s="56">
        <v>18000</v>
      </c>
      <c r="AP434" s="55">
        <v>420</v>
      </c>
      <c r="AQ434" s="55">
        <v>60</v>
      </c>
      <c r="AR434" s="141">
        <f t="shared" ref="AR434:AR497" si="1144">((AO434)*10+(AP434)*15)/25</f>
        <v>7452</v>
      </c>
      <c r="AS434" s="157">
        <f t="shared" ref="AS434:AS497" si="1145">((AO434)*10+(AP434)*15+(AQ434)*40)/65</f>
        <v>2903.0769230769229</v>
      </c>
      <c r="AT434" s="56">
        <v>0</v>
      </c>
      <c r="AU434" s="55">
        <v>0</v>
      </c>
      <c r="AV434" s="55">
        <v>0</v>
      </c>
      <c r="AW434" s="141">
        <f t="shared" ref="AW434:AW497" si="1146">((AT434)*10+(AU434)*15)/25</f>
        <v>0</v>
      </c>
      <c r="AX434" s="157">
        <f t="shared" ref="AX434:AX497" si="1147">((AT434)*10+(AU434)*15+(AV434)*40)/65</f>
        <v>0</v>
      </c>
      <c r="AY434" s="56">
        <v>0</v>
      </c>
      <c r="AZ434" s="55">
        <v>0</v>
      </c>
      <c r="BA434" s="55">
        <v>0</v>
      </c>
      <c r="BB434" s="141">
        <f t="shared" ref="BB434:BB497" si="1148">((AY434)*10+(AZ434)*15)/25</f>
        <v>0</v>
      </c>
      <c r="BC434" s="157">
        <f t="shared" ref="BC434:BC497" si="1149">((AY434)*10+(AZ434)*15+(BA434)*40)/65</f>
        <v>0</v>
      </c>
      <c r="BD434" s="46">
        <v>18600</v>
      </c>
      <c r="BE434" s="46">
        <v>420</v>
      </c>
      <c r="BF434" s="46">
        <v>60</v>
      </c>
      <c r="BG434" s="141">
        <f t="shared" ref="BG434:BG497" si="1150">((BD434)*10+(BE434)*15)/25</f>
        <v>7692</v>
      </c>
      <c r="BH434" s="157">
        <f t="shared" ref="BH434:BH497" si="1151">((BD434)*10+(BE434)*15+(BF434)*40)/65</f>
        <v>2995.3846153846152</v>
      </c>
    </row>
    <row r="435" spans="1:60">
      <c r="A435" s="12">
        <v>1</v>
      </c>
      <c r="B435" s="22">
        <v>6</v>
      </c>
      <c r="C435" s="7">
        <v>2010</v>
      </c>
      <c r="D435" s="11">
        <v>40330</v>
      </c>
      <c r="E435" s="88">
        <v>150</v>
      </c>
      <c r="F435" s="54">
        <v>1200</v>
      </c>
      <c r="G435" s="55">
        <v>210</v>
      </c>
      <c r="H435" s="55">
        <v>0</v>
      </c>
      <c r="I435" s="141">
        <f t="shared" si="985"/>
        <v>606</v>
      </c>
      <c r="J435" s="157">
        <f t="shared" si="986"/>
        <v>233.07692307692307</v>
      </c>
      <c r="K435" s="56">
        <v>100</v>
      </c>
      <c r="L435" s="55">
        <v>0</v>
      </c>
      <c r="M435" s="55">
        <v>0</v>
      </c>
      <c r="N435" s="141">
        <f t="shared" si="1134"/>
        <v>40</v>
      </c>
      <c r="O435" s="157">
        <f t="shared" si="1135"/>
        <v>15.384615384615385</v>
      </c>
      <c r="P435" s="56">
        <v>500</v>
      </c>
      <c r="Q435" s="55">
        <v>21</v>
      </c>
      <c r="R435" s="55">
        <v>0</v>
      </c>
      <c r="S435" s="141">
        <f t="shared" si="1136"/>
        <v>212.6</v>
      </c>
      <c r="T435" s="157">
        <f t="shared" si="1137"/>
        <v>81.769230769230774</v>
      </c>
      <c r="U435" s="56">
        <v>20</v>
      </c>
      <c r="V435" s="55">
        <v>0</v>
      </c>
      <c r="W435" s="55">
        <v>0</v>
      </c>
      <c r="X435" s="141">
        <f t="shared" si="1138"/>
        <v>8</v>
      </c>
      <c r="Y435" s="157">
        <f t="shared" si="1139"/>
        <v>3.0769230769230771</v>
      </c>
      <c r="Z435" s="56"/>
      <c r="AA435" s="55"/>
      <c r="AB435" s="55"/>
      <c r="AC435" s="141"/>
      <c r="AD435" s="157"/>
      <c r="AE435" s="46">
        <f t="shared" si="993"/>
        <v>1820</v>
      </c>
      <c r="AF435" s="46">
        <f t="shared" si="994"/>
        <v>231</v>
      </c>
      <c r="AG435" s="46">
        <f t="shared" si="995"/>
        <v>0</v>
      </c>
      <c r="AH435" s="141">
        <f t="shared" si="1140"/>
        <v>866.6</v>
      </c>
      <c r="AI435" s="157">
        <f t="shared" si="1141"/>
        <v>333.30769230769232</v>
      </c>
      <c r="AJ435" s="54">
        <v>7000</v>
      </c>
      <c r="AK435" s="55">
        <v>140</v>
      </c>
      <c r="AL435" s="55">
        <v>0</v>
      </c>
      <c r="AM435" s="141">
        <f t="shared" si="1142"/>
        <v>2884</v>
      </c>
      <c r="AN435" s="157">
        <f t="shared" si="1143"/>
        <v>1109.2307692307693</v>
      </c>
      <c r="AO435" s="56">
        <v>900</v>
      </c>
      <c r="AP435" s="55">
        <v>700</v>
      </c>
      <c r="AQ435" s="55">
        <v>0</v>
      </c>
      <c r="AR435" s="141">
        <f t="shared" si="1144"/>
        <v>780</v>
      </c>
      <c r="AS435" s="157">
        <f t="shared" si="1145"/>
        <v>300</v>
      </c>
      <c r="AT435" s="56">
        <v>0</v>
      </c>
      <c r="AU435" s="55">
        <v>0</v>
      </c>
      <c r="AV435" s="55">
        <v>0</v>
      </c>
      <c r="AW435" s="141">
        <f t="shared" si="1146"/>
        <v>0</v>
      </c>
      <c r="AX435" s="157">
        <f t="shared" si="1147"/>
        <v>0</v>
      </c>
      <c r="AY435" s="56">
        <v>0</v>
      </c>
      <c r="AZ435" s="55">
        <v>0</v>
      </c>
      <c r="BA435" s="55">
        <v>0</v>
      </c>
      <c r="BB435" s="141">
        <f t="shared" si="1148"/>
        <v>0</v>
      </c>
      <c r="BC435" s="157">
        <f t="shared" si="1149"/>
        <v>0</v>
      </c>
      <c r="BD435" s="46">
        <v>7900</v>
      </c>
      <c r="BE435" s="46">
        <v>840</v>
      </c>
      <c r="BF435" s="46">
        <v>0</v>
      </c>
      <c r="BG435" s="141">
        <f t="shared" si="1150"/>
        <v>3664</v>
      </c>
      <c r="BH435" s="157">
        <f t="shared" si="1151"/>
        <v>1409.2307692307693</v>
      </c>
    </row>
    <row r="436" spans="1:60">
      <c r="A436" s="12">
        <v>10</v>
      </c>
      <c r="B436" s="22">
        <v>6</v>
      </c>
      <c r="C436" s="7">
        <v>2010</v>
      </c>
      <c r="D436" s="11">
        <v>40339</v>
      </c>
      <c r="E436" s="88">
        <v>160</v>
      </c>
      <c r="F436" s="54">
        <v>400</v>
      </c>
      <c r="G436" s="55">
        <v>210</v>
      </c>
      <c r="H436" s="55">
        <v>0</v>
      </c>
      <c r="I436" s="141">
        <f t="shared" si="985"/>
        <v>286</v>
      </c>
      <c r="J436" s="157">
        <f t="shared" si="986"/>
        <v>110</v>
      </c>
      <c r="K436" s="56">
        <v>100</v>
      </c>
      <c r="L436" s="55">
        <v>0</v>
      </c>
      <c r="M436" s="55">
        <v>0</v>
      </c>
      <c r="N436" s="141">
        <f t="shared" si="1134"/>
        <v>40</v>
      </c>
      <c r="O436" s="157">
        <f t="shared" si="1135"/>
        <v>15.384615384615385</v>
      </c>
      <c r="P436" s="56">
        <v>200</v>
      </c>
      <c r="Q436" s="55">
        <v>0</v>
      </c>
      <c r="R436" s="55">
        <v>1</v>
      </c>
      <c r="S436" s="141">
        <f t="shared" si="1136"/>
        <v>80</v>
      </c>
      <c r="T436" s="157">
        <f t="shared" si="1137"/>
        <v>31.384615384615383</v>
      </c>
      <c r="U436" s="56">
        <v>200</v>
      </c>
      <c r="V436" s="55">
        <v>0</v>
      </c>
      <c r="W436" s="55">
        <v>0</v>
      </c>
      <c r="X436" s="141">
        <f t="shared" si="1138"/>
        <v>80</v>
      </c>
      <c r="Y436" s="157">
        <f t="shared" si="1139"/>
        <v>30.76923076923077</v>
      </c>
      <c r="Z436" s="56"/>
      <c r="AA436" s="55"/>
      <c r="AB436" s="55"/>
      <c r="AC436" s="141"/>
      <c r="AD436" s="157"/>
      <c r="AE436" s="46">
        <f t="shared" si="993"/>
        <v>900</v>
      </c>
      <c r="AF436" s="46">
        <f t="shared" si="994"/>
        <v>210</v>
      </c>
      <c r="AG436" s="46">
        <f t="shared" si="995"/>
        <v>1</v>
      </c>
      <c r="AH436" s="141">
        <f t="shared" si="1140"/>
        <v>486</v>
      </c>
      <c r="AI436" s="157">
        <f t="shared" si="1141"/>
        <v>187.53846153846155</v>
      </c>
      <c r="AJ436" s="54">
        <v>7600</v>
      </c>
      <c r="AK436" s="55">
        <v>210</v>
      </c>
      <c r="AL436" s="55">
        <v>180</v>
      </c>
      <c r="AM436" s="141">
        <f t="shared" si="1142"/>
        <v>3166</v>
      </c>
      <c r="AN436" s="157">
        <f t="shared" si="1143"/>
        <v>1328.4615384615386</v>
      </c>
      <c r="AO436" s="56">
        <v>400</v>
      </c>
      <c r="AP436" s="55">
        <v>70</v>
      </c>
      <c r="AQ436" s="55">
        <v>90</v>
      </c>
      <c r="AR436" s="141">
        <f t="shared" si="1144"/>
        <v>202</v>
      </c>
      <c r="AS436" s="157">
        <f t="shared" si="1145"/>
        <v>133.07692307692307</v>
      </c>
      <c r="AT436" s="56">
        <v>0</v>
      </c>
      <c r="AU436" s="55">
        <v>0</v>
      </c>
      <c r="AV436" s="55">
        <v>0</v>
      </c>
      <c r="AW436" s="141">
        <f t="shared" si="1146"/>
        <v>0</v>
      </c>
      <c r="AX436" s="157">
        <f t="shared" si="1147"/>
        <v>0</v>
      </c>
      <c r="AY436" s="56">
        <v>100</v>
      </c>
      <c r="AZ436" s="55">
        <v>0</v>
      </c>
      <c r="BA436" s="55">
        <v>0</v>
      </c>
      <c r="BB436" s="141">
        <f t="shared" si="1148"/>
        <v>40</v>
      </c>
      <c r="BC436" s="157">
        <f t="shared" si="1149"/>
        <v>15.384615384615385</v>
      </c>
      <c r="BD436" s="46">
        <v>8100</v>
      </c>
      <c r="BE436" s="46">
        <v>280</v>
      </c>
      <c r="BF436" s="46">
        <v>270</v>
      </c>
      <c r="BG436" s="141">
        <f t="shared" si="1150"/>
        <v>3408</v>
      </c>
      <c r="BH436" s="157">
        <f t="shared" si="1151"/>
        <v>1476.9230769230769</v>
      </c>
    </row>
    <row r="437" spans="1:60">
      <c r="A437" s="12">
        <v>21</v>
      </c>
      <c r="B437" s="22">
        <v>6</v>
      </c>
      <c r="C437" s="7">
        <v>2010</v>
      </c>
      <c r="D437" s="11">
        <v>40350</v>
      </c>
      <c r="E437" s="88">
        <v>170</v>
      </c>
      <c r="F437" s="54">
        <v>440</v>
      </c>
      <c r="G437" s="55">
        <v>160</v>
      </c>
      <c r="H437" s="55">
        <v>0</v>
      </c>
      <c r="I437" s="141">
        <f t="shared" si="985"/>
        <v>272</v>
      </c>
      <c r="J437" s="157">
        <f t="shared" si="986"/>
        <v>104.61538461538461</v>
      </c>
      <c r="K437" s="56">
        <v>55</v>
      </c>
      <c r="L437" s="55">
        <v>1</v>
      </c>
      <c r="M437" s="55">
        <v>0</v>
      </c>
      <c r="N437" s="141">
        <f t="shared" si="1134"/>
        <v>22.6</v>
      </c>
      <c r="O437" s="157">
        <f t="shared" si="1135"/>
        <v>8.6923076923076916</v>
      </c>
      <c r="P437" s="56">
        <v>350</v>
      </c>
      <c r="Q437" s="55">
        <v>20</v>
      </c>
      <c r="R437" s="55">
        <v>0</v>
      </c>
      <c r="S437" s="141">
        <f t="shared" si="1136"/>
        <v>152</v>
      </c>
      <c r="T437" s="157">
        <f t="shared" si="1137"/>
        <v>58.46153846153846</v>
      </c>
      <c r="U437" s="56">
        <v>800</v>
      </c>
      <c r="V437" s="55">
        <v>1</v>
      </c>
      <c r="W437" s="55">
        <v>0</v>
      </c>
      <c r="X437" s="141">
        <f t="shared" si="1138"/>
        <v>320.60000000000002</v>
      </c>
      <c r="Y437" s="157">
        <f t="shared" si="1139"/>
        <v>123.30769230769231</v>
      </c>
      <c r="Z437" s="56"/>
      <c r="AA437" s="55"/>
      <c r="AB437" s="55"/>
      <c r="AC437" s="141"/>
      <c r="AD437" s="157"/>
      <c r="AE437" s="46">
        <f t="shared" si="993"/>
        <v>1645</v>
      </c>
      <c r="AF437" s="46">
        <f t="shared" si="994"/>
        <v>182</v>
      </c>
      <c r="AG437" s="46">
        <f t="shared" si="995"/>
        <v>0</v>
      </c>
      <c r="AH437" s="141">
        <f t="shared" si="1140"/>
        <v>767.2</v>
      </c>
      <c r="AI437" s="157">
        <f t="shared" si="1141"/>
        <v>295.07692307692309</v>
      </c>
      <c r="AJ437" s="54">
        <v>1000</v>
      </c>
      <c r="AK437" s="55">
        <v>2</v>
      </c>
      <c r="AL437" s="55">
        <v>0</v>
      </c>
      <c r="AM437" s="141">
        <f t="shared" si="1142"/>
        <v>401.2</v>
      </c>
      <c r="AN437" s="157">
        <f t="shared" si="1143"/>
        <v>154.30769230769232</v>
      </c>
      <c r="AO437" s="56">
        <v>2000</v>
      </c>
      <c r="AP437" s="55">
        <v>70</v>
      </c>
      <c r="AQ437" s="55">
        <v>12</v>
      </c>
      <c r="AR437" s="141">
        <f t="shared" si="1144"/>
        <v>842</v>
      </c>
      <c r="AS437" s="157">
        <f t="shared" si="1145"/>
        <v>331.23076923076923</v>
      </c>
      <c r="AT437" s="56">
        <v>0</v>
      </c>
      <c r="AU437" s="55">
        <v>0</v>
      </c>
      <c r="AV437" s="55">
        <v>0</v>
      </c>
      <c r="AW437" s="141">
        <f t="shared" si="1146"/>
        <v>0</v>
      </c>
      <c r="AX437" s="157">
        <f t="shared" si="1147"/>
        <v>0</v>
      </c>
      <c r="AY437" s="56">
        <v>5</v>
      </c>
      <c r="AZ437" s="55">
        <v>10</v>
      </c>
      <c r="BA437" s="55">
        <v>0</v>
      </c>
      <c r="BB437" s="141">
        <f t="shared" si="1148"/>
        <v>8</v>
      </c>
      <c r="BC437" s="157">
        <f t="shared" si="1149"/>
        <v>3.0769230769230771</v>
      </c>
      <c r="BD437" s="46">
        <v>3005</v>
      </c>
      <c r="BE437" s="46">
        <v>82</v>
      </c>
      <c r="BF437" s="46">
        <v>12</v>
      </c>
      <c r="BG437" s="141">
        <f t="shared" si="1150"/>
        <v>1251.2</v>
      </c>
      <c r="BH437" s="157">
        <f t="shared" si="1151"/>
        <v>488.61538461538464</v>
      </c>
    </row>
    <row r="438" spans="1:60">
      <c r="A438" s="12">
        <v>1</v>
      </c>
      <c r="B438" s="22">
        <v>7</v>
      </c>
      <c r="C438" s="7">
        <v>2010</v>
      </c>
      <c r="D438" s="11">
        <v>40360</v>
      </c>
      <c r="E438" s="88">
        <v>180</v>
      </c>
      <c r="F438" s="54">
        <v>2400</v>
      </c>
      <c r="G438" s="55">
        <v>400</v>
      </c>
      <c r="H438" s="55">
        <v>0</v>
      </c>
      <c r="I438" s="141">
        <f t="shared" si="985"/>
        <v>1200</v>
      </c>
      <c r="J438" s="157">
        <f t="shared" si="986"/>
        <v>461.53846153846155</v>
      </c>
      <c r="K438" s="56">
        <v>200</v>
      </c>
      <c r="L438" s="55">
        <v>14</v>
      </c>
      <c r="M438" s="55">
        <v>0</v>
      </c>
      <c r="N438" s="141">
        <f t="shared" si="1134"/>
        <v>88.4</v>
      </c>
      <c r="O438" s="157">
        <f t="shared" si="1135"/>
        <v>34</v>
      </c>
      <c r="P438" s="56">
        <v>4000</v>
      </c>
      <c r="Q438" s="55">
        <v>0</v>
      </c>
      <c r="R438" s="55">
        <v>0</v>
      </c>
      <c r="S438" s="141">
        <f t="shared" si="1136"/>
        <v>1600</v>
      </c>
      <c r="T438" s="157">
        <f t="shared" si="1137"/>
        <v>615.38461538461536</v>
      </c>
      <c r="U438" s="56">
        <v>4400</v>
      </c>
      <c r="V438" s="55">
        <v>0</v>
      </c>
      <c r="W438" s="55">
        <v>0</v>
      </c>
      <c r="X438" s="141">
        <f t="shared" si="1138"/>
        <v>1760</v>
      </c>
      <c r="Y438" s="157">
        <f t="shared" si="1139"/>
        <v>676.92307692307691</v>
      </c>
      <c r="Z438" s="56"/>
      <c r="AA438" s="55"/>
      <c r="AB438" s="55"/>
      <c r="AC438" s="141"/>
      <c r="AD438" s="157"/>
      <c r="AE438" s="46">
        <f t="shared" si="993"/>
        <v>11000</v>
      </c>
      <c r="AF438" s="46">
        <f t="shared" si="994"/>
        <v>414</v>
      </c>
      <c r="AG438" s="46">
        <f t="shared" si="995"/>
        <v>0</v>
      </c>
      <c r="AH438" s="141">
        <f t="shared" si="1140"/>
        <v>4648.3999999999996</v>
      </c>
      <c r="AI438" s="157">
        <f t="shared" si="1141"/>
        <v>1787.8461538461538</v>
      </c>
      <c r="AJ438" s="54">
        <v>1000</v>
      </c>
      <c r="AK438" s="55">
        <v>0</v>
      </c>
      <c r="AL438" s="55">
        <v>0</v>
      </c>
      <c r="AM438" s="141">
        <f t="shared" si="1142"/>
        <v>400</v>
      </c>
      <c r="AN438" s="157">
        <f t="shared" si="1143"/>
        <v>153.84615384615384</v>
      </c>
      <c r="AO438" s="56">
        <v>9000</v>
      </c>
      <c r="AP438" s="55">
        <v>70</v>
      </c>
      <c r="AQ438" s="55">
        <v>9</v>
      </c>
      <c r="AR438" s="141">
        <f t="shared" si="1144"/>
        <v>3642</v>
      </c>
      <c r="AS438" s="157">
        <f t="shared" si="1145"/>
        <v>1406.3076923076924</v>
      </c>
      <c r="AT438" s="56">
        <v>2100</v>
      </c>
      <c r="AU438" s="55">
        <v>20</v>
      </c>
      <c r="AV438" s="55">
        <v>0</v>
      </c>
      <c r="AW438" s="141">
        <f t="shared" si="1146"/>
        <v>852</v>
      </c>
      <c r="AX438" s="157">
        <f t="shared" si="1147"/>
        <v>327.69230769230768</v>
      </c>
      <c r="AY438" s="56">
        <v>2500</v>
      </c>
      <c r="AZ438" s="55">
        <v>70</v>
      </c>
      <c r="BA438" s="55">
        <v>90</v>
      </c>
      <c r="BB438" s="141">
        <f t="shared" si="1148"/>
        <v>1042</v>
      </c>
      <c r="BC438" s="157">
        <f t="shared" si="1149"/>
        <v>456.15384615384613</v>
      </c>
      <c r="BD438" s="46">
        <v>14600</v>
      </c>
      <c r="BE438" s="46">
        <v>160</v>
      </c>
      <c r="BF438" s="46">
        <v>99</v>
      </c>
      <c r="BG438" s="141">
        <f t="shared" si="1150"/>
        <v>5936</v>
      </c>
      <c r="BH438" s="157">
        <f t="shared" si="1151"/>
        <v>2344</v>
      </c>
    </row>
    <row r="439" spans="1:60">
      <c r="A439" s="12">
        <v>10</v>
      </c>
      <c r="B439" s="22">
        <v>7</v>
      </c>
      <c r="C439" s="7">
        <v>2010</v>
      </c>
      <c r="D439" s="11">
        <v>40369</v>
      </c>
      <c r="E439" s="88">
        <v>190</v>
      </c>
      <c r="F439" s="54">
        <v>1600</v>
      </c>
      <c r="G439" s="55">
        <v>7</v>
      </c>
      <c r="H439" s="55">
        <v>0</v>
      </c>
      <c r="I439" s="141">
        <f t="shared" si="985"/>
        <v>644.20000000000005</v>
      </c>
      <c r="J439" s="157">
        <f t="shared" si="986"/>
        <v>247.76923076923077</v>
      </c>
      <c r="K439" s="56">
        <v>1800</v>
      </c>
      <c r="L439" s="55">
        <v>0</v>
      </c>
      <c r="M439" s="55">
        <v>1</v>
      </c>
      <c r="N439" s="141">
        <f t="shared" si="1134"/>
        <v>720</v>
      </c>
      <c r="O439" s="157">
        <f t="shared" si="1135"/>
        <v>277.53846153846155</v>
      </c>
      <c r="P439" s="56">
        <v>6800</v>
      </c>
      <c r="Q439" s="55">
        <v>0</v>
      </c>
      <c r="R439" s="55">
        <v>0</v>
      </c>
      <c r="S439" s="141">
        <f t="shared" si="1136"/>
        <v>2720</v>
      </c>
      <c r="T439" s="157">
        <f t="shared" si="1137"/>
        <v>1046.1538461538462</v>
      </c>
      <c r="U439" s="56">
        <v>6000</v>
      </c>
      <c r="V439" s="55">
        <v>0</v>
      </c>
      <c r="W439" s="55">
        <v>0</v>
      </c>
      <c r="X439" s="141">
        <f t="shared" si="1138"/>
        <v>2400</v>
      </c>
      <c r="Y439" s="157">
        <f t="shared" si="1139"/>
        <v>923.07692307692309</v>
      </c>
      <c r="Z439" s="56"/>
      <c r="AA439" s="55"/>
      <c r="AB439" s="55"/>
      <c r="AC439" s="141"/>
      <c r="AD439" s="157"/>
      <c r="AE439" s="46">
        <f t="shared" si="993"/>
        <v>16200</v>
      </c>
      <c r="AF439" s="46">
        <f t="shared" si="994"/>
        <v>7</v>
      </c>
      <c r="AG439" s="46">
        <f t="shared" si="995"/>
        <v>1</v>
      </c>
      <c r="AH439" s="141">
        <f t="shared" si="1140"/>
        <v>6484.2</v>
      </c>
      <c r="AI439" s="157">
        <f t="shared" si="1141"/>
        <v>2494.5384615384614</v>
      </c>
      <c r="AJ439" s="54">
        <v>4400</v>
      </c>
      <c r="AK439" s="55">
        <v>0</v>
      </c>
      <c r="AL439" s="55">
        <v>3</v>
      </c>
      <c r="AM439" s="141">
        <f t="shared" si="1142"/>
        <v>1760</v>
      </c>
      <c r="AN439" s="157">
        <f t="shared" si="1143"/>
        <v>678.76923076923072</v>
      </c>
      <c r="AO439" s="56">
        <v>6000</v>
      </c>
      <c r="AP439" s="55">
        <v>140</v>
      </c>
      <c r="AQ439" s="55">
        <v>30</v>
      </c>
      <c r="AR439" s="141">
        <f t="shared" si="1144"/>
        <v>2484</v>
      </c>
      <c r="AS439" s="157">
        <f t="shared" si="1145"/>
        <v>973.84615384615381</v>
      </c>
      <c r="AT439" s="56">
        <v>12400</v>
      </c>
      <c r="AU439" s="55">
        <v>420</v>
      </c>
      <c r="AV439" s="55">
        <v>30</v>
      </c>
      <c r="AW439" s="141">
        <f t="shared" si="1146"/>
        <v>5212</v>
      </c>
      <c r="AX439" s="157">
        <f t="shared" si="1147"/>
        <v>2023.0769230769231</v>
      </c>
      <c r="AY439" s="56">
        <v>2400</v>
      </c>
      <c r="AZ439" s="55">
        <v>0</v>
      </c>
      <c r="BA439" s="55">
        <v>0</v>
      </c>
      <c r="BB439" s="141">
        <f t="shared" si="1148"/>
        <v>960</v>
      </c>
      <c r="BC439" s="157">
        <f t="shared" si="1149"/>
        <v>369.23076923076923</v>
      </c>
      <c r="BD439" s="46">
        <v>25200</v>
      </c>
      <c r="BE439" s="46">
        <v>560</v>
      </c>
      <c r="BF439" s="46">
        <v>63</v>
      </c>
      <c r="BG439" s="141">
        <f t="shared" si="1150"/>
        <v>10416</v>
      </c>
      <c r="BH439" s="157">
        <f t="shared" si="1151"/>
        <v>4044.9230769230771</v>
      </c>
    </row>
    <row r="440" spans="1:60">
      <c r="A440" s="12">
        <v>20</v>
      </c>
      <c r="B440" s="22">
        <v>7</v>
      </c>
      <c r="C440" s="7">
        <v>2010</v>
      </c>
      <c r="D440" s="23">
        <v>40379</v>
      </c>
      <c r="E440" s="88">
        <v>200</v>
      </c>
      <c r="F440" s="57">
        <v>2100</v>
      </c>
      <c r="G440" s="58">
        <v>870</v>
      </c>
      <c r="H440" s="58">
        <v>1</v>
      </c>
      <c r="I440" s="141">
        <f t="shared" si="985"/>
        <v>1362</v>
      </c>
      <c r="J440" s="157">
        <f t="shared" si="986"/>
        <v>524.46153846153845</v>
      </c>
      <c r="K440" s="59">
        <v>1800</v>
      </c>
      <c r="L440" s="58">
        <v>140</v>
      </c>
      <c r="M440" s="58">
        <v>0</v>
      </c>
      <c r="N440" s="141">
        <f t="shared" si="1134"/>
        <v>804</v>
      </c>
      <c r="O440" s="157">
        <f t="shared" si="1135"/>
        <v>309.23076923076923</v>
      </c>
      <c r="P440" s="59">
        <v>6000</v>
      </c>
      <c r="Q440" s="58">
        <v>70</v>
      </c>
      <c r="R440" s="58">
        <v>2</v>
      </c>
      <c r="S440" s="141">
        <f t="shared" si="1136"/>
        <v>2442</v>
      </c>
      <c r="T440" s="157">
        <f t="shared" si="1137"/>
        <v>940.46153846153845</v>
      </c>
      <c r="U440" s="59">
        <v>2700</v>
      </c>
      <c r="V440" s="58">
        <v>0</v>
      </c>
      <c r="W440" s="58">
        <v>2</v>
      </c>
      <c r="X440" s="141">
        <f t="shared" si="1138"/>
        <v>1080</v>
      </c>
      <c r="Y440" s="157">
        <f t="shared" si="1139"/>
        <v>416.61538461538464</v>
      </c>
      <c r="Z440" s="59"/>
      <c r="AA440" s="58"/>
      <c r="AB440" s="58"/>
      <c r="AC440" s="141"/>
      <c r="AD440" s="157"/>
      <c r="AE440" s="46">
        <f t="shared" si="993"/>
        <v>12600</v>
      </c>
      <c r="AF440" s="46">
        <f t="shared" si="994"/>
        <v>1080</v>
      </c>
      <c r="AG440" s="46">
        <f t="shared" si="995"/>
        <v>5</v>
      </c>
      <c r="AH440" s="141">
        <f t="shared" si="1140"/>
        <v>5688</v>
      </c>
      <c r="AI440" s="157">
        <f t="shared" si="1141"/>
        <v>2190.7692307692309</v>
      </c>
      <c r="AJ440" s="57">
        <v>1200</v>
      </c>
      <c r="AK440" s="58">
        <v>0</v>
      </c>
      <c r="AL440" s="58">
        <v>0</v>
      </c>
      <c r="AM440" s="141">
        <f t="shared" si="1142"/>
        <v>480</v>
      </c>
      <c r="AN440" s="157">
        <f t="shared" si="1143"/>
        <v>184.61538461538461</v>
      </c>
      <c r="AO440" s="59">
        <v>6900</v>
      </c>
      <c r="AP440" s="58">
        <v>800</v>
      </c>
      <c r="AQ440" s="58">
        <v>60</v>
      </c>
      <c r="AR440" s="141">
        <f t="shared" si="1144"/>
        <v>3240</v>
      </c>
      <c r="AS440" s="157">
        <f t="shared" si="1145"/>
        <v>1283.0769230769231</v>
      </c>
      <c r="AT440" s="59">
        <v>12900</v>
      </c>
      <c r="AU440" s="58">
        <v>270</v>
      </c>
      <c r="AV440" s="58">
        <v>60</v>
      </c>
      <c r="AW440" s="141">
        <f t="shared" si="1146"/>
        <v>5322</v>
      </c>
      <c r="AX440" s="157">
        <f t="shared" si="1147"/>
        <v>2083.8461538461538</v>
      </c>
      <c r="AY440" s="59">
        <v>300</v>
      </c>
      <c r="AZ440" s="58">
        <v>0</v>
      </c>
      <c r="BA440" s="58">
        <v>2</v>
      </c>
      <c r="BB440" s="141">
        <f t="shared" si="1148"/>
        <v>120</v>
      </c>
      <c r="BC440" s="157">
        <f t="shared" si="1149"/>
        <v>47.384615384615387</v>
      </c>
      <c r="BD440" s="46">
        <v>21300</v>
      </c>
      <c r="BE440" s="46">
        <v>1070</v>
      </c>
      <c r="BF440" s="46">
        <v>122</v>
      </c>
      <c r="BG440" s="141">
        <f t="shared" si="1150"/>
        <v>9162</v>
      </c>
      <c r="BH440" s="157">
        <f t="shared" si="1151"/>
        <v>3598.9230769230771</v>
      </c>
    </row>
    <row r="441" spans="1:60">
      <c r="A441" s="12">
        <v>1</v>
      </c>
      <c r="B441" s="21">
        <v>8</v>
      </c>
      <c r="C441" s="7">
        <v>2010</v>
      </c>
      <c r="D441" s="23">
        <v>40391</v>
      </c>
      <c r="E441" s="88">
        <v>210</v>
      </c>
      <c r="F441" s="57">
        <v>3600</v>
      </c>
      <c r="G441" s="58">
        <v>340</v>
      </c>
      <c r="H441" s="58">
        <v>9</v>
      </c>
      <c r="I441" s="141">
        <f t="shared" si="985"/>
        <v>1644</v>
      </c>
      <c r="J441" s="157">
        <f t="shared" si="986"/>
        <v>637.84615384615381</v>
      </c>
      <c r="K441" s="59">
        <v>600</v>
      </c>
      <c r="L441" s="58">
        <v>7</v>
      </c>
      <c r="M441" s="58">
        <v>2</v>
      </c>
      <c r="N441" s="141">
        <f t="shared" si="1134"/>
        <v>244.2</v>
      </c>
      <c r="O441" s="157">
        <f t="shared" si="1135"/>
        <v>95.15384615384616</v>
      </c>
      <c r="P441" s="59">
        <v>2700</v>
      </c>
      <c r="Q441" s="58">
        <v>470</v>
      </c>
      <c r="R441" s="58">
        <v>9</v>
      </c>
      <c r="S441" s="141">
        <f t="shared" si="1136"/>
        <v>1362</v>
      </c>
      <c r="T441" s="157">
        <f t="shared" si="1137"/>
        <v>529.38461538461536</v>
      </c>
      <c r="U441" s="59">
        <v>3600</v>
      </c>
      <c r="V441" s="58">
        <v>0</v>
      </c>
      <c r="W441" s="58">
        <v>0</v>
      </c>
      <c r="X441" s="141">
        <f t="shared" si="1138"/>
        <v>1440</v>
      </c>
      <c r="Y441" s="157">
        <f t="shared" si="1139"/>
        <v>553.84615384615381</v>
      </c>
      <c r="Z441" s="59"/>
      <c r="AA441" s="58"/>
      <c r="AB441" s="58"/>
      <c r="AC441" s="141"/>
      <c r="AD441" s="157"/>
      <c r="AE441" s="46">
        <f t="shared" si="993"/>
        <v>10500</v>
      </c>
      <c r="AF441" s="46">
        <f t="shared" si="994"/>
        <v>817</v>
      </c>
      <c r="AG441" s="46">
        <f t="shared" si="995"/>
        <v>20</v>
      </c>
      <c r="AH441" s="141">
        <f t="shared" si="1140"/>
        <v>4690.2</v>
      </c>
      <c r="AI441" s="157">
        <f t="shared" si="1141"/>
        <v>1816.2307692307693</v>
      </c>
      <c r="AJ441" s="57">
        <v>10</v>
      </c>
      <c r="AK441" s="58">
        <v>0</v>
      </c>
      <c r="AL441" s="58">
        <v>0</v>
      </c>
      <c r="AM441" s="141">
        <f t="shared" si="1142"/>
        <v>4</v>
      </c>
      <c r="AN441" s="157">
        <f t="shared" si="1143"/>
        <v>1.5384615384615385</v>
      </c>
      <c r="AO441" s="59">
        <v>23100</v>
      </c>
      <c r="AP441" s="58">
        <v>1880</v>
      </c>
      <c r="AQ441" s="58">
        <v>130</v>
      </c>
      <c r="AR441" s="141">
        <f t="shared" si="1144"/>
        <v>10368</v>
      </c>
      <c r="AS441" s="157">
        <f t="shared" si="1145"/>
        <v>4067.6923076923076</v>
      </c>
      <c r="AT441" s="59">
        <v>2700</v>
      </c>
      <c r="AU441" s="58">
        <v>470</v>
      </c>
      <c r="AV441" s="58">
        <v>43</v>
      </c>
      <c r="AW441" s="141">
        <f t="shared" si="1146"/>
        <v>1362</v>
      </c>
      <c r="AX441" s="157">
        <f t="shared" si="1147"/>
        <v>550.30769230769226</v>
      </c>
      <c r="AY441" s="59">
        <v>0</v>
      </c>
      <c r="AZ441" s="58">
        <v>0</v>
      </c>
      <c r="BA441" s="58">
        <v>0</v>
      </c>
      <c r="BB441" s="141">
        <f t="shared" si="1148"/>
        <v>0</v>
      </c>
      <c r="BC441" s="157">
        <f t="shared" si="1149"/>
        <v>0</v>
      </c>
      <c r="BD441" s="46">
        <v>25810</v>
      </c>
      <c r="BE441" s="46">
        <v>2350</v>
      </c>
      <c r="BF441" s="46">
        <v>173</v>
      </c>
      <c r="BG441" s="141">
        <f t="shared" si="1150"/>
        <v>11734</v>
      </c>
      <c r="BH441" s="157">
        <f t="shared" si="1151"/>
        <v>4619.5384615384619</v>
      </c>
    </row>
    <row r="442" spans="1:60">
      <c r="A442" s="18">
        <v>10</v>
      </c>
      <c r="B442" s="24">
        <v>8</v>
      </c>
      <c r="C442" s="24">
        <v>2010</v>
      </c>
      <c r="D442" s="23">
        <v>40400</v>
      </c>
      <c r="E442" s="88">
        <v>220</v>
      </c>
      <c r="F442" s="57">
        <v>3000</v>
      </c>
      <c r="G442" s="58">
        <v>400</v>
      </c>
      <c r="H442" s="58">
        <v>1</v>
      </c>
      <c r="I442" s="141">
        <f t="shared" si="985"/>
        <v>1440</v>
      </c>
      <c r="J442" s="157">
        <f t="shared" si="986"/>
        <v>554.46153846153845</v>
      </c>
      <c r="K442" s="59">
        <v>400</v>
      </c>
      <c r="L442" s="58">
        <v>70</v>
      </c>
      <c r="M442" s="58">
        <v>0</v>
      </c>
      <c r="N442" s="141">
        <f t="shared" si="1134"/>
        <v>202</v>
      </c>
      <c r="O442" s="157">
        <f t="shared" si="1135"/>
        <v>77.692307692307693</v>
      </c>
      <c r="P442" s="59">
        <v>9300</v>
      </c>
      <c r="Q442" s="58">
        <v>200</v>
      </c>
      <c r="R442" s="58">
        <v>0</v>
      </c>
      <c r="S442" s="141">
        <f t="shared" si="1136"/>
        <v>3840</v>
      </c>
      <c r="T442" s="157">
        <f t="shared" si="1137"/>
        <v>1476.9230769230769</v>
      </c>
      <c r="U442" s="59">
        <v>11000</v>
      </c>
      <c r="V442" s="58">
        <v>70</v>
      </c>
      <c r="W442" s="58">
        <v>0</v>
      </c>
      <c r="X442" s="141">
        <f t="shared" si="1138"/>
        <v>4442</v>
      </c>
      <c r="Y442" s="157">
        <f t="shared" si="1139"/>
        <v>1708.4615384615386</v>
      </c>
      <c r="Z442" s="59"/>
      <c r="AA442" s="58"/>
      <c r="AB442" s="58"/>
      <c r="AC442" s="141"/>
      <c r="AD442" s="157"/>
      <c r="AE442" s="46">
        <f t="shared" si="993"/>
        <v>23700</v>
      </c>
      <c r="AF442" s="46">
        <f t="shared" si="994"/>
        <v>740</v>
      </c>
      <c r="AG442" s="46">
        <f t="shared" si="995"/>
        <v>1</v>
      </c>
      <c r="AH442" s="141">
        <f t="shared" si="1140"/>
        <v>9924</v>
      </c>
      <c r="AI442" s="157">
        <f t="shared" si="1141"/>
        <v>3817.5384615384614</v>
      </c>
      <c r="AJ442" s="57">
        <v>0</v>
      </c>
      <c r="AK442" s="58">
        <v>0</v>
      </c>
      <c r="AL442" s="58">
        <v>0</v>
      </c>
      <c r="AM442" s="141">
        <f t="shared" si="1142"/>
        <v>0</v>
      </c>
      <c r="AN442" s="157">
        <f t="shared" si="1143"/>
        <v>0</v>
      </c>
      <c r="AO442" s="59">
        <v>15200</v>
      </c>
      <c r="AP442" s="58">
        <v>3100</v>
      </c>
      <c r="AQ442" s="58">
        <v>660</v>
      </c>
      <c r="AR442" s="141">
        <f t="shared" si="1144"/>
        <v>7940</v>
      </c>
      <c r="AS442" s="157">
        <f t="shared" si="1145"/>
        <v>3460</v>
      </c>
      <c r="AT442" s="59">
        <v>12200</v>
      </c>
      <c r="AU442" s="58">
        <v>940</v>
      </c>
      <c r="AV442" s="58">
        <v>420</v>
      </c>
      <c r="AW442" s="141">
        <f t="shared" si="1146"/>
        <v>5444</v>
      </c>
      <c r="AX442" s="157">
        <f t="shared" si="1147"/>
        <v>2352.3076923076924</v>
      </c>
      <c r="AY442" s="59">
        <v>0</v>
      </c>
      <c r="AZ442" s="58">
        <v>0</v>
      </c>
      <c r="BA442" s="58">
        <v>0</v>
      </c>
      <c r="BB442" s="141">
        <f t="shared" si="1148"/>
        <v>0</v>
      </c>
      <c r="BC442" s="157">
        <f t="shared" si="1149"/>
        <v>0</v>
      </c>
      <c r="BD442" s="46">
        <v>27400</v>
      </c>
      <c r="BE442" s="46">
        <v>4040</v>
      </c>
      <c r="BF442" s="46">
        <v>1080</v>
      </c>
      <c r="BG442" s="141">
        <f t="shared" si="1150"/>
        <v>13384</v>
      </c>
      <c r="BH442" s="157">
        <f t="shared" si="1151"/>
        <v>5812.3076923076924</v>
      </c>
    </row>
    <row r="443" spans="1:60">
      <c r="A443" s="18">
        <v>19</v>
      </c>
      <c r="B443" s="24">
        <v>8</v>
      </c>
      <c r="C443" s="24">
        <v>2010</v>
      </c>
      <c r="D443" s="23">
        <v>40409</v>
      </c>
      <c r="E443" s="88">
        <v>230</v>
      </c>
      <c r="F443" s="57">
        <v>500</v>
      </c>
      <c r="G443" s="58">
        <v>940</v>
      </c>
      <c r="H443" s="58">
        <v>6</v>
      </c>
      <c r="I443" s="141">
        <f t="shared" si="985"/>
        <v>764</v>
      </c>
      <c r="J443" s="157">
        <f t="shared" si="986"/>
        <v>297.53846153846155</v>
      </c>
      <c r="K443" s="59">
        <v>40</v>
      </c>
      <c r="L443" s="58">
        <v>7</v>
      </c>
      <c r="M443" s="58">
        <v>0</v>
      </c>
      <c r="N443" s="141">
        <f t="shared" si="1134"/>
        <v>20.2</v>
      </c>
      <c r="O443" s="157">
        <f t="shared" si="1135"/>
        <v>7.7692307692307692</v>
      </c>
      <c r="P443" s="59">
        <v>1800</v>
      </c>
      <c r="Q443" s="58">
        <v>2100</v>
      </c>
      <c r="R443" s="58">
        <v>3</v>
      </c>
      <c r="S443" s="141">
        <f t="shared" si="1136"/>
        <v>1980</v>
      </c>
      <c r="T443" s="157">
        <f t="shared" si="1137"/>
        <v>763.38461538461536</v>
      </c>
      <c r="U443" s="59">
        <v>9600</v>
      </c>
      <c r="V443" s="58">
        <v>1800</v>
      </c>
      <c r="W443" s="58">
        <v>2</v>
      </c>
      <c r="X443" s="141">
        <f t="shared" si="1138"/>
        <v>4920</v>
      </c>
      <c r="Y443" s="157">
        <f t="shared" si="1139"/>
        <v>1893.5384615384614</v>
      </c>
      <c r="Z443" s="59"/>
      <c r="AA443" s="58"/>
      <c r="AB443" s="58"/>
      <c r="AC443" s="141"/>
      <c r="AD443" s="157"/>
      <c r="AE443" s="46">
        <f t="shared" si="993"/>
        <v>11940</v>
      </c>
      <c r="AF443" s="46">
        <f t="shared" si="994"/>
        <v>4847</v>
      </c>
      <c r="AG443" s="46">
        <f t="shared" si="995"/>
        <v>11</v>
      </c>
      <c r="AH443" s="141">
        <f t="shared" si="1140"/>
        <v>7684.2</v>
      </c>
      <c r="AI443" s="157">
        <f t="shared" si="1141"/>
        <v>2962.2307692307691</v>
      </c>
      <c r="AJ443" s="57">
        <v>0</v>
      </c>
      <c r="AK443" s="58">
        <v>0</v>
      </c>
      <c r="AL443" s="58">
        <v>0</v>
      </c>
      <c r="AM443" s="141">
        <f t="shared" si="1142"/>
        <v>0</v>
      </c>
      <c r="AN443" s="157">
        <f t="shared" si="1143"/>
        <v>0</v>
      </c>
      <c r="AO443" s="59">
        <v>9300</v>
      </c>
      <c r="AP443" s="58">
        <v>6500</v>
      </c>
      <c r="AQ443" s="58">
        <v>3300</v>
      </c>
      <c r="AR443" s="141">
        <f t="shared" si="1144"/>
        <v>7620</v>
      </c>
      <c r="AS443" s="157">
        <f t="shared" si="1145"/>
        <v>4961.5384615384619</v>
      </c>
      <c r="AT443" s="59">
        <v>17800</v>
      </c>
      <c r="AU443" s="58">
        <v>3350</v>
      </c>
      <c r="AV443" s="58">
        <v>420</v>
      </c>
      <c r="AW443" s="141">
        <f t="shared" si="1146"/>
        <v>9130</v>
      </c>
      <c r="AX443" s="157">
        <f t="shared" si="1147"/>
        <v>3770</v>
      </c>
      <c r="AY443" s="59">
        <v>0</v>
      </c>
      <c r="AZ443" s="58">
        <v>140</v>
      </c>
      <c r="BA443" s="58">
        <v>0</v>
      </c>
      <c r="BB443" s="141">
        <f t="shared" si="1148"/>
        <v>84</v>
      </c>
      <c r="BC443" s="157">
        <f t="shared" si="1149"/>
        <v>32.307692307692307</v>
      </c>
      <c r="BD443" s="46">
        <v>27100</v>
      </c>
      <c r="BE443" s="46">
        <v>9990</v>
      </c>
      <c r="BF443" s="46">
        <v>3720</v>
      </c>
      <c r="BG443" s="141">
        <f t="shared" si="1150"/>
        <v>16834</v>
      </c>
      <c r="BH443" s="157">
        <f t="shared" si="1151"/>
        <v>8763.8461538461543</v>
      </c>
    </row>
    <row r="444" spans="1:60">
      <c r="A444" s="18">
        <v>28</v>
      </c>
      <c r="B444" s="24">
        <v>8</v>
      </c>
      <c r="C444" s="24">
        <v>2010</v>
      </c>
      <c r="D444" s="23">
        <v>40418</v>
      </c>
      <c r="E444" s="88">
        <v>240</v>
      </c>
      <c r="F444" s="57">
        <v>2700</v>
      </c>
      <c r="G444" s="58">
        <v>140</v>
      </c>
      <c r="H444" s="58">
        <v>1</v>
      </c>
      <c r="I444" s="141">
        <f t="shared" si="985"/>
        <v>1164</v>
      </c>
      <c r="J444" s="157">
        <f t="shared" si="986"/>
        <v>448.30769230769232</v>
      </c>
      <c r="K444" s="59">
        <v>400</v>
      </c>
      <c r="L444" s="58">
        <v>14</v>
      </c>
      <c r="M444" s="58">
        <v>0</v>
      </c>
      <c r="N444" s="141">
        <f t="shared" si="1134"/>
        <v>168.4</v>
      </c>
      <c r="O444" s="157">
        <f t="shared" si="1135"/>
        <v>64.769230769230774</v>
      </c>
      <c r="P444" s="59">
        <v>4600</v>
      </c>
      <c r="Q444" s="58">
        <v>270</v>
      </c>
      <c r="R444" s="58">
        <v>1</v>
      </c>
      <c r="S444" s="141">
        <f t="shared" si="1136"/>
        <v>2002</v>
      </c>
      <c r="T444" s="157">
        <f t="shared" si="1137"/>
        <v>770.61538461538464</v>
      </c>
      <c r="U444" s="59">
        <v>8000</v>
      </c>
      <c r="V444" s="58">
        <v>270</v>
      </c>
      <c r="W444" s="58">
        <v>1</v>
      </c>
      <c r="X444" s="141">
        <f t="shared" si="1138"/>
        <v>3362</v>
      </c>
      <c r="Y444" s="157">
        <f t="shared" si="1139"/>
        <v>1293.6923076923076</v>
      </c>
      <c r="Z444" s="59"/>
      <c r="AA444" s="58"/>
      <c r="AB444" s="58"/>
      <c r="AC444" s="141"/>
      <c r="AD444" s="157"/>
      <c r="AE444" s="46">
        <f t="shared" si="993"/>
        <v>15700</v>
      </c>
      <c r="AF444" s="46">
        <f t="shared" si="994"/>
        <v>694</v>
      </c>
      <c r="AG444" s="46">
        <f t="shared" si="995"/>
        <v>3</v>
      </c>
      <c r="AH444" s="141">
        <f t="shared" si="1140"/>
        <v>6696.4</v>
      </c>
      <c r="AI444" s="157">
        <f t="shared" si="1141"/>
        <v>2577.3846153846152</v>
      </c>
      <c r="AJ444" s="57">
        <v>0</v>
      </c>
      <c r="AK444" s="58">
        <v>0</v>
      </c>
      <c r="AL444" s="58">
        <v>0</v>
      </c>
      <c r="AM444" s="141">
        <f t="shared" si="1142"/>
        <v>0</v>
      </c>
      <c r="AN444" s="157">
        <f t="shared" si="1143"/>
        <v>0</v>
      </c>
      <c r="AO444" s="59">
        <v>9800</v>
      </c>
      <c r="AP444" s="58">
        <v>2800</v>
      </c>
      <c r="AQ444" s="58">
        <v>960</v>
      </c>
      <c r="AR444" s="141">
        <f t="shared" si="1144"/>
        <v>5600</v>
      </c>
      <c r="AS444" s="157">
        <f t="shared" si="1145"/>
        <v>2744.6153846153848</v>
      </c>
      <c r="AT444" s="59">
        <v>3800</v>
      </c>
      <c r="AU444" s="58">
        <v>140</v>
      </c>
      <c r="AV444" s="58">
        <v>120</v>
      </c>
      <c r="AW444" s="141">
        <f t="shared" si="1146"/>
        <v>1604</v>
      </c>
      <c r="AX444" s="157">
        <f t="shared" si="1147"/>
        <v>690.76923076923072</v>
      </c>
      <c r="AY444" s="59">
        <v>0</v>
      </c>
      <c r="AZ444" s="58">
        <v>0</v>
      </c>
      <c r="BA444" s="58">
        <v>0</v>
      </c>
      <c r="BB444" s="141">
        <f t="shared" si="1148"/>
        <v>0</v>
      </c>
      <c r="BC444" s="157">
        <f t="shared" si="1149"/>
        <v>0</v>
      </c>
      <c r="BD444" s="46">
        <v>13600</v>
      </c>
      <c r="BE444" s="46">
        <v>2940</v>
      </c>
      <c r="BF444" s="46">
        <v>1080</v>
      </c>
      <c r="BG444" s="141">
        <f t="shared" si="1150"/>
        <v>7204</v>
      </c>
      <c r="BH444" s="157">
        <f t="shared" si="1151"/>
        <v>3435.3846153846152</v>
      </c>
    </row>
    <row r="445" spans="1:60">
      <c r="A445" s="18">
        <v>9</v>
      </c>
      <c r="B445" s="24">
        <v>9</v>
      </c>
      <c r="C445" s="24">
        <v>2010</v>
      </c>
      <c r="D445" s="23">
        <v>40430</v>
      </c>
      <c r="E445" s="88">
        <v>250</v>
      </c>
      <c r="F445" s="57">
        <v>1200</v>
      </c>
      <c r="G445" s="58">
        <v>70</v>
      </c>
      <c r="H445" s="58">
        <v>0</v>
      </c>
      <c r="I445" s="141">
        <f t="shared" si="985"/>
        <v>522</v>
      </c>
      <c r="J445" s="157">
        <f t="shared" si="986"/>
        <v>200.76923076923077</v>
      </c>
      <c r="K445" s="59">
        <v>400</v>
      </c>
      <c r="L445" s="58">
        <v>7</v>
      </c>
      <c r="M445" s="58">
        <v>0</v>
      </c>
      <c r="N445" s="141">
        <f t="shared" si="1134"/>
        <v>164.2</v>
      </c>
      <c r="O445" s="157">
        <f t="shared" si="1135"/>
        <v>63.153846153846153</v>
      </c>
      <c r="P445" s="59">
        <v>10000</v>
      </c>
      <c r="Q445" s="58">
        <v>3900</v>
      </c>
      <c r="R445" s="58">
        <v>0</v>
      </c>
      <c r="S445" s="141">
        <f t="shared" si="1136"/>
        <v>6340</v>
      </c>
      <c r="T445" s="157">
        <f t="shared" si="1137"/>
        <v>2438.4615384615386</v>
      </c>
      <c r="U445" s="59">
        <v>3500</v>
      </c>
      <c r="V445" s="58">
        <v>140</v>
      </c>
      <c r="W445" s="58">
        <v>0</v>
      </c>
      <c r="X445" s="141">
        <f t="shared" si="1138"/>
        <v>1484</v>
      </c>
      <c r="Y445" s="157">
        <f t="shared" si="1139"/>
        <v>570.76923076923072</v>
      </c>
      <c r="Z445" s="59"/>
      <c r="AA445" s="58"/>
      <c r="AB445" s="58"/>
      <c r="AC445" s="141"/>
      <c r="AD445" s="157"/>
      <c r="AE445" s="46">
        <f t="shared" si="993"/>
        <v>15100</v>
      </c>
      <c r="AF445" s="46">
        <f t="shared" si="994"/>
        <v>4117</v>
      </c>
      <c r="AG445" s="46">
        <f t="shared" si="995"/>
        <v>0</v>
      </c>
      <c r="AH445" s="141">
        <f t="shared" si="1140"/>
        <v>8510.2000000000007</v>
      </c>
      <c r="AI445" s="157">
        <f t="shared" si="1141"/>
        <v>3273.1538461538462</v>
      </c>
      <c r="AJ445" s="57">
        <v>0</v>
      </c>
      <c r="AK445" s="58">
        <v>0</v>
      </c>
      <c r="AL445" s="58">
        <v>0</v>
      </c>
      <c r="AM445" s="141">
        <f t="shared" si="1142"/>
        <v>0</v>
      </c>
      <c r="AN445" s="157">
        <f t="shared" si="1143"/>
        <v>0</v>
      </c>
      <c r="AO445" s="59">
        <v>4800</v>
      </c>
      <c r="AP445" s="58">
        <v>3150</v>
      </c>
      <c r="AQ445" s="58">
        <v>630</v>
      </c>
      <c r="AR445" s="141">
        <f t="shared" si="1144"/>
        <v>3810</v>
      </c>
      <c r="AS445" s="157">
        <f t="shared" si="1145"/>
        <v>1853.0769230769231</v>
      </c>
      <c r="AT445" s="59">
        <v>1000</v>
      </c>
      <c r="AU445" s="58">
        <v>940</v>
      </c>
      <c r="AV445" s="58">
        <v>0</v>
      </c>
      <c r="AW445" s="141">
        <f t="shared" si="1146"/>
        <v>964</v>
      </c>
      <c r="AX445" s="157">
        <f t="shared" si="1147"/>
        <v>370.76923076923077</v>
      </c>
      <c r="AY445" s="59">
        <v>0</v>
      </c>
      <c r="AZ445" s="58">
        <v>0</v>
      </c>
      <c r="BA445" s="58">
        <v>0</v>
      </c>
      <c r="BB445" s="141">
        <f t="shared" si="1148"/>
        <v>0</v>
      </c>
      <c r="BC445" s="157">
        <f t="shared" si="1149"/>
        <v>0</v>
      </c>
      <c r="BD445" s="46">
        <v>5800</v>
      </c>
      <c r="BE445" s="46">
        <v>4090</v>
      </c>
      <c r="BF445" s="46">
        <v>630</v>
      </c>
      <c r="BG445" s="141">
        <f t="shared" si="1150"/>
        <v>4774</v>
      </c>
      <c r="BH445" s="157">
        <f t="shared" si="1151"/>
        <v>2223.8461538461538</v>
      </c>
    </row>
    <row r="446" spans="1:60">
      <c r="A446" s="18">
        <v>20</v>
      </c>
      <c r="B446" s="24">
        <v>9</v>
      </c>
      <c r="C446" s="24">
        <v>2010</v>
      </c>
      <c r="D446" s="23">
        <v>40441</v>
      </c>
      <c r="E446" s="88">
        <v>260</v>
      </c>
      <c r="F446" s="57">
        <v>1600</v>
      </c>
      <c r="G446" s="58">
        <v>0</v>
      </c>
      <c r="H446" s="58">
        <v>0</v>
      </c>
      <c r="I446" s="141">
        <f t="shared" si="985"/>
        <v>640</v>
      </c>
      <c r="J446" s="157">
        <f t="shared" si="986"/>
        <v>246.15384615384616</v>
      </c>
      <c r="K446" s="59">
        <v>200</v>
      </c>
      <c r="L446" s="58">
        <v>1</v>
      </c>
      <c r="M446" s="58">
        <v>0</v>
      </c>
      <c r="N446" s="141">
        <f t="shared" si="1134"/>
        <v>80.599999999999994</v>
      </c>
      <c r="O446" s="157">
        <f t="shared" si="1135"/>
        <v>31</v>
      </c>
      <c r="P446" s="59">
        <v>4700</v>
      </c>
      <c r="Q446" s="58">
        <v>4690</v>
      </c>
      <c r="R446" s="58">
        <v>360</v>
      </c>
      <c r="S446" s="141">
        <f t="shared" si="1136"/>
        <v>4694</v>
      </c>
      <c r="T446" s="157">
        <f t="shared" si="1137"/>
        <v>2026.9230769230769</v>
      </c>
      <c r="U446" s="59">
        <v>200</v>
      </c>
      <c r="V446" s="58">
        <v>0</v>
      </c>
      <c r="W446" s="58">
        <v>0</v>
      </c>
      <c r="X446" s="141">
        <f t="shared" si="1138"/>
        <v>80</v>
      </c>
      <c r="Y446" s="157">
        <f t="shared" si="1139"/>
        <v>30.76923076923077</v>
      </c>
      <c r="Z446" s="59"/>
      <c r="AA446" s="58"/>
      <c r="AB446" s="58"/>
      <c r="AC446" s="141"/>
      <c r="AD446" s="157"/>
      <c r="AE446" s="46">
        <f t="shared" si="993"/>
        <v>6700</v>
      </c>
      <c r="AF446" s="46">
        <f t="shared" si="994"/>
        <v>4691</v>
      </c>
      <c r="AG446" s="46">
        <f t="shared" si="995"/>
        <v>360</v>
      </c>
      <c r="AH446" s="141">
        <f t="shared" si="1140"/>
        <v>5494.6</v>
      </c>
      <c r="AI446" s="157">
        <f t="shared" si="1141"/>
        <v>2334.8461538461538</v>
      </c>
      <c r="AJ446" s="57">
        <v>0</v>
      </c>
      <c r="AK446" s="58">
        <v>0</v>
      </c>
      <c r="AL446" s="58">
        <v>0</v>
      </c>
      <c r="AM446" s="141">
        <f t="shared" si="1142"/>
        <v>0</v>
      </c>
      <c r="AN446" s="157">
        <f t="shared" si="1143"/>
        <v>0</v>
      </c>
      <c r="AO446" s="59">
        <v>3200</v>
      </c>
      <c r="AP446" s="58">
        <v>4150</v>
      </c>
      <c r="AQ446" s="58">
        <v>1380</v>
      </c>
      <c r="AR446" s="141">
        <f t="shared" si="1144"/>
        <v>3770</v>
      </c>
      <c r="AS446" s="157">
        <f t="shared" si="1145"/>
        <v>2299.2307692307691</v>
      </c>
      <c r="AT446" s="59">
        <v>700</v>
      </c>
      <c r="AU446" s="58">
        <v>870</v>
      </c>
      <c r="AV446" s="58">
        <v>0</v>
      </c>
      <c r="AW446" s="141">
        <f t="shared" si="1146"/>
        <v>802</v>
      </c>
      <c r="AX446" s="157">
        <f t="shared" si="1147"/>
        <v>308.46153846153845</v>
      </c>
      <c r="AY446" s="59">
        <v>0</v>
      </c>
      <c r="AZ446" s="58">
        <v>0</v>
      </c>
      <c r="BA446" s="58">
        <v>0</v>
      </c>
      <c r="BB446" s="141">
        <f t="shared" si="1148"/>
        <v>0</v>
      </c>
      <c r="BC446" s="157">
        <f t="shared" si="1149"/>
        <v>0</v>
      </c>
      <c r="BD446" s="46">
        <v>3900</v>
      </c>
      <c r="BE446" s="46">
        <v>5020</v>
      </c>
      <c r="BF446" s="46">
        <v>1380</v>
      </c>
      <c r="BG446" s="141">
        <f t="shared" si="1150"/>
        <v>4572</v>
      </c>
      <c r="BH446" s="157">
        <f t="shared" si="1151"/>
        <v>2607.6923076923076</v>
      </c>
    </row>
    <row r="447" spans="1:60">
      <c r="A447" s="18">
        <v>29</v>
      </c>
      <c r="B447" s="24">
        <v>9</v>
      </c>
      <c r="C447" s="24">
        <v>2010</v>
      </c>
      <c r="D447" s="23">
        <v>40450</v>
      </c>
      <c r="E447" s="88">
        <v>270</v>
      </c>
      <c r="F447" s="57"/>
      <c r="G447" s="58"/>
      <c r="H447" s="58"/>
      <c r="I447" s="141"/>
      <c r="J447" s="157"/>
      <c r="K447" s="59"/>
      <c r="L447" s="58"/>
      <c r="M447" s="58"/>
      <c r="N447" s="141"/>
      <c r="O447" s="157"/>
      <c r="P447" s="59"/>
      <c r="Q447" s="58"/>
      <c r="R447" s="58"/>
      <c r="S447" s="141"/>
      <c r="T447" s="157"/>
      <c r="U447" s="59"/>
      <c r="V447" s="58"/>
      <c r="W447" s="58"/>
      <c r="X447" s="141"/>
      <c r="Y447" s="157"/>
      <c r="Z447" s="59"/>
      <c r="AA447" s="58"/>
      <c r="AB447" s="58"/>
      <c r="AC447" s="141"/>
      <c r="AD447" s="157"/>
      <c r="AE447" s="46"/>
      <c r="AF447" s="46"/>
      <c r="AG447" s="46"/>
      <c r="AH447" s="141"/>
      <c r="AI447" s="157"/>
      <c r="AJ447" s="57"/>
      <c r="AK447" s="58"/>
      <c r="AL447" s="58"/>
      <c r="AM447" s="141"/>
      <c r="AN447" s="157"/>
      <c r="AO447" s="59"/>
      <c r="AP447" s="58"/>
      <c r="AQ447" s="58"/>
      <c r="AR447" s="141"/>
      <c r="AS447" s="157"/>
      <c r="AT447" s="59"/>
      <c r="AU447" s="58"/>
      <c r="AV447" s="58"/>
      <c r="AW447" s="141"/>
      <c r="AX447" s="157"/>
      <c r="AY447" s="59"/>
      <c r="AZ447" s="58"/>
      <c r="BA447" s="58"/>
      <c r="BB447" s="141"/>
      <c r="BC447" s="157"/>
      <c r="BD447" s="46"/>
      <c r="BE447" s="46"/>
      <c r="BF447" s="46"/>
      <c r="BG447" s="141"/>
      <c r="BH447" s="157"/>
    </row>
    <row r="448" spans="1:60">
      <c r="A448" s="18">
        <v>11</v>
      </c>
      <c r="B448" s="24">
        <v>10</v>
      </c>
      <c r="C448" s="24">
        <v>2010</v>
      </c>
      <c r="D448" s="23">
        <v>40462</v>
      </c>
      <c r="E448" s="88">
        <v>280</v>
      </c>
      <c r="F448" s="57">
        <v>550</v>
      </c>
      <c r="G448" s="58">
        <v>470</v>
      </c>
      <c r="H448" s="58">
        <v>120</v>
      </c>
      <c r="I448" s="141">
        <f t="shared" si="985"/>
        <v>502</v>
      </c>
      <c r="J448" s="157">
        <f t="shared" si="986"/>
        <v>266.92307692307691</v>
      </c>
      <c r="K448" s="59">
        <v>5</v>
      </c>
      <c r="L448" s="58">
        <v>7</v>
      </c>
      <c r="M448" s="58">
        <v>0</v>
      </c>
      <c r="N448" s="141">
        <f t="shared" ref="N448:N511" si="1152">((K448)*10+(L448)*15)/25</f>
        <v>6.2</v>
      </c>
      <c r="O448" s="157">
        <f t="shared" ref="O448:O511" si="1153">((K448)*10+(L448)*15+(M448)*40)/65</f>
        <v>2.3846153846153846</v>
      </c>
      <c r="P448" s="59">
        <v>3400</v>
      </c>
      <c r="Q448" s="58">
        <v>3000</v>
      </c>
      <c r="R448" s="58">
        <v>1020</v>
      </c>
      <c r="S448" s="141">
        <f t="shared" ref="S448:S511" si="1154">((P448)*10+(Q448)*15)/25</f>
        <v>3160</v>
      </c>
      <c r="T448" s="157">
        <f t="shared" ref="T448:T511" si="1155">((P448)*10+(Q448)*15+(R448)*40)/65</f>
        <v>1843.0769230769231</v>
      </c>
      <c r="U448" s="59">
        <v>900</v>
      </c>
      <c r="V448" s="58">
        <v>70</v>
      </c>
      <c r="W448" s="58">
        <v>0</v>
      </c>
      <c r="X448" s="141">
        <f t="shared" ref="X448:X511" si="1156">((U448)*10+(V448)*15)/25</f>
        <v>402</v>
      </c>
      <c r="Y448" s="157">
        <f t="shared" ref="Y448:Y511" si="1157">((U448)*10+(V448)*15+(W448)*40)/65</f>
        <v>154.61538461538461</v>
      </c>
      <c r="Z448" s="59"/>
      <c r="AA448" s="58"/>
      <c r="AB448" s="58"/>
      <c r="AC448" s="141"/>
      <c r="AD448" s="157"/>
      <c r="AE448" s="46">
        <f t="shared" si="993"/>
        <v>4855</v>
      </c>
      <c r="AF448" s="46">
        <f t="shared" si="994"/>
        <v>3547</v>
      </c>
      <c r="AG448" s="46">
        <f t="shared" si="995"/>
        <v>1140</v>
      </c>
      <c r="AH448" s="141">
        <f t="shared" ref="AH448:AH511" si="1158">((AE448)*10+(AF448)*15)/25</f>
        <v>4070.2</v>
      </c>
      <c r="AI448" s="157">
        <f t="shared" ref="AI448:AI511" si="1159">((AE448)*10+(AF448)*15+(AG448)*40)/65</f>
        <v>2267</v>
      </c>
      <c r="AJ448" s="57">
        <v>0</v>
      </c>
      <c r="AK448" s="58">
        <v>0</v>
      </c>
      <c r="AL448" s="58">
        <v>0</v>
      </c>
      <c r="AM448" s="141">
        <f t="shared" ref="AM448:AM511" si="1160">((AJ448)*10+(AK448)*15)/25</f>
        <v>0</v>
      </c>
      <c r="AN448" s="157">
        <f t="shared" ref="AN448:AN511" si="1161">((AJ448)*10+(AK448)*15+(AL448)*40)/65</f>
        <v>0</v>
      </c>
      <c r="AO448" s="59">
        <v>1050</v>
      </c>
      <c r="AP448" s="58">
        <v>2010</v>
      </c>
      <c r="AQ448" s="58">
        <v>8200</v>
      </c>
      <c r="AR448" s="141">
        <f t="shared" ref="AR448:AR511" si="1162">((AO448)*10+(AP448)*15)/25</f>
        <v>1626</v>
      </c>
      <c r="AS448" s="157">
        <f t="shared" ref="AS448:AS511" si="1163">((AO448)*10+(AP448)*15+(AQ448)*40)/65</f>
        <v>5671.5384615384619</v>
      </c>
      <c r="AT448" s="59">
        <v>0</v>
      </c>
      <c r="AU448" s="58">
        <v>0</v>
      </c>
      <c r="AV448" s="58">
        <v>1000</v>
      </c>
      <c r="AW448" s="141">
        <f t="shared" ref="AW448:AW511" si="1164">((AT448)*10+(AU448)*15)/25</f>
        <v>0</v>
      </c>
      <c r="AX448" s="157">
        <f t="shared" ref="AX448:AX511" si="1165">((AT448)*10+(AU448)*15+(AV448)*40)/65</f>
        <v>615.38461538461536</v>
      </c>
      <c r="AY448" s="59">
        <v>0</v>
      </c>
      <c r="AZ448" s="58">
        <v>0</v>
      </c>
      <c r="BA448" s="58">
        <v>0</v>
      </c>
      <c r="BB448" s="141">
        <f t="shared" ref="BB448:BB511" si="1166">((AY448)*10+(AZ448)*15)/25</f>
        <v>0</v>
      </c>
      <c r="BC448" s="157">
        <f t="shared" ref="BC448:BC511" si="1167">((AY448)*10+(AZ448)*15+(BA448)*40)/65</f>
        <v>0</v>
      </c>
      <c r="BD448" s="46">
        <v>1050</v>
      </c>
      <c r="BE448" s="46">
        <v>2010</v>
      </c>
      <c r="BF448" s="46">
        <v>9200</v>
      </c>
      <c r="BG448" s="141">
        <f t="shared" ref="BG448:BG511" si="1168">((BD448)*10+(BE448)*15)/25</f>
        <v>1626</v>
      </c>
      <c r="BH448" s="157">
        <f t="shared" ref="BH448:BH511" si="1169">((BD448)*10+(BE448)*15+(BF448)*40)/65</f>
        <v>6286.9230769230771</v>
      </c>
    </row>
    <row r="449" spans="1:60">
      <c r="A449" s="18">
        <v>20</v>
      </c>
      <c r="B449" s="24">
        <v>10</v>
      </c>
      <c r="C449" s="24">
        <v>2010</v>
      </c>
      <c r="D449" s="23">
        <v>40471</v>
      </c>
      <c r="E449" s="88">
        <v>290</v>
      </c>
      <c r="F449" s="57">
        <v>200</v>
      </c>
      <c r="G449" s="58">
        <v>70</v>
      </c>
      <c r="H449" s="58">
        <v>0</v>
      </c>
      <c r="I449" s="141">
        <f t="shared" si="985"/>
        <v>122</v>
      </c>
      <c r="J449" s="157">
        <f t="shared" si="986"/>
        <v>46.92307692307692</v>
      </c>
      <c r="K449" s="59">
        <v>10</v>
      </c>
      <c r="L449" s="58">
        <v>3</v>
      </c>
      <c r="M449" s="58">
        <v>0</v>
      </c>
      <c r="N449" s="141">
        <f t="shared" si="1152"/>
        <v>5.8</v>
      </c>
      <c r="O449" s="157">
        <f t="shared" si="1153"/>
        <v>2.2307692307692308</v>
      </c>
      <c r="P449" s="59">
        <v>3000</v>
      </c>
      <c r="Q449" s="58">
        <v>3280</v>
      </c>
      <c r="R449" s="58">
        <v>1140</v>
      </c>
      <c r="S449" s="141">
        <f t="shared" si="1154"/>
        <v>3168</v>
      </c>
      <c r="T449" s="157">
        <f t="shared" si="1155"/>
        <v>1920</v>
      </c>
      <c r="U449" s="59">
        <v>100</v>
      </c>
      <c r="V449" s="58">
        <v>0</v>
      </c>
      <c r="W449" s="58">
        <v>0</v>
      </c>
      <c r="X449" s="141">
        <f t="shared" si="1156"/>
        <v>40</v>
      </c>
      <c r="Y449" s="157">
        <f t="shared" si="1157"/>
        <v>15.384615384615385</v>
      </c>
      <c r="Z449" s="59"/>
      <c r="AA449" s="58"/>
      <c r="AB449" s="58"/>
      <c r="AC449" s="141"/>
      <c r="AD449" s="157"/>
      <c r="AE449" s="46">
        <f t="shared" si="993"/>
        <v>3310</v>
      </c>
      <c r="AF449" s="46">
        <f t="shared" si="994"/>
        <v>3353</v>
      </c>
      <c r="AG449" s="46">
        <f t="shared" si="995"/>
        <v>1140</v>
      </c>
      <c r="AH449" s="141">
        <f t="shared" si="1158"/>
        <v>3335.8</v>
      </c>
      <c r="AI449" s="157">
        <f t="shared" si="1159"/>
        <v>1984.5384615384614</v>
      </c>
      <c r="AJ449" s="57">
        <v>0</v>
      </c>
      <c r="AK449" s="58">
        <v>0</v>
      </c>
      <c r="AL449" s="58">
        <v>0</v>
      </c>
      <c r="AM449" s="141">
        <f t="shared" si="1160"/>
        <v>0</v>
      </c>
      <c r="AN449" s="157">
        <f t="shared" si="1161"/>
        <v>0</v>
      </c>
      <c r="AO449" s="59">
        <v>2400</v>
      </c>
      <c r="AP449" s="58">
        <v>5700</v>
      </c>
      <c r="AQ449" s="58">
        <v>1410</v>
      </c>
      <c r="AR449" s="141">
        <f t="shared" si="1162"/>
        <v>4380</v>
      </c>
      <c r="AS449" s="157">
        <f t="shared" si="1163"/>
        <v>2552.3076923076924</v>
      </c>
      <c r="AT449" s="59">
        <v>0</v>
      </c>
      <c r="AU449" s="58">
        <v>0</v>
      </c>
      <c r="AV449" s="58">
        <v>120</v>
      </c>
      <c r="AW449" s="141">
        <f t="shared" si="1164"/>
        <v>0</v>
      </c>
      <c r="AX449" s="157">
        <f t="shared" si="1165"/>
        <v>73.84615384615384</v>
      </c>
      <c r="AY449" s="59">
        <v>0</v>
      </c>
      <c r="AZ449" s="58">
        <v>0</v>
      </c>
      <c r="BA449" s="58">
        <v>0</v>
      </c>
      <c r="BB449" s="141">
        <f t="shared" si="1166"/>
        <v>0</v>
      </c>
      <c r="BC449" s="157">
        <f t="shared" si="1167"/>
        <v>0</v>
      </c>
      <c r="BD449" s="46">
        <v>2400</v>
      </c>
      <c r="BE449" s="46">
        <v>5700</v>
      </c>
      <c r="BF449" s="46">
        <v>1530</v>
      </c>
      <c r="BG449" s="141">
        <f t="shared" si="1168"/>
        <v>4380</v>
      </c>
      <c r="BH449" s="157">
        <f t="shared" si="1169"/>
        <v>2626.1538461538462</v>
      </c>
    </row>
    <row r="450" spans="1:60">
      <c r="A450" s="25">
        <v>1</v>
      </c>
      <c r="B450" s="21">
        <v>11</v>
      </c>
      <c r="C450" s="7">
        <v>2010</v>
      </c>
      <c r="D450" s="23">
        <v>40483</v>
      </c>
      <c r="E450" s="88">
        <v>300</v>
      </c>
      <c r="F450" s="57">
        <v>100</v>
      </c>
      <c r="G450" s="58">
        <v>270</v>
      </c>
      <c r="H450" s="58">
        <v>60</v>
      </c>
      <c r="I450" s="141">
        <f t="shared" si="985"/>
        <v>202</v>
      </c>
      <c r="J450" s="157">
        <f t="shared" si="986"/>
        <v>114.61538461538461</v>
      </c>
      <c r="K450" s="59">
        <v>30</v>
      </c>
      <c r="L450" s="58">
        <v>27</v>
      </c>
      <c r="M450" s="58">
        <v>1</v>
      </c>
      <c r="N450" s="141">
        <f t="shared" si="1152"/>
        <v>28.2</v>
      </c>
      <c r="O450" s="157">
        <f t="shared" si="1153"/>
        <v>11.461538461538462</v>
      </c>
      <c r="P450" s="59">
        <v>2800</v>
      </c>
      <c r="Q450" s="58">
        <v>4960</v>
      </c>
      <c r="R450" s="58">
        <v>1740</v>
      </c>
      <c r="S450" s="141">
        <f t="shared" si="1154"/>
        <v>4096</v>
      </c>
      <c r="T450" s="157">
        <f t="shared" si="1155"/>
        <v>2646.1538461538462</v>
      </c>
      <c r="U450" s="59">
        <v>0</v>
      </c>
      <c r="V450" s="58">
        <v>0</v>
      </c>
      <c r="W450" s="58">
        <v>0</v>
      </c>
      <c r="X450" s="141">
        <f t="shared" si="1156"/>
        <v>0</v>
      </c>
      <c r="Y450" s="157">
        <f t="shared" si="1157"/>
        <v>0</v>
      </c>
      <c r="Z450" s="59"/>
      <c r="AA450" s="58"/>
      <c r="AB450" s="58"/>
      <c r="AC450" s="141"/>
      <c r="AD450" s="157"/>
      <c r="AE450" s="46">
        <f t="shared" si="993"/>
        <v>2930</v>
      </c>
      <c r="AF450" s="46">
        <f t="shared" si="994"/>
        <v>5257</v>
      </c>
      <c r="AG450" s="46">
        <f t="shared" si="995"/>
        <v>1801</v>
      </c>
      <c r="AH450" s="141">
        <f t="shared" si="1158"/>
        <v>4326.2</v>
      </c>
      <c r="AI450" s="157">
        <f t="shared" si="1159"/>
        <v>2772.2307692307691</v>
      </c>
      <c r="AJ450" s="57">
        <v>0</v>
      </c>
      <c r="AK450" s="58">
        <v>0</v>
      </c>
      <c r="AL450" s="58">
        <v>0</v>
      </c>
      <c r="AM450" s="141">
        <f t="shared" si="1160"/>
        <v>0</v>
      </c>
      <c r="AN450" s="157">
        <f t="shared" si="1161"/>
        <v>0</v>
      </c>
      <c r="AO450" s="59">
        <v>3600</v>
      </c>
      <c r="AP450" s="58">
        <v>5900</v>
      </c>
      <c r="AQ450" s="58">
        <v>870</v>
      </c>
      <c r="AR450" s="141">
        <f t="shared" si="1162"/>
        <v>4980</v>
      </c>
      <c r="AS450" s="157">
        <f t="shared" si="1163"/>
        <v>2450.7692307692309</v>
      </c>
      <c r="AT450" s="59">
        <v>400</v>
      </c>
      <c r="AU450" s="58">
        <v>0</v>
      </c>
      <c r="AV450" s="58">
        <v>150</v>
      </c>
      <c r="AW450" s="141">
        <f t="shared" si="1164"/>
        <v>160</v>
      </c>
      <c r="AX450" s="157">
        <f t="shared" si="1165"/>
        <v>153.84615384615384</v>
      </c>
      <c r="AY450" s="59">
        <v>0</v>
      </c>
      <c r="AZ450" s="58">
        <v>0</v>
      </c>
      <c r="BA450" s="58">
        <v>0</v>
      </c>
      <c r="BB450" s="141">
        <f t="shared" si="1166"/>
        <v>0</v>
      </c>
      <c r="BC450" s="157">
        <f t="shared" si="1167"/>
        <v>0</v>
      </c>
      <c r="BD450" s="46">
        <v>4000</v>
      </c>
      <c r="BE450" s="46">
        <v>5900</v>
      </c>
      <c r="BF450" s="46">
        <v>1020</v>
      </c>
      <c r="BG450" s="141">
        <f t="shared" si="1168"/>
        <v>5140</v>
      </c>
      <c r="BH450" s="157">
        <f t="shared" si="1169"/>
        <v>2604.6153846153848</v>
      </c>
    </row>
    <row r="451" spans="1:60">
      <c r="A451" s="25"/>
      <c r="B451" s="21"/>
      <c r="C451" s="7"/>
      <c r="D451" s="23"/>
      <c r="E451" s="88">
        <v>310</v>
      </c>
      <c r="F451" s="57"/>
      <c r="G451" s="58"/>
      <c r="H451" s="58"/>
      <c r="I451" s="141"/>
      <c r="J451" s="157"/>
      <c r="K451" s="59"/>
      <c r="L451" s="58"/>
      <c r="M451" s="58"/>
      <c r="N451" s="141"/>
      <c r="O451" s="157"/>
      <c r="P451" s="59"/>
      <c r="Q451" s="58"/>
      <c r="R451" s="58"/>
      <c r="S451" s="141"/>
      <c r="T451" s="157"/>
      <c r="U451" s="59"/>
      <c r="V451" s="58"/>
      <c r="W451" s="58"/>
      <c r="X451" s="141"/>
      <c r="Y451" s="157"/>
      <c r="Z451" s="59"/>
      <c r="AA451" s="58"/>
      <c r="AB451" s="58"/>
      <c r="AC451" s="141"/>
      <c r="AD451" s="157"/>
      <c r="AE451" s="46"/>
      <c r="AF451" s="46"/>
      <c r="AG451" s="46"/>
      <c r="AH451" s="141"/>
      <c r="AI451" s="157"/>
      <c r="AJ451" s="57"/>
      <c r="AK451" s="58"/>
      <c r="AL451" s="58"/>
      <c r="AM451" s="141"/>
      <c r="AN451" s="157"/>
      <c r="AO451" s="59"/>
      <c r="AP451" s="58"/>
      <c r="AQ451" s="58"/>
      <c r="AR451" s="141"/>
      <c r="AS451" s="157"/>
      <c r="AT451" s="59"/>
      <c r="AU451" s="58"/>
      <c r="AV451" s="58"/>
      <c r="AW451" s="141"/>
      <c r="AX451" s="157"/>
      <c r="AY451" s="59"/>
      <c r="AZ451" s="58"/>
      <c r="BA451" s="58"/>
      <c r="BB451" s="141"/>
      <c r="BC451" s="157"/>
      <c r="BD451" s="46"/>
      <c r="BE451" s="46"/>
      <c r="BF451" s="46"/>
      <c r="BG451" s="141"/>
      <c r="BH451" s="157"/>
    </row>
    <row r="452" spans="1:60">
      <c r="A452" s="18">
        <v>15</v>
      </c>
      <c r="B452" s="24">
        <v>11</v>
      </c>
      <c r="C452" s="24">
        <v>2010</v>
      </c>
      <c r="D452" s="23">
        <v>40497</v>
      </c>
      <c r="E452" s="88">
        <v>320</v>
      </c>
      <c r="F452" s="57">
        <v>60</v>
      </c>
      <c r="G452" s="58">
        <v>140</v>
      </c>
      <c r="H452" s="58">
        <v>150</v>
      </c>
      <c r="I452" s="141">
        <f t="shared" si="985"/>
        <v>108</v>
      </c>
      <c r="J452" s="157">
        <f t="shared" si="986"/>
        <v>133.84615384615384</v>
      </c>
      <c r="K452" s="59">
        <v>0</v>
      </c>
      <c r="L452" s="58">
        <v>20</v>
      </c>
      <c r="M452" s="58">
        <v>1</v>
      </c>
      <c r="N452" s="141">
        <f t="shared" ref="N452:N515" si="1170">((K452)*10+(L452)*15)/25</f>
        <v>12</v>
      </c>
      <c r="O452" s="157">
        <f t="shared" ref="O452:O515" si="1171">((K452)*10+(L452)*15+(M452)*40)/65</f>
        <v>5.2307692307692308</v>
      </c>
      <c r="P452" s="59">
        <v>900</v>
      </c>
      <c r="Q452" s="58">
        <v>1740</v>
      </c>
      <c r="R452" s="58">
        <v>1770</v>
      </c>
      <c r="S452" s="141">
        <f t="shared" ref="S452:S515" si="1172">((P452)*10+(Q452)*15)/25</f>
        <v>1404</v>
      </c>
      <c r="T452" s="157">
        <f t="shared" ref="T452:T515" si="1173">((P452)*10+(Q452)*15+(R452)*40)/65</f>
        <v>1629.2307692307693</v>
      </c>
      <c r="U452" s="59">
        <v>5</v>
      </c>
      <c r="V452" s="58">
        <v>0</v>
      </c>
      <c r="W452" s="58">
        <v>30</v>
      </c>
      <c r="X452" s="141">
        <f t="shared" ref="X452:X515" si="1174">((U452)*10+(V452)*15)/25</f>
        <v>2</v>
      </c>
      <c r="Y452" s="157">
        <f t="shared" ref="Y452:Y515" si="1175">((U452)*10+(V452)*15+(W452)*40)/65</f>
        <v>19.23076923076923</v>
      </c>
      <c r="Z452" s="59"/>
      <c r="AA452" s="58"/>
      <c r="AB452" s="58"/>
      <c r="AC452" s="141"/>
      <c r="AD452" s="157"/>
      <c r="AE452" s="46">
        <f t="shared" si="993"/>
        <v>965</v>
      </c>
      <c r="AF452" s="46">
        <f t="shared" si="994"/>
        <v>1900</v>
      </c>
      <c r="AG452" s="46">
        <f t="shared" si="995"/>
        <v>1951</v>
      </c>
      <c r="AH452" s="141">
        <f t="shared" ref="AH452:AH515" si="1176">((AE452)*10+(AF452)*15)/25</f>
        <v>1526</v>
      </c>
      <c r="AI452" s="157">
        <f t="shared" ref="AI452:AI515" si="1177">((AE452)*10+(AF452)*15+(AG452)*40)/65</f>
        <v>1787.5384615384614</v>
      </c>
      <c r="AJ452" s="57">
        <v>0</v>
      </c>
      <c r="AK452" s="58">
        <v>0</v>
      </c>
      <c r="AL452" s="58">
        <v>0</v>
      </c>
      <c r="AM452" s="141">
        <f t="shared" ref="AM452:AM515" si="1178">((AJ452)*10+(AK452)*15)/25</f>
        <v>0</v>
      </c>
      <c r="AN452" s="157">
        <f t="shared" ref="AN452:AN515" si="1179">((AJ452)*10+(AK452)*15+(AL452)*40)/65</f>
        <v>0</v>
      </c>
      <c r="AO452" s="59">
        <v>1800</v>
      </c>
      <c r="AP452" s="58">
        <v>2010</v>
      </c>
      <c r="AQ452" s="58">
        <v>1140</v>
      </c>
      <c r="AR452" s="141">
        <f t="shared" ref="AR452:AR515" si="1180">((AO452)*10+(AP452)*15)/25</f>
        <v>1926</v>
      </c>
      <c r="AS452" s="157">
        <f t="shared" ref="AS452:AS515" si="1181">((AO452)*10+(AP452)*15+(AQ452)*40)/65</f>
        <v>1442.3076923076924</v>
      </c>
      <c r="AT452" s="59">
        <v>600</v>
      </c>
      <c r="AU452" s="58">
        <v>870</v>
      </c>
      <c r="AV452" s="58">
        <v>210</v>
      </c>
      <c r="AW452" s="141">
        <f t="shared" ref="AW452:AW515" si="1182">((AT452)*10+(AU452)*15)/25</f>
        <v>762</v>
      </c>
      <c r="AX452" s="157">
        <f t="shared" ref="AX452:AX515" si="1183">((AT452)*10+(AU452)*15+(AV452)*40)/65</f>
        <v>422.30769230769232</v>
      </c>
      <c r="AY452" s="59">
        <v>0</v>
      </c>
      <c r="AZ452" s="58">
        <v>0</v>
      </c>
      <c r="BA452" s="58">
        <v>0</v>
      </c>
      <c r="BB452" s="141">
        <f t="shared" ref="BB452:BB515" si="1184">((AY452)*10+(AZ452)*15)/25</f>
        <v>0</v>
      </c>
      <c r="BC452" s="157">
        <f t="shared" ref="BC452:BC515" si="1185">((AY452)*10+(AZ452)*15+(BA452)*40)/65</f>
        <v>0</v>
      </c>
      <c r="BD452" s="46">
        <v>2400</v>
      </c>
      <c r="BE452" s="46">
        <v>2880</v>
      </c>
      <c r="BF452" s="46">
        <v>1350</v>
      </c>
      <c r="BG452" s="141">
        <f t="shared" ref="BG452:BG515" si="1186">((BD452)*10+(BE452)*15)/25</f>
        <v>2688</v>
      </c>
      <c r="BH452" s="157">
        <f t="shared" ref="BH452:BH515" si="1187">((BD452)*10+(BE452)*15+(BF452)*40)/65</f>
        <v>1864.6153846153845</v>
      </c>
    </row>
    <row r="453" spans="1:60">
      <c r="A453" s="18"/>
      <c r="B453" s="24"/>
      <c r="C453" s="24"/>
      <c r="D453" s="23"/>
      <c r="E453" s="88">
        <v>330</v>
      </c>
      <c r="F453" s="57"/>
      <c r="G453" s="58"/>
      <c r="H453" s="58"/>
      <c r="I453" s="141"/>
      <c r="J453" s="157"/>
      <c r="K453" s="59"/>
      <c r="L453" s="58"/>
      <c r="M453" s="58"/>
      <c r="N453" s="141"/>
      <c r="O453" s="157"/>
      <c r="P453" s="59"/>
      <c r="Q453" s="58"/>
      <c r="R453" s="58"/>
      <c r="S453" s="141"/>
      <c r="T453" s="157"/>
      <c r="U453" s="59"/>
      <c r="V453" s="58"/>
      <c r="W453" s="58"/>
      <c r="X453" s="141"/>
      <c r="Y453" s="157"/>
      <c r="Z453" s="59"/>
      <c r="AA453" s="58"/>
      <c r="AB453" s="58"/>
      <c r="AC453" s="141"/>
      <c r="AD453" s="157"/>
      <c r="AE453" s="46"/>
      <c r="AF453" s="46"/>
      <c r="AG453" s="46"/>
      <c r="AH453" s="141"/>
      <c r="AI453" s="157"/>
      <c r="AJ453" s="57"/>
      <c r="AK453" s="58"/>
      <c r="AL453" s="58"/>
      <c r="AM453" s="141"/>
      <c r="AN453" s="157"/>
      <c r="AO453" s="59"/>
      <c r="AP453" s="58"/>
      <c r="AQ453" s="58"/>
      <c r="AR453" s="141"/>
      <c r="AS453" s="157"/>
      <c r="AT453" s="59"/>
      <c r="AU453" s="58"/>
      <c r="AV453" s="58"/>
      <c r="AW453" s="141"/>
      <c r="AX453" s="157"/>
      <c r="AY453" s="59"/>
      <c r="AZ453" s="58"/>
      <c r="BA453" s="58"/>
      <c r="BB453" s="141"/>
      <c r="BC453" s="157"/>
      <c r="BD453" s="46"/>
      <c r="BE453" s="46"/>
      <c r="BF453" s="46"/>
      <c r="BG453" s="141"/>
      <c r="BH453" s="157"/>
    </row>
    <row r="454" spans="1:60">
      <c r="A454" s="18"/>
      <c r="B454" s="24"/>
      <c r="C454" s="24"/>
      <c r="D454" s="23"/>
      <c r="E454" s="88">
        <v>340</v>
      </c>
      <c r="F454" s="57"/>
      <c r="G454" s="58"/>
      <c r="H454" s="58"/>
      <c r="I454" s="141"/>
      <c r="J454" s="157"/>
      <c r="K454" s="59"/>
      <c r="L454" s="58"/>
      <c r="M454" s="58"/>
      <c r="N454" s="141"/>
      <c r="O454" s="157"/>
      <c r="P454" s="59"/>
      <c r="Q454" s="58"/>
      <c r="R454" s="58"/>
      <c r="S454" s="141"/>
      <c r="T454" s="157"/>
      <c r="U454" s="59"/>
      <c r="V454" s="58"/>
      <c r="W454" s="58"/>
      <c r="X454" s="141"/>
      <c r="Y454" s="157"/>
      <c r="Z454" s="59"/>
      <c r="AA454" s="58"/>
      <c r="AB454" s="58"/>
      <c r="AC454" s="141"/>
      <c r="AD454" s="157"/>
      <c r="AE454" s="46"/>
      <c r="AF454" s="46"/>
      <c r="AG454" s="46"/>
      <c r="AH454" s="141"/>
      <c r="AI454" s="157"/>
      <c r="AJ454" s="57"/>
      <c r="AK454" s="58"/>
      <c r="AL454" s="58"/>
      <c r="AM454" s="141"/>
      <c r="AN454" s="157"/>
      <c r="AO454" s="59"/>
      <c r="AP454" s="58"/>
      <c r="AQ454" s="58"/>
      <c r="AR454" s="141"/>
      <c r="AS454" s="157"/>
      <c r="AT454" s="59"/>
      <c r="AU454" s="58"/>
      <c r="AV454" s="58"/>
      <c r="AW454" s="141"/>
      <c r="AX454" s="157"/>
      <c r="AY454" s="59"/>
      <c r="AZ454" s="58"/>
      <c r="BA454" s="58"/>
      <c r="BB454" s="141"/>
      <c r="BC454" s="157"/>
      <c r="BD454" s="46"/>
      <c r="BE454" s="46"/>
      <c r="BF454" s="46"/>
      <c r="BG454" s="141"/>
      <c r="BH454" s="157"/>
    </row>
    <row r="455" spans="1:60">
      <c r="A455" s="18"/>
      <c r="B455" s="24"/>
      <c r="C455" s="24"/>
      <c r="D455" s="23"/>
      <c r="E455" s="88">
        <v>350</v>
      </c>
      <c r="F455" s="57"/>
      <c r="G455" s="58"/>
      <c r="H455" s="58"/>
      <c r="I455" s="141"/>
      <c r="J455" s="157"/>
      <c r="K455" s="59"/>
      <c r="L455" s="58"/>
      <c r="M455" s="58"/>
      <c r="N455" s="141"/>
      <c r="O455" s="157"/>
      <c r="P455" s="59"/>
      <c r="Q455" s="58"/>
      <c r="R455" s="58"/>
      <c r="S455" s="141"/>
      <c r="T455" s="157"/>
      <c r="U455" s="59"/>
      <c r="V455" s="58"/>
      <c r="W455" s="58"/>
      <c r="X455" s="141"/>
      <c r="Y455" s="157"/>
      <c r="Z455" s="59"/>
      <c r="AA455" s="58"/>
      <c r="AB455" s="58"/>
      <c r="AC455" s="141"/>
      <c r="AD455" s="157"/>
      <c r="AE455" s="46"/>
      <c r="AF455" s="46"/>
      <c r="AG455" s="46"/>
      <c r="AH455" s="141"/>
      <c r="AI455" s="157"/>
      <c r="AJ455" s="57"/>
      <c r="AK455" s="58"/>
      <c r="AL455" s="58"/>
      <c r="AM455" s="141"/>
      <c r="AN455" s="157"/>
      <c r="AO455" s="59"/>
      <c r="AP455" s="58"/>
      <c r="AQ455" s="58"/>
      <c r="AR455" s="141"/>
      <c r="AS455" s="157"/>
      <c r="AT455" s="59"/>
      <c r="AU455" s="58"/>
      <c r="AV455" s="58"/>
      <c r="AW455" s="141"/>
      <c r="AX455" s="157"/>
      <c r="AY455" s="59"/>
      <c r="AZ455" s="58"/>
      <c r="BA455" s="58"/>
      <c r="BB455" s="141"/>
      <c r="BC455" s="157"/>
      <c r="BD455" s="46"/>
      <c r="BE455" s="46"/>
      <c r="BF455" s="46"/>
      <c r="BG455" s="141"/>
      <c r="BH455" s="157"/>
    </row>
    <row r="456" spans="1:60">
      <c r="A456" s="18"/>
      <c r="B456" s="24"/>
      <c r="C456" s="24"/>
      <c r="D456" s="23"/>
      <c r="E456" s="88">
        <v>360</v>
      </c>
      <c r="F456" s="57"/>
      <c r="G456" s="58"/>
      <c r="H456" s="58"/>
      <c r="I456" s="141"/>
      <c r="J456" s="157"/>
      <c r="K456" s="59"/>
      <c r="L456" s="58"/>
      <c r="M456" s="58"/>
      <c r="N456" s="141"/>
      <c r="O456" s="157"/>
      <c r="P456" s="59"/>
      <c r="Q456" s="58"/>
      <c r="R456" s="58"/>
      <c r="S456" s="141"/>
      <c r="T456" s="157"/>
      <c r="U456" s="59"/>
      <c r="V456" s="58"/>
      <c r="W456" s="58"/>
      <c r="X456" s="141"/>
      <c r="Y456" s="157"/>
      <c r="Z456" s="59"/>
      <c r="AA456" s="58"/>
      <c r="AB456" s="58"/>
      <c r="AC456" s="141"/>
      <c r="AD456" s="157"/>
      <c r="AE456" s="46"/>
      <c r="AF456" s="46"/>
      <c r="AG456" s="46"/>
      <c r="AH456" s="141"/>
      <c r="AI456" s="157"/>
      <c r="AJ456" s="57"/>
      <c r="AK456" s="58"/>
      <c r="AL456" s="58"/>
      <c r="AM456" s="141"/>
      <c r="AN456" s="157"/>
      <c r="AO456" s="59"/>
      <c r="AP456" s="58"/>
      <c r="AQ456" s="58"/>
      <c r="AR456" s="141"/>
      <c r="AS456" s="157"/>
      <c r="AT456" s="59"/>
      <c r="AU456" s="58"/>
      <c r="AV456" s="58"/>
      <c r="AW456" s="141"/>
      <c r="AX456" s="157"/>
      <c r="AY456" s="59"/>
      <c r="AZ456" s="58"/>
      <c r="BA456" s="58"/>
      <c r="BB456" s="141"/>
      <c r="BC456" s="157"/>
      <c r="BD456" s="46"/>
      <c r="BE456" s="46"/>
      <c r="BF456" s="46"/>
      <c r="BG456" s="141"/>
      <c r="BH456" s="157"/>
    </row>
    <row r="457" spans="1:60">
      <c r="A457" s="18"/>
      <c r="B457" s="24"/>
      <c r="C457" s="24"/>
      <c r="D457" s="23"/>
      <c r="E457" s="88">
        <v>10</v>
      </c>
      <c r="F457" s="57"/>
      <c r="G457" s="58"/>
      <c r="H457" s="58"/>
      <c r="I457" s="141"/>
      <c r="J457" s="157"/>
      <c r="K457" s="59"/>
      <c r="L457" s="58"/>
      <c r="M457" s="58"/>
      <c r="N457" s="141"/>
      <c r="O457" s="157"/>
      <c r="P457" s="59"/>
      <c r="Q457" s="58"/>
      <c r="R457" s="58"/>
      <c r="S457" s="141"/>
      <c r="T457" s="157"/>
      <c r="U457" s="59"/>
      <c r="V457" s="58"/>
      <c r="W457" s="58"/>
      <c r="X457" s="141"/>
      <c r="Y457" s="157"/>
      <c r="Z457" s="59"/>
      <c r="AA457" s="58"/>
      <c r="AB457" s="58"/>
      <c r="AC457" s="141"/>
      <c r="AD457" s="157"/>
      <c r="AE457" s="46"/>
      <c r="AF457" s="46"/>
      <c r="AG457" s="46"/>
      <c r="AH457" s="141"/>
      <c r="AI457" s="157"/>
      <c r="AJ457" s="57"/>
      <c r="AK457" s="58"/>
      <c r="AL457" s="58"/>
      <c r="AM457" s="141"/>
      <c r="AN457" s="157"/>
      <c r="AO457" s="59"/>
      <c r="AP457" s="58"/>
      <c r="AQ457" s="58"/>
      <c r="AR457" s="141"/>
      <c r="AS457" s="157"/>
      <c r="AT457" s="59"/>
      <c r="AU457" s="58"/>
      <c r="AV457" s="58"/>
      <c r="AW457" s="141"/>
      <c r="AX457" s="157"/>
      <c r="AY457" s="59"/>
      <c r="AZ457" s="58"/>
      <c r="BA457" s="58"/>
      <c r="BB457" s="141"/>
      <c r="BC457" s="157"/>
      <c r="BD457" s="46"/>
      <c r="BE457" s="46"/>
      <c r="BF457" s="46"/>
      <c r="BG457" s="141"/>
      <c r="BH457" s="157"/>
    </row>
    <row r="458" spans="1:60">
      <c r="A458" s="18"/>
      <c r="B458" s="24"/>
      <c r="C458" s="24"/>
      <c r="D458" s="23"/>
      <c r="E458" s="88">
        <v>20</v>
      </c>
      <c r="F458" s="57"/>
      <c r="G458" s="58"/>
      <c r="H458" s="58"/>
      <c r="I458" s="141"/>
      <c r="J458" s="157"/>
      <c r="K458" s="59"/>
      <c r="L458" s="58"/>
      <c r="M458" s="58"/>
      <c r="N458" s="141"/>
      <c r="O458" s="157"/>
      <c r="P458" s="59"/>
      <c r="Q458" s="58"/>
      <c r="R458" s="58"/>
      <c r="S458" s="141"/>
      <c r="T458" s="157"/>
      <c r="U458" s="59"/>
      <c r="V458" s="58"/>
      <c r="W458" s="58"/>
      <c r="X458" s="141"/>
      <c r="Y458" s="157"/>
      <c r="Z458" s="59"/>
      <c r="AA458" s="58"/>
      <c r="AB458" s="58"/>
      <c r="AC458" s="141"/>
      <c r="AD458" s="157"/>
      <c r="AE458" s="46"/>
      <c r="AF458" s="46"/>
      <c r="AG458" s="46"/>
      <c r="AH458" s="141"/>
      <c r="AI458" s="157"/>
      <c r="AJ458" s="57"/>
      <c r="AK458" s="58"/>
      <c r="AL458" s="58"/>
      <c r="AM458" s="141"/>
      <c r="AN458" s="157"/>
      <c r="AO458" s="59"/>
      <c r="AP458" s="58"/>
      <c r="AQ458" s="58"/>
      <c r="AR458" s="141"/>
      <c r="AS458" s="157"/>
      <c r="AT458" s="59"/>
      <c r="AU458" s="58"/>
      <c r="AV458" s="58"/>
      <c r="AW458" s="141"/>
      <c r="AX458" s="157"/>
      <c r="AY458" s="59"/>
      <c r="AZ458" s="58"/>
      <c r="BA458" s="58"/>
      <c r="BB458" s="141"/>
      <c r="BC458" s="157"/>
      <c r="BD458" s="46"/>
      <c r="BE458" s="46"/>
      <c r="BF458" s="46"/>
      <c r="BG458" s="141"/>
      <c r="BH458" s="157"/>
    </row>
    <row r="459" spans="1:60">
      <c r="A459" s="18">
        <v>27</v>
      </c>
      <c r="B459" s="24">
        <v>1</v>
      </c>
      <c r="C459" s="24">
        <v>2011</v>
      </c>
      <c r="D459" s="23">
        <v>40570</v>
      </c>
      <c r="E459" s="88">
        <v>30</v>
      </c>
      <c r="F459" s="57">
        <v>1</v>
      </c>
      <c r="G459" s="58">
        <v>7</v>
      </c>
      <c r="H459" s="58">
        <v>1</v>
      </c>
      <c r="I459" s="141">
        <f t="shared" ref="I454:I517" si="1188">((F459)*10+(G459)*15)/25</f>
        <v>4.5999999999999996</v>
      </c>
      <c r="J459" s="157">
        <f t="shared" ref="J454:J517" si="1189">((F459)*10+(G459)*15+(H459)*40)/65</f>
        <v>2.3846153846153846</v>
      </c>
      <c r="K459" s="59">
        <v>0</v>
      </c>
      <c r="L459" s="58">
        <v>0</v>
      </c>
      <c r="M459" s="58">
        <v>0</v>
      </c>
      <c r="N459" s="141">
        <f t="shared" ref="N459:N522" si="1190">((K459)*10+(L459)*15)/25</f>
        <v>0</v>
      </c>
      <c r="O459" s="157">
        <f t="shared" ref="O459:O522" si="1191">((K459)*10+(L459)*15+(M459)*40)/65</f>
        <v>0</v>
      </c>
      <c r="P459" s="59">
        <v>2500</v>
      </c>
      <c r="Q459" s="58">
        <v>1540</v>
      </c>
      <c r="R459" s="58">
        <v>270</v>
      </c>
      <c r="S459" s="141">
        <f t="shared" ref="S459:S522" si="1192">((P459)*10+(Q459)*15)/25</f>
        <v>1924</v>
      </c>
      <c r="T459" s="157">
        <f t="shared" ref="T459:T522" si="1193">((P459)*10+(Q459)*15+(R459)*40)/65</f>
        <v>906.15384615384619</v>
      </c>
      <c r="U459" s="59">
        <v>10</v>
      </c>
      <c r="V459" s="58">
        <v>70</v>
      </c>
      <c r="W459" s="58">
        <v>1</v>
      </c>
      <c r="X459" s="141">
        <f t="shared" ref="X459:X522" si="1194">((U459)*10+(V459)*15)/25</f>
        <v>46</v>
      </c>
      <c r="Y459" s="157">
        <f t="shared" ref="Y459:Y522" si="1195">((U459)*10+(V459)*15+(W459)*40)/65</f>
        <v>18.307692307692307</v>
      </c>
      <c r="Z459" s="59">
        <v>30</v>
      </c>
      <c r="AA459" s="58">
        <v>7</v>
      </c>
      <c r="AB459" s="58">
        <v>2</v>
      </c>
      <c r="AC459" s="141">
        <f t="shared" ref="AC459:AC522" si="1196">((Z459)*10+(AA459)*15)/25</f>
        <v>16.2</v>
      </c>
      <c r="AD459" s="157">
        <f t="shared" ref="AD459:AD522" si="1197">((Z459)*10+(AA459)*15+(AB459)*40)/65</f>
        <v>7.4615384615384617</v>
      </c>
      <c r="AE459" s="46">
        <f t="shared" ref="AE459:AE517" si="1198">SUM(F459,K459,P459,U459)</f>
        <v>2511</v>
      </c>
      <c r="AF459" s="46">
        <f t="shared" ref="AF459:AF517" si="1199">SUM(G459,L459,Q459,V459)</f>
        <v>1617</v>
      </c>
      <c r="AG459" s="46">
        <f t="shared" ref="AG459:AG517" si="1200">SUM(H459,M459,R459,W459)</f>
        <v>272</v>
      </c>
      <c r="AH459" s="141">
        <f t="shared" ref="AH459:AH522" si="1201">((AE459)*10+(AF459)*15)/25</f>
        <v>1974.6</v>
      </c>
      <c r="AI459" s="157">
        <f t="shared" ref="AI459:AI522" si="1202">((AE459)*10+(AF459)*15+(AG459)*40)/65</f>
        <v>926.84615384615381</v>
      </c>
      <c r="AJ459" s="57">
        <v>0</v>
      </c>
      <c r="AK459" s="58">
        <v>0</v>
      </c>
      <c r="AL459" s="58">
        <v>0</v>
      </c>
      <c r="AM459" s="141">
        <f t="shared" ref="AM459:AM522" si="1203">((AJ459)*10+(AK459)*15)/25</f>
        <v>0</v>
      </c>
      <c r="AN459" s="157">
        <f t="shared" ref="AN459:AN522" si="1204">((AJ459)*10+(AK459)*15+(AL459)*40)/65</f>
        <v>0</v>
      </c>
      <c r="AO459" s="59">
        <v>300</v>
      </c>
      <c r="AP459" s="58">
        <v>130</v>
      </c>
      <c r="AQ459" s="58">
        <v>300</v>
      </c>
      <c r="AR459" s="141">
        <f t="shared" ref="AR459:AR522" si="1205">((AO459)*10+(AP459)*15)/25</f>
        <v>198</v>
      </c>
      <c r="AS459" s="157">
        <f t="shared" ref="AS459:AS522" si="1206">((AO459)*10+(AP459)*15+(AQ459)*40)/65</f>
        <v>260.76923076923077</v>
      </c>
      <c r="AT459" s="59">
        <v>200</v>
      </c>
      <c r="AU459" s="58">
        <v>200</v>
      </c>
      <c r="AV459" s="58">
        <v>120</v>
      </c>
      <c r="AW459" s="141">
        <f t="shared" ref="AW459:AW522" si="1207">((AT459)*10+(AU459)*15)/25</f>
        <v>200</v>
      </c>
      <c r="AX459" s="157">
        <f t="shared" ref="AX459:AX522" si="1208">((AT459)*10+(AU459)*15+(AV459)*40)/65</f>
        <v>150.76923076923077</v>
      </c>
      <c r="AY459" s="59">
        <v>0</v>
      </c>
      <c r="AZ459" s="58">
        <v>0</v>
      </c>
      <c r="BA459" s="58">
        <v>0</v>
      </c>
      <c r="BB459" s="141">
        <f t="shared" ref="BB459:BB522" si="1209">((AY459)*10+(AZ459)*15)/25</f>
        <v>0</v>
      </c>
      <c r="BC459" s="157">
        <f t="shared" ref="BC459:BC522" si="1210">((AY459)*10+(AZ459)*15+(BA459)*40)/65</f>
        <v>0</v>
      </c>
      <c r="BD459" s="46">
        <v>500</v>
      </c>
      <c r="BE459" s="46">
        <v>330</v>
      </c>
      <c r="BF459" s="46">
        <v>420</v>
      </c>
      <c r="BG459" s="141">
        <f t="shared" ref="BG459:BG522" si="1211">((BD459)*10+(BE459)*15)/25</f>
        <v>398</v>
      </c>
      <c r="BH459" s="157">
        <f t="shared" ref="BH459:BH522" si="1212">((BD459)*10+(BE459)*15+(BF459)*40)/65</f>
        <v>411.53846153846155</v>
      </c>
    </row>
    <row r="460" spans="1:60">
      <c r="A460" s="18"/>
      <c r="B460" s="24"/>
      <c r="C460" s="24"/>
      <c r="D460" s="23"/>
      <c r="E460" s="88">
        <v>40</v>
      </c>
      <c r="F460" s="57"/>
      <c r="G460" s="58"/>
      <c r="H460" s="58"/>
      <c r="I460" s="141"/>
      <c r="J460" s="157"/>
      <c r="K460" s="59"/>
      <c r="L460" s="58"/>
      <c r="M460" s="58"/>
      <c r="N460" s="141"/>
      <c r="O460" s="157"/>
      <c r="P460" s="59"/>
      <c r="Q460" s="58"/>
      <c r="R460" s="58"/>
      <c r="S460" s="141"/>
      <c r="T460" s="157"/>
      <c r="U460" s="59"/>
      <c r="V460" s="58"/>
      <c r="W460" s="58"/>
      <c r="X460" s="141"/>
      <c r="Y460" s="157"/>
      <c r="Z460" s="59"/>
      <c r="AA460" s="58"/>
      <c r="AB460" s="58"/>
      <c r="AC460" s="141"/>
      <c r="AD460" s="157"/>
      <c r="AE460" s="46"/>
      <c r="AF460" s="46"/>
      <c r="AG460" s="46"/>
      <c r="AH460" s="141"/>
      <c r="AI460" s="157"/>
      <c r="AJ460" s="57"/>
      <c r="AK460" s="58"/>
      <c r="AL460" s="58"/>
      <c r="AM460" s="141"/>
      <c r="AN460" s="157"/>
      <c r="AO460" s="59"/>
      <c r="AP460" s="58"/>
      <c r="AQ460" s="58"/>
      <c r="AR460" s="141"/>
      <c r="AS460" s="157"/>
      <c r="AT460" s="59"/>
      <c r="AU460" s="58"/>
      <c r="AV460" s="58"/>
      <c r="AW460" s="141"/>
      <c r="AX460" s="157"/>
      <c r="AY460" s="59"/>
      <c r="AZ460" s="58"/>
      <c r="BA460" s="58"/>
      <c r="BB460" s="141"/>
      <c r="BC460" s="157"/>
      <c r="BD460" s="46"/>
      <c r="BE460" s="46"/>
      <c r="BF460" s="46"/>
      <c r="BG460" s="141"/>
      <c r="BH460" s="157"/>
    </row>
    <row r="461" spans="1:60">
      <c r="A461" s="18">
        <v>15</v>
      </c>
      <c r="B461" s="24">
        <v>2</v>
      </c>
      <c r="C461" s="24">
        <v>2011</v>
      </c>
      <c r="D461" s="23">
        <v>40589</v>
      </c>
      <c r="E461" s="88">
        <v>50</v>
      </c>
      <c r="F461" s="57">
        <v>1</v>
      </c>
      <c r="G461" s="58">
        <v>1</v>
      </c>
      <c r="H461" s="58">
        <v>2</v>
      </c>
      <c r="I461" s="141">
        <f t="shared" si="1188"/>
        <v>1</v>
      </c>
      <c r="J461" s="157">
        <f t="shared" si="1189"/>
        <v>1.6153846153846154</v>
      </c>
      <c r="K461" s="59">
        <v>1</v>
      </c>
      <c r="L461" s="58">
        <v>0</v>
      </c>
      <c r="M461" s="58">
        <v>1</v>
      </c>
      <c r="N461" s="141">
        <f t="shared" ref="N461:N524" si="1213">((K461)*10+(L461)*15)/25</f>
        <v>0.4</v>
      </c>
      <c r="O461" s="157">
        <f t="shared" ref="O461:O524" si="1214">((K461)*10+(L461)*15+(M461)*40)/65</f>
        <v>0.76923076923076927</v>
      </c>
      <c r="P461" s="59">
        <v>500</v>
      </c>
      <c r="Q461" s="58">
        <v>470</v>
      </c>
      <c r="R461" s="58">
        <v>75</v>
      </c>
      <c r="S461" s="141">
        <f t="shared" ref="S461:S524" si="1215">((P461)*10+(Q461)*15)/25</f>
        <v>482</v>
      </c>
      <c r="T461" s="157">
        <f t="shared" ref="T461:T524" si="1216">((P461)*10+(Q461)*15+(R461)*40)/65</f>
        <v>231.53846153846155</v>
      </c>
      <c r="U461" s="59">
        <v>1</v>
      </c>
      <c r="V461" s="58">
        <v>34</v>
      </c>
      <c r="W461" s="58">
        <v>0</v>
      </c>
      <c r="X461" s="141">
        <f t="shared" ref="X461:X524" si="1217">((U461)*10+(V461)*15)/25</f>
        <v>20.8</v>
      </c>
      <c r="Y461" s="157">
        <f t="shared" ref="Y461:Y524" si="1218">((U461)*10+(V461)*15+(W461)*40)/65</f>
        <v>8</v>
      </c>
      <c r="Z461" s="59">
        <v>1</v>
      </c>
      <c r="AA461" s="58">
        <v>7</v>
      </c>
      <c r="AB461" s="58">
        <v>3</v>
      </c>
      <c r="AC461" s="141">
        <f t="shared" ref="AC461:AC524" si="1219">((Z461)*10+(AA461)*15)/25</f>
        <v>4.5999999999999996</v>
      </c>
      <c r="AD461" s="157">
        <f t="shared" ref="AD461:AD524" si="1220">((Z461)*10+(AA461)*15+(AB461)*40)/65</f>
        <v>3.6153846153846154</v>
      </c>
      <c r="AE461" s="46">
        <f t="shared" si="1198"/>
        <v>503</v>
      </c>
      <c r="AF461" s="46">
        <f t="shared" si="1199"/>
        <v>505</v>
      </c>
      <c r="AG461" s="46">
        <f t="shared" si="1200"/>
        <v>78</v>
      </c>
      <c r="AH461" s="141">
        <f t="shared" ref="AH461:AH524" si="1221">((AE461)*10+(AF461)*15)/25</f>
        <v>504.2</v>
      </c>
      <c r="AI461" s="157">
        <f t="shared" ref="AI461:AI524" si="1222">((AE461)*10+(AF461)*15+(AG461)*40)/65</f>
        <v>241.92307692307693</v>
      </c>
      <c r="AJ461" s="57">
        <v>0</v>
      </c>
      <c r="AK461" s="58">
        <v>0</v>
      </c>
      <c r="AL461" s="58">
        <v>0</v>
      </c>
      <c r="AM461" s="141">
        <f t="shared" ref="AM461:AM524" si="1223">((AJ461)*10+(AK461)*15)/25</f>
        <v>0</v>
      </c>
      <c r="AN461" s="157">
        <f t="shared" ref="AN461:AN524" si="1224">((AJ461)*10+(AK461)*15+(AL461)*40)/65</f>
        <v>0</v>
      </c>
      <c r="AO461" s="59">
        <v>0</v>
      </c>
      <c r="AP461" s="58">
        <v>200</v>
      </c>
      <c r="AQ461" s="58">
        <v>330</v>
      </c>
      <c r="AR461" s="141">
        <f t="shared" ref="AR461:AR524" si="1225">((AO461)*10+(AP461)*15)/25</f>
        <v>120</v>
      </c>
      <c r="AS461" s="157">
        <f t="shared" ref="AS461:AS524" si="1226">((AO461)*10+(AP461)*15+(AQ461)*40)/65</f>
        <v>249.23076923076923</v>
      </c>
      <c r="AT461" s="59">
        <v>100</v>
      </c>
      <c r="AU461" s="58">
        <v>0</v>
      </c>
      <c r="AV461" s="58">
        <v>360</v>
      </c>
      <c r="AW461" s="141">
        <f t="shared" ref="AW461:AW524" si="1227">((AT461)*10+(AU461)*15)/25</f>
        <v>40</v>
      </c>
      <c r="AX461" s="157">
        <f t="shared" ref="AX461:AX524" si="1228">((AT461)*10+(AU461)*15+(AV461)*40)/65</f>
        <v>236.92307692307693</v>
      </c>
      <c r="AY461" s="59">
        <v>0</v>
      </c>
      <c r="AZ461" s="58">
        <v>0</v>
      </c>
      <c r="BA461" s="58">
        <v>0</v>
      </c>
      <c r="BB461" s="141">
        <f t="shared" ref="BB461:BB524" si="1229">((AY461)*10+(AZ461)*15)/25</f>
        <v>0</v>
      </c>
      <c r="BC461" s="157">
        <f t="shared" ref="BC461:BC524" si="1230">((AY461)*10+(AZ461)*15+(BA461)*40)/65</f>
        <v>0</v>
      </c>
      <c r="BD461" s="46">
        <v>100</v>
      </c>
      <c r="BE461" s="46">
        <v>200</v>
      </c>
      <c r="BF461" s="46">
        <v>690</v>
      </c>
      <c r="BG461" s="141">
        <f t="shared" ref="BG461:BG524" si="1231">((BD461)*10+(BE461)*15)/25</f>
        <v>160</v>
      </c>
      <c r="BH461" s="157">
        <f t="shared" ref="BH461:BH524" si="1232">((BD461)*10+(BE461)*15+(BF461)*40)/65</f>
        <v>486.15384615384613</v>
      </c>
    </row>
    <row r="462" spans="1:60">
      <c r="A462" s="18"/>
      <c r="B462" s="24"/>
      <c r="C462" s="24"/>
      <c r="D462" s="23"/>
      <c r="E462" s="88">
        <v>60</v>
      </c>
      <c r="F462" s="57"/>
      <c r="G462" s="58"/>
      <c r="H462" s="58"/>
      <c r="I462" s="141"/>
      <c r="J462" s="157"/>
      <c r="K462" s="59"/>
      <c r="L462" s="58"/>
      <c r="M462" s="58"/>
      <c r="N462" s="141"/>
      <c r="O462" s="157"/>
      <c r="P462" s="59"/>
      <c r="Q462" s="58"/>
      <c r="R462" s="58"/>
      <c r="S462" s="141"/>
      <c r="T462" s="157"/>
      <c r="U462" s="59"/>
      <c r="V462" s="58"/>
      <c r="W462" s="58"/>
      <c r="X462" s="141"/>
      <c r="Y462" s="157"/>
      <c r="Z462" s="59"/>
      <c r="AA462" s="58"/>
      <c r="AB462" s="58"/>
      <c r="AC462" s="141"/>
      <c r="AD462" s="157"/>
      <c r="AE462" s="46"/>
      <c r="AF462" s="46"/>
      <c r="AG462" s="46"/>
      <c r="AH462" s="141"/>
      <c r="AI462" s="157"/>
      <c r="AJ462" s="57"/>
      <c r="AK462" s="58"/>
      <c r="AL462" s="58"/>
      <c r="AM462" s="141"/>
      <c r="AN462" s="157"/>
      <c r="AO462" s="59"/>
      <c r="AP462" s="58"/>
      <c r="AQ462" s="58"/>
      <c r="AR462" s="141"/>
      <c r="AS462" s="157"/>
      <c r="AT462" s="59"/>
      <c r="AU462" s="58"/>
      <c r="AV462" s="58"/>
      <c r="AW462" s="141"/>
      <c r="AX462" s="157"/>
      <c r="AY462" s="59"/>
      <c r="AZ462" s="58"/>
      <c r="BA462" s="58"/>
      <c r="BB462" s="141"/>
      <c r="BC462" s="157"/>
      <c r="BD462" s="46"/>
      <c r="BE462" s="46"/>
      <c r="BF462" s="46"/>
      <c r="BG462" s="141"/>
      <c r="BH462" s="157"/>
    </row>
    <row r="463" spans="1:60">
      <c r="A463" s="18">
        <v>13</v>
      </c>
      <c r="B463" s="24">
        <v>3</v>
      </c>
      <c r="C463" s="24">
        <v>2011</v>
      </c>
      <c r="D463" s="23">
        <v>40615</v>
      </c>
      <c r="E463" s="88">
        <v>70</v>
      </c>
      <c r="F463" s="57">
        <v>150</v>
      </c>
      <c r="G463" s="58">
        <v>0</v>
      </c>
      <c r="H463" s="58">
        <v>0</v>
      </c>
      <c r="I463" s="141">
        <f t="shared" si="1188"/>
        <v>60</v>
      </c>
      <c r="J463" s="157">
        <f t="shared" si="1189"/>
        <v>23.076923076923077</v>
      </c>
      <c r="K463" s="59">
        <v>0</v>
      </c>
      <c r="L463" s="58">
        <v>3</v>
      </c>
      <c r="M463" s="58">
        <v>0</v>
      </c>
      <c r="N463" s="141">
        <f t="shared" ref="N463:N526" si="1233">((K463)*10+(L463)*15)/25</f>
        <v>1.8</v>
      </c>
      <c r="O463" s="157">
        <f t="shared" ref="O463:O526" si="1234">((K463)*10+(L463)*15+(M463)*40)/65</f>
        <v>0.69230769230769229</v>
      </c>
      <c r="P463" s="59">
        <v>2200</v>
      </c>
      <c r="Q463" s="58">
        <v>170</v>
      </c>
      <c r="R463" s="58">
        <v>0</v>
      </c>
      <c r="S463" s="141">
        <f t="shared" ref="S463:S526" si="1235">((P463)*10+(Q463)*15)/25</f>
        <v>982</v>
      </c>
      <c r="T463" s="157">
        <f t="shared" ref="T463:T526" si="1236">((P463)*10+(Q463)*15+(R463)*40)/65</f>
        <v>377.69230769230768</v>
      </c>
      <c r="U463" s="59">
        <v>150</v>
      </c>
      <c r="V463" s="58">
        <v>1</v>
      </c>
      <c r="W463" s="58">
        <v>0</v>
      </c>
      <c r="X463" s="141">
        <f t="shared" ref="X463:X526" si="1237">((U463)*10+(V463)*15)/25</f>
        <v>60.6</v>
      </c>
      <c r="Y463" s="157">
        <f t="shared" ref="Y463:Y526" si="1238">((U463)*10+(V463)*15+(W463)*40)/65</f>
        <v>23.307692307692307</v>
      </c>
      <c r="Z463" s="59">
        <v>1</v>
      </c>
      <c r="AA463" s="58">
        <v>1</v>
      </c>
      <c r="AB463" s="58">
        <v>1</v>
      </c>
      <c r="AC463" s="141">
        <f t="shared" ref="AC463:AC526" si="1239">((Z463)*10+(AA463)*15)/25</f>
        <v>1</v>
      </c>
      <c r="AD463" s="157">
        <f t="shared" ref="AD463:AD526" si="1240">((Z463)*10+(AA463)*15+(AB463)*40)/65</f>
        <v>1</v>
      </c>
      <c r="AE463" s="46">
        <f t="shared" si="1198"/>
        <v>2500</v>
      </c>
      <c r="AF463" s="46">
        <f t="shared" si="1199"/>
        <v>174</v>
      </c>
      <c r="AG463" s="46">
        <f t="shared" si="1200"/>
        <v>0</v>
      </c>
      <c r="AH463" s="141">
        <f t="shared" ref="AH463:AH526" si="1241">((AE463)*10+(AF463)*15)/25</f>
        <v>1104.4000000000001</v>
      </c>
      <c r="AI463" s="157">
        <f t="shared" ref="AI463:AI526" si="1242">((AE463)*10+(AF463)*15+(AG463)*40)/65</f>
        <v>424.76923076923077</v>
      </c>
      <c r="AJ463" s="57">
        <v>0</v>
      </c>
      <c r="AK463" s="58">
        <v>0</v>
      </c>
      <c r="AL463" s="58">
        <v>0</v>
      </c>
      <c r="AM463" s="141">
        <f t="shared" ref="AM463:AM526" si="1243">((AJ463)*10+(AK463)*15)/25</f>
        <v>0</v>
      </c>
      <c r="AN463" s="157">
        <f t="shared" ref="AN463:AN526" si="1244">((AJ463)*10+(AK463)*15+(AL463)*40)/65</f>
        <v>0</v>
      </c>
      <c r="AO463" s="59">
        <v>0</v>
      </c>
      <c r="AP463" s="58">
        <v>200</v>
      </c>
      <c r="AQ463" s="58">
        <v>540</v>
      </c>
      <c r="AR463" s="141">
        <f t="shared" ref="AR463:AR526" si="1245">((AO463)*10+(AP463)*15)/25</f>
        <v>120</v>
      </c>
      <c r="AS463" s="157">
        <f t="shared" ref="AS463:AS526" si="1246">((AO463)*10+(AP463)*15+(AQ463)*40)/65</f>
        <v>378.46153846153845</v>
      </c>
      <c r="AT463" s="59">
        <v>100</v>
      </c>
      <c r="AU463" s="58">
        <v>270</v>
      </c>
      <c r="AV463" s="58">
        <v>270</v>
      </c>
      <c r="AW463" s="141">
        <f t="shared" ref="AW463:AW526" si="1247">((AT463)*10+(AU463)*15)/25</f>
        <v>202</v>
      </c>
      <c r="AX463" s="157">
        <f t="shared" ref="AX463:AX526" si="1248">((AT463)*10+(AU463)*15+(AV463)*40)/65</f>
        <v>243.84615384615384</v>
      </c>
      <c r="AY463" s="59">
        <v>0</v>
      </c>
      <c r="AZ463" s="58">
        <v>0</v>
      </c>
      <c r="BA463" s="58">
        <v>0</v>
      </c>
      <c r="BB463" s="141">
        <f t="shared" ref="BB463:BB526" si="1249">((AY463)*10+(AZ463)*15)/25</f>
        <v>0</v>
      </c>
      <c r="BC463" s="157">
        <f t="shared" ref="BC463:BC526" si="1250">((AY463)*10+(AZ463)*15+(BA463)*40)/65</f>
        <v>0</v>
      </c>
      <c r="BD463" s="46">
        <v>100</v>
      </c>
      <c r="BE463" s="46">
        <v>470</v>
      </c>
      <c r="BF463" s="46">
        <v>810</v>
      </c>
      <c r="BG463" s="141">
        <f t="shared" ref="BG463:BG526" si="1251">((BD463)*10+(BE463)*15)/25</f>
        <v>322</v>
      </c>
      <c r="BH463" s="157">
        <f t="shared" ref="BH463:BH526" si="1252">((BD463)*10+(BE463)*15+(BF463)*40)/65</f>
        <v>622.30769230769226</v>
      </c>
    </row>
    <row r="464" spans="1:60">
      <c r="A464" s="18"/>
      <c r="B464" s="24"/>
      <c r="C464" s="24"/>
      <c r="D464" s="23"/>
      <c r="E464" s="88">
        <v>80</v>
      </c>
      <c r="F464" s="57"/>
      <c r="G464" s="58"/>
      <c r="H464" s="58"/>
      <c r="I464" s="141"/>
      <c r="J464" s="157"/>
      <c r="K464" s="59"/>
      <c r="L464" s="58"/>
      <c r="M464" s="58"/>
      <c r="N464" s="141"/>
      <c r="O464" s="157"/>
      <c r="P464" s="59"/>
      <c r="Q464" s="58"/>
      <c r="R464" s="58"/>
      <c r="S464" s="141"/>
      <c r="T464" s="157"/>
      <c r="U464" s="59"/>
      <c r="V464" s="58"/>
      <c r="W464" s="58"/>
      <c r="X464" s="141"/>
      <c r="Y464" s="157"/>
      <c r="Z464" s="59"/>
      <c r="AA464" s="58"/>
      <c r="AB464" s="58"/>
      <c r="AC464" s="141"/>
      <c r="AD464" s="157"/>
      <c r="AE464" s="46"/>
      <c r="AF464" s="46"/>
      <c r="AG464" s="46"/>
      <c r="AH464" s="141"/>
      <c r="AI464" s="157"/>
      <c r="AJ464" s="57"/>
      <c r="AK464" s="58"/>
      <c r="AL464" s="58"/>
      <c r="AM464" s="141"/>
      <c r="AN464" s="157"/>
      <c r="AO464" s="59"/>
      <c r="AP464" s="58"/>
      <c r="AQ464" s="58"/>
      <c r="AR464" s="141"/>
      <c r="AS464" s="157"/>
      <c r="AT464" s="59"/>
      <c r="AU464" s="58"/>
      <c r="AV464" s="58"/>
      <c r="AW464" s="141"/>
      <c r="AX464" s="157"/>
      <c r="AY464" s="59"/>
      <c r="AZ464" s="58"/>
      <c r="BA464" s="58"/>
      <c r="BB464" s="141"/>
      <c r="BC464" s="157"/>
      <c r="BD464" s="46"/>
      <c r="BE464" s="46"/>
      <c r="BF464" s="46"/>
      <c r="BG464" s="141"/>
      <c r="BH464" s="157"/>
    </row>
    <row r="465" spans="1:60">
      <c r="A465" s="18"/>
      <c r="B465" s="24"/>
      <c r="C465" s="24"/>
      <c r="D465" s="23"/>
      <c r="E465" s="88">
        <v>90</v>
      </c>
      <c r="F465" s="57"/>
      <c r="G465" s="58"/>
      <c r="H465" s="58"/>
      <c r="I465" s="141"/>
      <c r="J465" s="157"/>
      <c r="K465" s="59"/>
      <c r="L465" s="58"/>
      <c r="M465" s="58"/>
      <c r="N465" s="141"/>
      <c r="O465" s="157"/>
      <c r="P465" s="59"/>
      <c r="Q465" s="58"/>
      <c r="R465" s="58"/>
      <c r="S465" s="141"/>
      <c r="T465" s="157"/>
      <c r="U465" s="59"/>
      <c r="V465" s="58"/>
      <c r="W465" s="58"/>
      <c r="X465" s="141"/>
      <c r="Y465" s="157"/>
      <c r="Z465" s="59"/>
      <c r="AA465" s="58"/>
      <c r="AB465" s="58"/>
      <c r="AC465" s="141"/>
      <c r="AD465" s="157"/>
      <c r="AE465" s="46"/>
      <c r="AF465" s="46"/>
      <c r="AG465" s="46"/>
      <c r="AH465" s="141"/>
      <c r="AI465" s="157"/>
      <c r="AJ465" s="57"/>
      <c r="AK465" s="58"/>
      <c r="AL465" s="58"/>
      <c r="AM465" s="141"/>
      <c r="AN465" s="157"/>
      <c r="AO465" s="59"/>
      <c r="AP465" s="58"/>
      <c r="AQ465" s="58"/>
      <c r="AR465" s="141"/>
      <c r="AS465" s="157"/>
      <c r="AT465" s="59"/>
      <c r="AU465" s="58"/>
      <c r="AV465" s="58"/>
      <c r="AW465" s="141"/>
      <c r="AX465" s="157"/>
      <c r="AY465" s="59"/>
      <c r="AZ465" s="58"/>
      <c r="BA465" s="58"/>
      <c r="BB465" s="141"/>
      <c r="BC465" s="157"/>
      <c r="BD465" s="46"/>
      <c r="BE465" s="46"/>
      <c r="BF465" s="46"/>
      <c r="BG465" s="141"/>
      <c r="BH465" s="157"/>
    </row>
    <row r="466" spans="1:60">
      <c r="A466" s="18">
        <v>7</v>
      </c>
      <c r="B466" s="24">
        <v>4</v>
      </c>
      <c r="C466" s="24">
        <v>2011</v>
      </c>
      <c r="D466" s="23">
        <v>40640</v>
      </c>
      <c r="E466" s="88">
        <v>100</v>
      </c>
      <c r="F466" s="57">
        <v>10</v>
      </c>
      <c r="G466" s="58">
        <v>1</v>
      </c>
      <c r="H466" s="58">
        <v>0</v>
      </c>
      <c r="I466" s="141">
        <f t="shared" si="1188"/>
        <v>4.5999999999999996</v>
      </c>
      <c r="J466" s="157">
        <f t="shared" si="1189"/>
        <v>1.7692307692307692</v>
      </c>
      <c r="K466" s="59">
        <v>9</v>
      </c>
      <c r="L466" s="58">
        <v>1</v>
      </c>
      <c r="M466" s="58">
        <v>0</v>
      </c>
      <c r="N466" s="141">
        <f t="shared" ref="N466:N529" si="1253">((K466)*10+(L466)*15)/25</f>
        <v>4.2</v>
      </c>
      <c r="O466" s="157">
        <f t="shared" ref="O466:O529" si="1254">((K466)*10+(L466)*15+(M466)*40)/65</f>
        <v>1.6153846153846154</v>
      </c>
      <c r="P466" s="59">
        <v>600</v>
      </c>
      <c r="Q466" s="58">
        <v>94</v>
      </c>
      <c r="R466" s="58">
        <v>5</v>
      </c>
      <c r="S466" s="141">
        <f t="shared" ref="S466:S529" si="1255">((P466)*10+(Q466)*15)/25</f>
        <v>296.39999999999998</v>
      </c>
      <c r="T466" s="157">
        <f t="shared" ref="T466:T529" si="1256">((P466)*10+(Q466)*15+(R466)*40)/65</f>
        <v>117.07692307692308</v>
      </c>
      <c r="U466" s="59">
        <v>3</v>
      </c>
      <c r="V466" s="58">
        <v>0</v>
      </c>
      <c r="W466" s="58">
        <v>0</v>
      </c>
      <c r="X466" s="141">
        <f t="shared" ref="X466:X529" si="1257">((U466)*10+(V466)*15)/25</f>
        <v>1.2</v>
      </c>
      <c r="Y466" s="157">
        <f t="shared" ref="Y466:Y529" si="1258">((U466)*10+(V466)*15+(W466)*40)/65</f>
        <v>0.46153846153846156</v>
      </c>
      <c r="Z466" s="59">
        <v>15</v>
      </c>
      <c r="AA466" s="58">
        <v>17</v>
      </c>
      <c r="AB466" s="58">
        <v>6</v>
      </c>
      <c r="AC466" s="141">
        <f t="shared" ref="AC466:AC529" si="1259">((Z466)*10+(AA466)*15)/25</f>
        <v>16.2</v>
      </c>
      <c r="AD466" s="157">
        <f t="shared" ref="AD466:AD529" si="1260">((Z466)*10+(AA466)*15+(AB466)*40)/65</f>
        <v>9.9230769230769234</v>
      </c>
      <c r="AE466" s="46">
        <f t="shared" si="1198"/>
        <v>622</v>
      </c>
      <c r="AF466" s="46">
        <f t="shared" si="1199"/>
        <v>96</v>
      </c>
      <c r="AG466" s="46">
        <f t="shared" si="1200"/>
        <v>5</v>
      </c>
      <c r="AH466" s="141">
        <f t="shared" ref="AH466:AH529" si="1261">((AE466)*10+(AF466)*15)/25</f>
        <v>306.39999999999998</v>
      </c>
      <c r="AI466" s="157">
        <f t="shared" ref="AI466:AI529" si="1262">((AE466)*10+(AF466)*15+(AG466)*40)/65</f>
        <v>120.92307692307692</v>
      </c>
      <c r="AJ466" s="57">
        <v>0</v>
      </c>
      <c r="AK466" s="58">
        <v>0</v>
      </c>
      <c r="AL466" s="58">
        <v>0</v>
      </c>
      <c r="AM466" s="141">
        <f t="shared" ref="AM466:AM529" si="1263">((AJ466)*10+(AK466)*15)/25</f>
        <v>0</v>
      </c>
      <c r="AN466" s="157">
        <f t="shared" ref="AN466:AN529" si="1264">((AJ466)*10+(AK466)*15+(AL466)*40)/65</f>
        <v>0</v>
      </c>
      <c r="AO466" s="59">
        <v>100</v>
      </c>
      <c r="AP466" s="58">
        <v>1300</v>
      </c>
      <c r="AQ466" s="58">
        <v>500</v>
      </c>
      <c r="AR466" s="141">
        <f t="shared" ref="AR466:AR529" si="1265">((AO466)*10+(AP466)*15)/25</f>
        <v>820</v>
      </c>
      <c r="AS466" s="157">
        <f t="shared" ref="AS466:AS529" si="1266">((AO466)*10+(AP466)*15+(AQ466)*40)/65</f>
        <v>623.07692307692309</v>
      </c>
      <c r="AT466" s="59">
        <v>0</v>
      </c>
      <c r="AU466" s="58">
        <v>0</v>
      </c>
      <c r="AV466" s="58">
        <v>0</v>
      </c>
      <c r="AW466" s="141">
        <f t="shared" ref="AW466:AW529" si="1267">((AT466)*10+(AU466)*15)/25</f>
        <v>0</v>
      </c>
      <c r="AX466" s="157">
        <f t="shared" ref="AX466:AX529" si="1268">((AT466)*10+(AU466)*15+(AV466)*40)/65</f>
        <v>0</v>
      </c>
      <c r="AY466" s="59">
        <v>0</v>
      </c>
      <c r="AZ466" s="58">
        <v>0</v>
      </c>
      <c r="BA466" s="58">
        <v>0</v>
      </c>
      <c r="BB466" s="141">
        <f t="shared" ref="BB466:BB529" si="1269">((AY466)*10+(AZ466)*15)/25</f>
        <v>0</v>
      </c>
      <c r="BC466" s="157">
        <f t="shared" ref="BC466:BC529" si="1270">((AY466)*10+(AZ466)*15+(BA466)*40)/65</f>
        <v>0</v>
      </c>
      <c r="BD466" s="46">
        <v>100</v>
      </c>
      <c r="BE466" s="46">
        <v>1300</v>
      </c>
      <c r="BF466" s="46">
        <v>500</v>
      </c>
      <c r="BG466" s="141">
        <f t="shared" ref="BG466:BG529" si="1271">((BD466)*10+(BE466)*15)/25</f>
        <v>820</v>
      </c>
      <c r="BH466" s="157">
        <f t="shared" ref="BH466:BH529" si="1272">((BD466)*10+(BE466)*15+(BF466)*40)/65</f>
        <v>623.07692307692309</v>
      </c>
    </row>
    <row r="467" spans="1:60">
      <c r="A467" s="18"/>
      <c r="B467" s="24"/>
      <c r="C467" s="24"/>
      <c r="D467" s="23"/>
      <c r="E467" s="88">
        <v>110</v>
      </c>
      <c r="F467" s="57"/>
      <c r="G467" s="58"/>
      <c r="H467" s="58"/>
      <c r="I467" s="141"/>
      <c r="J467" s="157"/>
      <c r="K467" s="59"/>
      <c r="L467" s="58"/>
      <c r="M467" s="58"/>
      <c r="N467" s="141"/>
      <c r="O467" s="157"/>
      <c r="P467" s="59"/>
      <c r="Q467" s="58"/>
      <c r="R467" s="58"/>
      <c r="S467" s="141"/>
      <c r="T467" s="157"/>
      <c r="U467" s="59"/>
      <c r="V467" s="58"/>
      <c r="W467" s="58"/>
      <c r="X467" s="141"/>
      <c r="Y467" s="157"/>
      <c r="Z467" s="59"/>
      <c r="AA467" s="58"/>
      <c r="AB467" s="58"/>
      <c r="AC467" s="141"/>
      <c r="AD467" s="157"/>
      <c r="AE467" s="46"/>
      <c r="AF467" s="46"/>
      <c r="AG467" s="46"/>
      <c r="AH467" s="141"/>
      <c r="AI467" s="157"/>
      <c r="AJ467" s="57"/>
      <c r="AK467" s="58"/>
      <c r="AL467" s="58"/>
      <c r="AM467" s="141"/>
      <c r="AN467" s="157"/>
      <c r="AO467" s="59"/>
      <c r="AP467" s="58"/>
      <c r="AQ467" s="58"/>
      <c r="AR467" s="141"/>
      <c r="AS467" s="157"/>
      <c r="AT467" s="59"/>
      <c r="AU467" s="58"/>
      <c r="AV467" s="58"/>
      <c r="AW467" s="141"/>
      <c r="AX467" s="157"/>
      <c r="AY467" s="59"/>
      <c r="AZ467" s="58"/>
      <c r="BA467" s="58"/>
      <c r="BB467" s="141"/>
      <c r="BC467" s="157"/>
      <c r="BD467" s="46"/>
      <c r="BE467" s="46"/>
      <c r="BF467" s="46"/>
      <c r="BG467" s="141"/>
      <c r="BH467" s="157"/>
    </row>
    <row r="468" spans="1:60">
      <c r="A468" s="18"/>
      <c r="B468" s="24"/>
      <c r="C468" s="24"/>
      <c r="D468" s="23"/>
      <c r="E468" s="88">
        <v>120</v>
      </c>
      <c r="F468" s="57"/>
      <c r="G468" s="58"/>
      <c r="H468" s="58"/>
      <c r="I468" s="141"/>
      <c r="J468" s="157"/>
      <c r="K468" s="59"/>
      <c r="L468" s="58"/>
      <c r="M468" s="58"/>
      <c r="N468" s="141"/>
      <c r="O468" s="157"/>
      <c r="P468" s="59"/>
      <c r="Q468" s="58"/>
      <c r="R468" s="58"/>
      <c r="S468" s="141"/>
      <c r="T468" s="157"/>
      <c r="U468" s="59"/>
      <c r="V468" s="58"/>
      <c r="W468" s="58"/>
      <c r="X468" s="141"/>
      <c r="Y468" s="157"/>
      <c r="Z468" s="59"/>
      <c r="AA468" s="58"/>
      <c r="AB468" s="58"/>
      <c r="AC468" s="141"/>
      <c r="AD468" s="157"/>
      <c r="AE468" s="46"/>
      <c r="AF468" s="46"/>
      <c r="AG468" s="46"/>
      <c r="AH468" s="141"/>
      <c r="AI468" s="157"/>
      <c r="AJ468" s="57"/>
      <c r="AK468" s="58"/>
      <c r="AL468" s="58"/>
      <c r="AM468" s="141"/>
      <c r="AN468" s="157"/>
      <c r="AO468" s="59"/>
      <c r="AP468" s="58"/>
      <c r="AQ468" s="58"/>
      <c r="AR468" s="141"/>
      <c r="AS468" s="157"/>
      <c r="AT468" s="59"/>
      <c r="AU468" s="58"/>
      <c r="AV468" s="58"/>
      <c r="AW468" s="141"/>
      <c r="AX468" s="157"/>
      <c r="AY468" s="59"/>
      <c r="AZ468" s="58"/>
      <c r="BA468" s="58"/>
      <c r="BB468" s="141"/>
      <c r="BC468" s="157"/>
      <c r="BD468" s="46"/>
      <c r="BE468" s="46"/>
      <c r="BF468" s="46"/>
      <c r="BG468" s="141"/>
      <c r="BH468" s="157"/>
    </row>
    <row r="469" spans="1:60">
      <c r="A469" s="18"/>
      <c r="B469" s="24"/>
      <c r="C469" s="24"/>
      <c r="D469" s="23"/>
      <c r="E469" s="88">
        <v>130</v>
      </c>
      <c r="F469" s="57"/>
      <c r="G469" s="58"/>
      <c r="H469" s="58"/>
      <c r="I469" s="141"/>
      <c r="J469" s="157"/>
      <c r="K469" s="59"/>
      <c r="L469" s="58"/>
      <c r="M469" s="58"/>
      <c r="N469" s="141"/>
      <c r="O469" s="157"/>
      <c r="P469" s="59"/>
      <c r="Q469" s="58"/>
      <c r="R469" s="58"/>
      <c r="S469" s="141"/>
      <c r="T469" s="157"/>
      <c r="U469" s="59"/>
      <c r="V469" s="58"/>
      <c r="W469" s="58"/>
      <c r="X469" s="141"/>
      <c r="Y469" s="157"/>
      <c r="Z469" s="59"/>
      <c r="AA469" s="58"/>
      <c r="AB469" s="58"/>
      <c r="AC469" s="141"/>
      <c r="AD469" s="157"/>
      <c r="AE469" s="46"/>
      <c r="AF469" s="46"/>
      <c r="AG469" s="46"/>
      <c r="AH469" s="141"/>
      <c r="AI469" s="157"/>
      <c r="AJ469" s="57"/>
      <c r="AK469" s="58"/>
      <c r="AL469" s="58"/>
      <c r="AM469" s="141"/>
      <c r="AN469" s="157"/>
      <c r="AO469" s="59"/>
      <c r="AP469" s="58"/>
      <c r="AQ469" s="58"/>
      <c r="AR469" s="141"/>
      <c r="AS469" s="157"/>
      <c r="AT469" s="59"/>
      <c r="AU469" s="58"/>
      <c r="AV469" s="58"/>
      <c r="AW469" s="141"/>
      <c r="AX469" s="157"/>
      <c r="AY469" s="59"/>
      <c r="AZ469" s="58"/>
      <c r="BA469" s="58"/>
      <c r="BB469" s="141"/>
      <c r="BC469" s="157"/>
      <c r="BD469" s="46"/>
      <c r="BE469" s="46"/>
      <c r="BF469" s="46"/>
      <c r="BG469" s="141"/>
      <c r="BH469" s="157"/>
    </row>
    <row r="470" spans="1:60">
      <c r="A470" s="18">
        <v>21</v>
      </c>
      <c r="B470" s="24">
        <v>5</v>
      </c>
      <c r="C470" s="24">
        <v>2011</v>
      </c>
      <c r="D470" s="23">
        <v>40684</v>
      </c>
      <c r="E470" s="88">
        <v>140</v>
      </c>
      <c r="F470" s="57">
        <v>500</v>
      </c>
      <c r="G470" s="58">
        <v>0</v>
      </c>
      <c r="H470" s="58">
        <v>0</v>
      </c>
      <c r="I470" s="141">
        <f t="shared" si="1188"/>
        <v>200</v>
      </c>
      <c r="J470" s="157">
        <f t="shared" si="1189"/>
        <v>76.92307692307692</v>
      </c>
      <c r="K470" s="59">
        <v>20</v>
      </c>
      <c r="L470" s="58">
        <v>0</v>
      </c>
      <c r="M470" s="58">
        <v>0</v>
      </c>
      <c r="N470" s="141">
        <f t="shared" ref="N470:N533" si="1273">((K470)*10+(L470)*15)/25</f>
        <v>8</v>
      </c>
      <c r="O470" s="157">
        <f t="shared" ref="O470:O533" si="1274">((K470)*10+(L470)*15+(M470)*40)/65</f>
        <v>3.0769230769230771</v>
      </c>
      <c r="P470" s="59">
        <v>200</v>
      </c>
      <c r="Q470" s="58">
        <v>0</v>
      </c>
      <c r="R470" s="58">
        <v>0</v>
      </c>
      <c r="S470" s="141">
        <f t="shared" ref="S470:S533" si="1275">((P470)*10+(Q470)*15)/25</f>
        <v>80</v>
      </c>
      <c r="T470" s="157">
        <f t="shared" ref="T470:T533" si="1276">((P470)*10+(Q470)*15+(R470)*40)/65</f>
        <v>30.76923076923077</v>
      </c>
      <c r="U470" s="59">
        <v>0</v>
      </c>
      <c r="V470" s="58">
        <v>0</v>
      </c>
      <c r="W470" s="58">
        <v>0</v>
      </c>
      <c r="X470" s="141">
        <f t="shared" ref="X470:X533" si="1277">((U470)*10+(V470)*15)/25</f>
        <v>0</v>
      </c>
      <c r="Y470" s="157">
        <f t="shared" ref="Y470:Y533" si="1278">((U470)*10+(V470)*15+(W470)*40)/65</f>
        <v>0</v>
      </c>
      <c r="Z470" s="59">
        <v>0</v>
      </c>
      <c r="AA470" s="58">
        <v>0</v>
      </c>
      <c r="AB470" s="58">
        <v>0</v>
      </c>
      <c r="AC470" s="141">
        <f t="shared" ref="AC470:AC533" si="1279">((Z470)*10+(AA470)*15)/25</f>
        <v>0</v>
      </c>
      <c r="AD470" s="157">
        <f t="shared" ref="AD470:AD533" si="1280">((Z470)*10+(AA470)*15+(AB470)*40)/65</f>
        <v>0</v>
      </c>
      <c r="AE470" s="46">
        <f t="shared" si="1198"/>
        <v>720</v>
      </c>
      <c r="AF470" s="46">
        <f t="shared" si="1199"/>
        <v>0</v>
      </c>
      <c r="AG470" s="46">
        <f t="shared" si="1200"/>
        <v>0</v>
      </c>
      <c r="AH470" s="141">
        <f t="shared" ref="AH470:AH533" si="1281">((AE470)*10+(AF470)*15)/25</f>
        <v>288</v>
      </c>
      <c r="AI470" s="157">
        <f t="shared" ref="AI470:AI533" si="1282">((AE470)*10+(AF470)*15+(AG470)*40)/65</f>
        <v>110.76923076923077</v>
      </c>
      <c r="AJ470" s="57">
        <v>0</v>
      </c>
      <c r="AK470" s="58">
        <v>0</v>
      </c>
      <c r="AL470" s="58">
        <v>0</v>
      </c>
      <c r="AM470" s="141">
        <f t="shared" ref="AM470:AM533" si="1283">((AJ470)*10+(AK470)*15)/25</f>
        <v>0</v>
      </c>
      <c r="AN470" s="157">
        <f t="shared" ref="AN470:AN533" si="1284">((AJ470)*10+(AK470)*15+(AL470)*40)/65</f>
        <v>0</v>
      </c>
      <c r="AO470" s="59">
        <v>3500</v>
      </c>
      <c r="AP470" s="58">
        <v>70</v>
      </c>
      <c r="AQ470" s="58">
        <v>30</v>
      </c>
      <c r="AR470" s="141">
        <f t="shared" ref="AR470:AR533" si="1285">((AO470)*10+(AP470)*15)/25</f>
        <v>1442</v>
      </c>
      <c r="AS470" s="157">
        <f t="shared" ref="AS470:AS533" si="1286">((AO470)*10+(AP470)*15+(AQ470)*40)/65</f>
        <v>573.07692307692309</v>
      </c>
      <c r="AT470" s="59">
        <v>0</v>
      </c>
      <c r="AU470" s="58">
        <v>135</v>
      </c>
      <c r="AV470" s="58">
        <v>0</v>
      </c>
      <c r="AW470" s="141">
        <f t="shared" ref="AW470:AW533" si="1287">((AT470)*10+(AU470)*15)/25</f>
        <v>81</v>
      </c>
      <c r="AX470" s="157">
        <f t="shared" ref="AX470:AX533" si="1288">((AT470)*10+(AU470)*15+(AV470)*40)/65</f>
        <v>31.153846153846153</v>
      </c>
      <c r="AY470" s="59">
        <v>0</v>
      </c>
      <c r="AZ470" s="58">
        <v>0</v>
      </c>
      <c r="BA470" s="58">
        <v>0</v>
      </c>
      <c r="BB470" s="141">
        <f t="shared" ref="BB470:BB533" si="1289">((AY470)*10+(AZ470)*15)/25</f>
        <v>0</v>
      </c>
      <c r="BC470" s="157">
        <f t="shared" ref="BC470:BC533" si="1290">((AY470)*10+(AZ470)*15+(BA470)*40)/65</f>
        <v>0</v>
      </c>
      <c r="BD470" s="46">
        <v>3500</v>
      </c>
      <c r="BE470" s="46">
        <v>205</v>
      </c>
      <c r="BF470" s="46">
        <v>30</v>
      </c>
      <c r="BG470" s="141">
        <f t="shared" ref="BG470:BG533" si="1291">((BD470)*10+(BE470)*15)/25</f>
        <v>1523</v>
      </c>
      <c r="BH470" s="157">
        <f t="shared" ref="BH470:BH533" si="1292">((BD470)*10+(BE470)*15+(BF470)*40)/65</f>
        <v>604.23076923076928</v>
      </c>
    </row>
    <row r="471" spans="1:60">
      <c r="A471" s="18">
        <v>31</v>
      </c>
      <c r="B471" s="24">
        <v>5</v>
      </c>
      <c r="C471" s="24">
        <v>2011</v>
      </c>
      <c r="D471" s="23">
        <v>40694</v>
      </c>
      <c r="E471" s="88">
        <v>150</v>
      </c>
      <c r="F471" s="57">
        <v>2800</v>
      </c>
      <c r="G471" s="58">
        <v>7</v>
      </c>
      <c r="H471" s="58">
        <v>0</v>
      </c>
      <c r="I471" s="141">
        <f t="shared" si="1188"/>
        <v>1124.2</v>
      </c>
      <c r="J471" s="157">
        <f t="shared" si="1189"/>
        <v>432.38461538461536</v>
      </c>
      <c r="K471" s="59">
        <v>200</v>
      </c>
      <c r="L471" s="58">
        <v>1</v>
      </c>
      <c r="M471" s="58">
        <v>0</v>
      </c>
      <c r="N471" s="141">
        <f t="shared" si="1273"/>
        <v>80.599999999999994</v>
      </c>
      <c r="O471" s="157">
        <f t="shared" si="1274"/>
        <v>31</v>
      </c>
      <c r="P471" s="59">
        <v>1100</v>
      </c>
      <c r="Q471" s="58">
        <v>3</v>
      </c>
      <c r="R471" s="58">
        <v>0</v>
      </c>
      <c r="S471" s="141">
        <f t="shared" si="1275"/>
        <v>441.8</v>
      </c>
      <c r="T471" s="157">
        <f t="shared" si="1276"/>
        <v>169.92307692307693</v>
      </c>
      <c r="U471" s="59">
        <v>0</v>
      </c>
      <c r="V471" s="58">
        <v>0</v>
      </c>
      <c r="W471" s="58">
        <v>0</v>
      </c>
      <c r="X471" s="141">
        <f t="shared" si="1277"/>
        <v>0</v>
      </c>
      <c r="Y471" s="157">
        <f t="shared" si="1278"/>
        <v>0</v>
      </c>
      <c r="Z471" s="59">
        <v>5</v>
      </c>
      <c r="AA471" s="58">
        <v>0</v>
      </c>
      <c r="AB471" s="58">
        <v>0</v>
      </c>
      <c r="AC471" s="141">
        <f t="shared" si="1279"/>
        <v>2</v>
      </c>
      <c r="AD471" s="157">
        <f t="shared" si="1280"/>
        <v>0.76923076923076927</v>
      </c>
      <c r="AE471" s="46">
        <f t="shared" si="1198"/>
        <v>4100</v>
      </c>
      <c r="AF471" s="46">
        <f t="shared" si="1199"/>
        <v>11</v>
      </c>
      <c r="AG471" s="46">
        <f t="shared" si="1200"/>
        <v>0</v>
      </c>
      <c r="AH471" s="141">
        <f t="shared" si="1281"/>
        <v>1646.6</v>
      </c>
      <c r="AI471" s="157">
        <f t="shared" si="1282"/>
        <v>633.30769230769226</v>
      </c>
      <c r="AJ471" s="57">
        <v>300000</v>
      </c>
      <c r="AK471" s="58">
        <v>6770</v>
      </c>
      <c r="AL471" s="58">
        <v>60</v>
      </c>
      <c r="AM471" s="141">
        <f t="shared" si="1283"/>
        <v>124062</v>
      </c>
      <c r="AN471" s="157">
        <f t="shared" si="1284"/>
        <v>47753.076923076922</v>
      </c>
      <c r="AO471" s="59">
        <v>10000</v>
      </c>
      <c r="AP471" s="58">
        <v>1470</v>
      </c>
      <c r="AQ471" s="58">
        <v>1590</v>
      </c>
      <c r="AR471" s="141">
        <f t="shared" si="1285"/>
        <v>4882</v>
      </c>
      <c r="AS471" s="157">
        <f t="shared" si="1286"/>
        <v>2856.1538461538462</v>
      </c>
      <c r="AT471" s="59">
        <v>0</v>
      </c>
      <c r="AU471" s="58">
        <v>0</v>
      </c>
      <c r="AV471" s="58">
        <v>1290</v>
      </c>
      <c r="AW471" s="141">
        <f t="shared" si="1287"/>
        <v>0</v>
      </c>
      <c r="AX471" s="157">
        <f t="shared" si="1288"/>
        <v>793.84615384615381</v>
      </c>
      <c r="AY471" s="59">
        <v>0</v>
      </c>
      <c r="AZ471" s="58">
        <v>0</v>
      </c>
      <c r="BA471" s="58">
        <v>0</v>
      </c>
      <c r="BB471" s="141">
        <f t="shared" si="1289"/>
        <v>0</v>
      </c>
      <c r="BC471" s="157">
        <f t="shared" si="1290"/>
        <v>0</v>
      </c>
      <c r="BD471" s="46">
        <v>310000</v>
      </c>
      <c r="BE471" s="46">
        <v>8240</v>
      </c>
      <c r="BF471" s="46">
        <v>2940</v>
      </c>
      <c r="BG471" s="141">
        <f t="shared" si="1291"/>
        <v>128944</v>
      </c>
      <c r="BH471" s="157">
        <f t="shared" si="1292"/>
        <v>51403.076923076922</v>
      </c>
    </row>
    <row r="472" spans="1:60">
      <c r="A472" s="3">
        <v>11</v>
      </c>
      <c r="B472" s="3">
        <v>6</v>
      </c>
      <c r="C472" s="18">
        <v>2011</v>
      </c>
      <c r="D472" s="26">
        <v>40705</v>
      </c>
      <c r="E472" s="88">
        <v>160</v>
      </c>
      <c r="F472" s="57">
        <v>1400</v>
      </c>
      <c r="G472" s="58">
        <v>670</v>
      </c>
      <c r="H472" s="58">
        <v>0</v>
      </c>
      <c r="I472" s="141">
        <f t="shared" si="1188"/>
        <v>962</v>
      </c>
      <c r="J472" s="157">
        <f t="shared" si="1189"/>
        <v>370</v>
      </c>
      <c r="K472" s="59">
        <v>200</v>
      </c>
      <c r="L472" s="58">
        <v>7</v>
      </c>
      <c r="M472" s="58">
        <v>0</v>
      </c>
      <c r="N472" s="141">
        <f t="shared" si="1273"/>
        <v>84.2</v>
      </c>
      <c r="O472" s="157">
        <f t="shared" si="1274"/>
        <v>32.384615384615387</v>
      </c>
      <c r="P472" s="59">
        <v>500</v>
      </c>
      <c r="Q472" s="58">
        <v>70</v>
      </c>
      <c r="R472" s="58">
        <v>0</v>
      </c>
      <c r="S472" s="141">
        <f t="shared" si="1275"/>
        <v>242</v>
      </c>
      <c r="T472" s="157">
        <f t="shared" si="1276"/>
        <v>93.07692307692308</v>
      </c>
      <c r="U472" s="59">
        <v>100</v>
      </c>
      <c r="V472" s="58">
        <v>3</v>
      </c>
      <c r="W472" s="58">
        <v>0</v>
      </c>
      <c r="X472" s="141">
        <f t="shared" si="1277"/>
        <v>41.8</v>
      </c>
      <c r="Y472" s="157">
        <f t="shared" si="1278"/>
        <v>16.076923076923077</v>
      </c>
      <c r="Z472" s="59">
        <v>5600</v>
      </c>
      <c r="AA472" s="58">
        <v>270</v>
      </c>
      <c r="AB472" s="58">
        <v>2</v>
      </c>
      <c r="AC472" s="141">
        <f t="shared" si="1279"/>
        <v>2402</v>
      </c>
      <c r="AD472" s="157">
        <f t="shared" si="1280"/>
        <v>925.07692307692309</v>
      </c>
      <c r="AE472" s="46">
        <f t="shared" si="1198"/>
        <v>2200</v>
      </c>
      <c r="AF472" s="46">
        <f t="shared" si="1199"/>
        <v>750</v>
      </c>
      <c r="AG472" s="46">
        <f t="shared" si="1200"/>
        <v>0</v>
      </c>
      <c r="AH472" s="141">
        <f t="shared" si="1281"/>
        <v>1330</v>
      </c>
      <c r="AI472" s="157">
        <f t="shared" si="1282"/>
        <v>511.53846153846155</v>
      </c>
      <c r="AJ472" s="57">
        <v>85000</v>
      </c>
      <c r="AK472" s="58">
        <v>53600</v>
      </c>
      <c r="AL472" s="58">
        <v>1050</v>
      </c>
      <c r="AM472" s="141">
        <f t="shared" si="1283"/>
        <v>66160</v>
      </c>
      <c r="AN472" s="157">
        <f t="shared" si="1284"/>
        <v>26092.307692307691</v>
      </c>
      <c r="AO472" s="59">
        <v>11000</v>
      </c>
      <c r="AP472" s="58">
        <v>5360</v>
      </c>
      <c r="AQ472" s="58">
        <v>480</v>
      </c>
      <c r="AR472" s="141">
        <f t="shared" si="1285"/>
        <v>7616</v>
      </c>
      <c r="AS472" s="157">
        <f t="shared" si="1286"/>
        <v>3224.6153846153848</v>
      </c>
      <c r="AT472" s="59">
        <v>0</v>
      </c>
      <c r="AU472" s="58">
        <v>0</v>
      </c>
      <c r="AV472" s="58">
        <v>0</v>
      </c>
      <c r="AW472" s="141">
        <f t="shared" si="1287"/>
        <v>0</v>
      </c>
      <c r="AX472" s="157">
        <f t="shared" si="1288"/>
        <v>0</v>
      </c>
      <c r="AY472" s="59">
        <v>0</v>
      </c>
      <c r="AZ472" s="58">
        <v>0</v>
      </c>
      <c r="BA472" s="58">
        <v>0</v>
      </c>
      <c r="BB472" s="141">
        <f t="shared" si="1289"/>
        <v>0</v>
      </c>
      <c r="BC472" s="157">
        <f t="shared" si="1290"/>
        <v>0</v>
      </c>
      <c r="BD472" s="46">
        <v>96000</v>
      </c>
      <c r="BE472" s="46">
        <v>58960</v>
      </c>
      <c r="BF472" s="46">
        <v>1530</v>
      </c>
      <c r="BG472" s="141">
        <f t="shared" si="1291"/>
        <v>73776</v>
      </c>
      <c r="BH472" s="157">
        <f t="shared" si="1292"/>
        <v>29316.923076923078</v>
      </c>
    </row>
    <row r="473" spans="1:60">
      <c r="A473" s="27">
        <v>20</v>
      </c>
      <c r="B473" s="27">
        <v>6</v>
      </c>
      <c r="C473" s="18">
        <v>2011</v>
      </c>
      <c r="D473" s="26">
        <v>40714</v>
      </c>
      <c r="E473" s="88">
        <v>170</v>
      </c>
      <c r="F473" s="57">
        <v>800</v>
      </c>
      <c r="G473" s="58">
        <v>470</v>
      </c>
      <c r="H473" s="58">
        <v>2</v>
      </c>
      <c r="I473" s="141">
        <f t="shared" si="1188"/>
        <v>602</v>
      </c>
      <c r="J473" s="157">
        <f t="shared" si="1189"/>
        <v>232.76923076923077</v>
      </c>
      <c r="K473" s="59">
        <v>100</v>
      </c>
      <c r="L473" s="58">
        <v>0</v>
      </c>
      <c r="M473" s="58">
        <v>0</v>
      </c>
      <c r="N473" s="141">
        <f t="shared" si="1273"/>
        <v>40</v>
      </c>
      <c r="O473" s="157">
        <f t="shared" si="1274"/>
        <v>15.384615384615385</v>
      </c>
      <c r="P473" s="59">
        <v>3100</v>
      </c>
      <c r="Q473" s="58">
        <v>70</v>
      </c>
      <c r="R473" s="58">
        <v>2</v>
      </c>
      <c r="S473" s="141">
        <f t="shared" si="1275"/>
        <v>1282</v>
      </c>
      <c r="T473" s="157">
        <f t="shared" si="1276"/>
        <v>494.30769230769232</v>
      </c>
      <c r="U473" s="59">
        <v>2800</v>
      </c>
      <c r="V473" s="58">
        <v>0</v>
      </c>
      <c r="W473" s="58">
        <v>2</v>
      </c>
      <c r="X473" s="141">
        <f t="shared" si="1277"/>
        <v>1120</v>
      </c>
      <c r="Y473" s="157">
        <f t="shared" si="1278"/>
        <v>432</v>
      </c>
      <c r="Z473" s="59">
        <v>4000</v>
      </c>
      <c r="AA473" s="58">
        <v>70</v>
      </c>
      <c r="AB473" s="58">
        <v>120</v>
      </c>
      <c r="AC473" s="141">
        <f t="shared" si="1279"/>
        <v>1642</v>
      </c>
      <c r="AD473" s="157">
        <f t="shared" si="1280"/>
        <v>705.38461538461536</v>
      </c>
      <c r="AE473" s="46">
        <f t="shared" si="1198"/>
        <v>6800</v>
      </c>
      <c r="AF473" s="46">
        <f t="shared" si="1199"/>
        <v>540</v>
      </c>
      <c r="AG473" s="46">
        <f t="shared" si="1200"/>
        <v>6</v>
      </c>
      <c r="AH473" s="141">
        <f t="shared" si="1281"/>
        <v>3044</v>
      </c>
      <c r="AI473" s="157">
        <f t="shared" si="1282"/>
        <v>1174.4615384615386</v>
      </c>
      <c r="AJ473" s="57">
        <v>120000</v>
      </c>
      <c r="AK473" s="58">
        <v>26800</v>
      </c>
      <c r="AL473" s="58">
        <v>0</v>
      </c>
      <c r="AM473" s="141">
        <f t="shared" si="1283"/>
        <v>64080</v>
      </c>
      <c r="AN473" s="157">
        <f t="shared" si="1284"/>
        <v>24646.153846153848</v>
      </c>
      <c r="AO473" s="59">
        <v>6000</v>
      </c>
      <c r="AP473" s="58">
        <v>2680</v>
      </c>
      <c r="AQ473" s="58">
        <v>3500</v>
      </c>
      <c r="AR473" s="141">
        <f t="shared" si="1285"/>
        <v>4008</v>
      </c>
      <c r="AS473" s="157">
        <f t="shared" si="1286"/>
        <v>3695.3846153846152</v>
      </c>
      <c r="AT473" s="59">
        <v>0</v>
      </c>
      <c r="AU473" s="58">
        <v>0</v>
      </c>
      <c r="AV473" s="58">
        <v>0</v>
      </c>
      <c r="AW473" s="141">
        <f t="shared" si="1287"/>
        <v>0</v>
      </c>
      <c r="AX473" s="157">
        <f t="shared" si="1288"/>
        <v>0</v>
      </c>
      <c r="AY473" s="59">
        <v>100</v>
      </c>
      <c r="AZ473" s="58">
        <v>0</v>
      </c>
      <c r="BA473" s="58">
        <v>2</v>
      </c>
      <c r="BB473" s="141">
        <f t="shared" si="1289"/>
        <v>40</v>
      </c>
      <c r="BC473" s="157">
        <f t="shared" si="1290"/>
        <v>16.615384615384617</v>
      </c>
      <c r="BD473" s="46">
        <v>126100</v>
      </c>
      <c r="BE473" s="46">
        <v>29480</v>
      </c>
      <c r="BF473" s="46">
        <v>3502</v>
      </c>
      <c r="BG473" s="141">
        <f t="shared" si="1291"/>
        <v>68128</v>
      </c>
      <c r="BH473" s="157">
        <f t="shared" si="1292"/>
        <v>28358.153846153848</v>
      </c>
    </row>
    <row r="474" spans="1:60">
      <c r="A474" s="27">
        <v>30</v>
      </c>
      <c r="B474" s="27">
        <v>6</v>
      </c>
      <c r="C474" s="18">
        <v>2011</v>
      </c>
      <c r="D474" s="26">
        <v>40724</v>
      </c>
      <c r="E474" s="88">
        <v>180</v>
      </c>
      <c r="F474" s="57">
        <v>1000</v>
      </c>
      <c r="G474" s="58">
        <v>1000</v>
      </c>
      <c r="H474" s="58">
        <v>2</v>
      </c>
      <c r="I474" s="141">
        <f t="shared" si="1188"/>
        <v>1000</v>
      </c>
      <c r="J474" s="157">
        <f t="shared" si="1189"/>
        <v>385.84615384615387</v>
      </c>
      <c r="K474" s="59">
        <v>100</v>
      </c>
      <c r="L474" s="58">
        <v>70</v>
      </c>
      <c r="M474" s="58">
        <v>0</v>
      </c>
      <c r="N474" s="141">
        <f t="shared" si="1273"/>
        <v>82</v>
      </c>
      <c r="O474" s="157">
        <f t="shared" si="1274"/>
        <v>31.53846153846154</v>
      </c>
      <c r="P474" s="59">
        <v>5200</v>
      </c>
      <c r="Q474" s="58">
        <v>740</v>
      </c>
      <c r="R474" s="58">
        <v>120</v>
      </c>
      <c r="S474" s="141">
        <f t="shared" si="1275"/>
        <v>2524</v>
      </c>
      <c r="T474" s="157">
        <f t="shared" si="1276"/>
        <v>1044.6153846153845</v>
      </c>
      <c r="U474" s="59">
        <v>3800</v>
      </c>
      <c r="V474" s="58">
        <v>4000</v>
      </c>
      <c r="W474" s="58">
        <v>0</v>
      </c>
      <c r="X474" s="141">
        <f t="shared" si="1277"/>
        <v>3920</v>
      </c>
      <c r="Y474" s="157">
        <f t="shared" si="1278"/>
        <v>1507.6923076923076</v>
      </c>
      <c r="Z474" s="59">
        <v>8100</v>
      </c>
      <c r="AA474" s="58">
        <v>5200</v>
      </c>
      <c r="AB474" s="58">
        <v>90</v>
      </c>
      <c r="AC474" s="141">
        <f t="shared" si="1279"/>
        <v>6360</v>
      </c>
      <c r="AD474" s="157">
        <f t="shared" si="1280"/>
        <v>2501.5384615384614</v>
      </c>
      <c r="AE474" s="46">
        <f t="shared" si="1198"/>
        <v>10100</v>
      </c>
      <c r="AF474" s="46">
        <f t="shared" si="1199"/>
        <v>5810</v>
      </c>
      <c r="AG474" s="46">
        <f t="shared" si="1200"/>
        <v>122</v>
      </c>
      <c r="AH474" s="141">
        <f t="shared" si="1281"/>
        <v>7526</v>
      </c>
      <c r="AI474" s="157">
        <f t="shared" si="1282"/>
        <v>2969.6923076923076</v>
      </c>
      <c r="AJ474" s="57">
        <v>23200</v>
      </c>
      <c r="AK474" s="58">
        <v>1500</v>
      </c>
      <c r="AL474" s="58">
        <v>0</v>
      </c>
      <c r="AM474" s="141">
        <f t="shared" si="1283"/>
        <v>10180</v>
      </c>
      <c r="AN474" s="157">
        <f t="shared" si="1284"/>
        <v>3915.3846153846152</v>
      </c>
      <c r="AO474" s="59">
        <v>21000</v>
      </c>
      <c r="AP474" s="58">
        <v>15400</v>
      </c>
      <c r="AQ474" s="58">
        <v>510</v>
      </c>
      <c r="AR474" s="141">
        <f t="shared" si="1285"/>
        <v>17640</v>
      </c>
      <c r="AS474" s="157">
        <f t="shared" si="1286"/>
        <v>7098.4615384615381</v>
      </c>
      <c r="AT474" s="59">
        <v>0</v>
      </c>
      <c r="AU474" s="58">
        <v>1680</v>
      </c>
      <c r="AV474" s="58">
        <v>0</v>
      </c>
      <c r="AW474" s="141">
        <f t="shared" si="1287"/>
        <v>1008</v>
      </c>
      <c r="AX474" s="157">
        <f t="shared" si="1288"/>
        <v>387.69230769230768</v>
      </c>
      <c r="AY474" s="59">
        <v>0</v>
      </c>
      <c r="AZ474" s="58">
        <v>130</v>
      </c>
      <c r="BA474" s="58">
        <v>1</v>
      </c>
      <c r="BB474" s="141">
        <f t="shared" si="1289"/>
        <v>78</v>
      </c>
      <c r="BC474" s="157">
        <f t="shared" si="1290"/>
        <v>30.615384615384617</v>
      </c>
      <c r="BD474" s="46">
        <v>44200</v>
      </c>
      <c r="BE474" s="46">
        <v>18710</v>
      </c>
      <c r="BF474" s="46">
        <v>511</v>
      </c>
      <c r="BG474" s="141">
        <f t="shared" si="1291"/>
        <v>28906</v>
      </c>
      <c r="BH474" s="157">
        <f t="shared" si="1292"/>
        <v>11432.153846153846</v>
      </c>
    </row>
    <row r="475" spans="1:60">
      <c r="A475" s="27">
        <v>11</v>
      </c>
      <c r="B475" s="27">
        <v>7</v>
      </c>
      <c r="C475" s="18">
        <v>2011</v>
      </c>
      <c r="D475" s="26">
        <v>40735</v>
      </c>
      <c r="E475" s="88">
        <v>190</v>
      </c>
      <c r="F475" s="57"/>
      <c r="G475" s="58">
        <v>400</v>
      </c>
      <c r="H475" s="58">
        <v>360</v>
      </c>
      <c r="I475" s="141"/>
      <c r="J475" s="157"/>
      <c r="K475" s="59"/>
      <c r="L475" s="58">
        <v>340</v>
      </c>
      <c r="M475" s="58">
        <v>30</v>
      </c>
      <c r="N475" s="141"/>
      <c r="O475" s="157"/>
      <c r="P475" s="59"/>
      <c r="Q475" s="58">
        <v>2000</v>
      </c>
      <c r="R475" s="58">
        <v>540</v>
      </c>
      <c r="S475" s="141"/>
      <c r="T475" s="157"/>
      <c r="U475" s="59"/>
      <c r="V475" s="58">
        <v>470</v>
      </c>
      <c r="W475" s="58">
        <v>30</v>
      </c>
      <c r="X475" s="141"/>
      <c r="Y475" s="157"/>
      <c r="Z475" s="59"/>
      <c r="AA475" s="58">
        <v>2400</v>
      </c>
      <c r="AB475" s="58">
        <v>90</v>
      </c>
      <c r="AC475" s="141"/>
      <c r="AD475" s="157"/>
      <c r="AE475" s="46"/>
      <c r="AF475" s="46">
        <f t="shared" si="1199"/>
        <v>3210</v>
      </c>
      <c r="AG475" s="46">
        <f t="shared" si="1200"/>
        <v>960</v>
      </c>
      <c r="AH475" s="141"/>
      <c r="AI475" s="157"/>
      <c r="AJ475" s="57"/>
      <c r="AK475" s="58">
        <v>0</v>
      </c>
      <c r="AL475" s="58">
        <v>0</v>
      </c>
      <c r="AM475" s="141"/>
      <c r="AN475" s="157"/>
      <c r="AO475" s="59"/>
      <c r="AP475" s="58">
        <v>13000</v>
      </c>
      <c r="AQ475" s="58">
        <v>3600</v>
      </c>
      <c r="AR475" s="141"/>
      <c r="AS475" s="157"/>
      <c r="AT475" s="59"/>
      <c r="AU475" s="58">
        <v>200</v>
      </c>
      <c r="AV475" s="58">
        <v>450</v>
      </c>
      <c r="AW475" s="141"/>
      <c r="AX475" s="157"/>
      <c r="AY475" s="59"/>
      <c r="AZ475" s="58">
        <v>0</v>
      </c>
      <c r="BA475" s="58">
        <v>0</v>
      </c>
      <c r="BB475" s="141"/>
      <c r="BC475" s="157"/>
      <c r="BD475" s="46"/>
      <c r="BE475" s="46">
        <v>13200</v>
      </c>
      <c r="BF475" s="46">
        <v>4050</v>
      </c>
      <c r="BG475" s="141"/>
      <c r="BH475" s="157"/>
    </row>
    <row r="476" spans="1:60">
      <c r="A476" s="27">
        <v>20</v>
      </c>
      <c r="B476" s="27">
        <v>7</v>
      </c>
      <c r="C476" s="18">
        <v>2011</v>
      </c>
      <c r="D476" s="26">
        <v>40744</v>
      </c>
      <c r="E476" s="88">
        <v>200</v>
      </c>
      <c r="F476" s="57">
        <v>2600</v>
      </c>
      <c r="G476" s="58">
        <v>400</v>
      </c>
      <c r="H476" s="58">
        <v>0</v>
      </c>
      <c r="I476" s="141">
        <f t="shared" si="1188"/>
        <v>1280</v>
      </c>
      <c r="J476" s="157">
        <f t="shared" si="1189"/>
        <v>492.30769230769232</v>
      </c>
      <c r="K476" s="59">
        <v>1000</v>
      </c>
      <c r="L476" s="58">
        <v>200</v>
      </c>
      <c r="M476" s="58">
        <v>0</v>
      </c>
      <c r="N476" s="141">
        <f t="shared" si="1273"/>
        <v>520</v>
      </c>
      <c r="O476" s="157">
        <f t="shared" si="1274"/>
        <v>200</v>
      </c>
      <c r="P476" s="59">
        <v>16400</v>
      </c>
      <c r="Q476" s="58">
        <v>870</v>
      </c>
      <c r="R476" s="58">
        <v>30</v>
      </c>
      <c r="S476" s="141">
        <f t="shared" si="1275"/>
        <v>7082</v>
      </c>
      <c r="T476" s="157">
        <f t="shared" si="1276"/>
        <v>2742.3076923076924</v>
      </c>
      <c r="U476" s="59">
        <v>14400</v>
      </c>
      <c r="V476" s="58">
        <v>800</v>
      </c>
      <c r="W476" s="58">
        <v>30</v>
      </c>
      <c r="X476" s="141">
        <f t="shared" si="1277"/>
        <v>6240</v>
      </c>
      <c r="Y476" s="157">
        <f t="shared" si="1278"/>
        <v>2418.4615384615386</v>
      </c>
      <c r="Z476" s="59">
        <v>17400</v>
      </c>
      <c r="AA476" s="58">
        <v>740</v>
      </c>
      <c r="AB476" s="58">
        <v>120</v>
      </c>
      <c r="AC476" s="141">
        <f t="shared" si="1279"/>
        <v>7404</v>
      </c>
      <c r="AD476" s="157">
        <f t="shared" si="1280"/>
        <v>2921.5384615384614</v>
      </c>
      <c r="AE476" s="46">
        <f t="shared" si="1198"/>
        <v>34400</v>
      </c>
      <c r="AF476" s="46">
        <f t="shared" si="1199"/>
        <v>2270</v>
      </c>
      <c r="AG476" s="46">
        <f t="shared" si="1200"/>
        <v>60</v>
      </c>
      <c r="AH476" s="141">
        <f t="shared" si="1281"/>
        <v>15122</v>
      </c>
      <c r="AI476" s="157">
        <f t="shared" si="1282"/>
        <v>5853.0769230769229</v>
      </c>
      <c r="AJ476" s="57">
        <v>2900</v>
      </c>
      <c r="AK476" s="58">
        <v>5400</v>
      </c>
      <c r="AL476" s="58">
        <v>0</v>
      </c>
      <c r="AM476" s="141">
        <f t="shared" si="1283"/>
        <v>4400</v>
      </c>
      <c r="AN476" s="157">
        <f t="shared" si="1284"/>
        <v>1692.3076923076924</v>
      </c>
      <c r="AO476" s="59">
        <v>10000</v>
      </c>
      <c r="AP476" s="58">
        <v>10700</v>
      </c>
      <c r="AQ476" s="58">
        <v>180</v>
      </c>
      <c r="AR476" s="141">
        <f t="shared" si="1285"/>
        <v>10420</v>
      </c>
      <c r="AS476" s="157">
        <f t="shared" si="1286"/>
        <v>4118.4615384615381</v>
      </c>
      <c r="AT476" s="59">
        <v>1000</v>
      </c>
      <c r="AU476" s="58">
        <v>0</v>
      </c>
      <c r="AV476" s="58">
        <v>30</v>
      </c>
      <c r="AW476" s="141">
        <f t="shared" si="1287"/>
        <v>400</v>
      </c>
      <c r="AX476" s="157">
        <f t="shared" si="1288"/>
        <v>172.30769230769232</v>
      </c>
      <c r="AY476" s="59">
        <v>0</v>
      </c>
      <c r="AZ476" s="58">
        <v>0</v>
      </c>
      <c r="BA476" s="58">
        <v>0</v>
      </c>
      <c r="BB476" s="141">
        <f t="shared" si="1289"/>
        <v>0</v>
      </c>
      <c r="BC476" s="157">
        <f t="shared" si="1290"/>
        <v>0</v>
      </c>
      <c r="BD476" s="46">
        <v>13900</v>
      </c>
      <c r="BE476" s="46">
        <v>16100</v>
      </c>
      <c r="BF476" s="46">
        <v>210</v>
      </c>
      <c r="BG476" s="141">
        <f t="shared" si="1291"/>
        <v>15220</v>
      </c>
      <c r="BH476" s="157">
        <f t="shared" si="1292"/>
        <v>5983.0769230769229</v>
      </c>
    </row>
    <row r="477" spans="1:60">
      <c r="A477" s="27">
        <v>30</v>
      </c>
      <c r="B477" s="27">
        <v>7</v>
      </c>
      <c r="C477" s="18">
        <v>2011</v>
      </c>
      <c r="D477" s="26">
        <v>40754</v>
      </c>
      <c r="E477" s="88">
        <v>210</v>
      </c>
      <c r="F477" s="57">
        <v>6900</v>
      </c>
      <c r="G477" s="58">
        <v>2680</v>
      </c>
      <c r="H477" s="58">
        <v>300</v>
      </c>
      <c r="I477" s="141">
        <f t="shared" si="1188"/>
        <v>4368</v>
      </c>
      <c r="J477" s="157">
        <f t="shared" si="1189"/>
        <v>1864.6153846153845</v>
      </c>
      <c r="K477" s="59">
        <v>150</v>
      </c>
      <c r="L477" s="58">
        <v>130</v>
      </c>
      <c r="M477" s="58">
        <v>0</v>
      </c>
      <c r="N477" s="141">
        <f t="shared" si="1273"/>
        <v>138</v>
      </c>
      <c r="O477" s="157">
        <f t="shared" si="1274"/>
        <v>53.07692307692308</v>
      </c>
      <c r="P477" s="59">
        <v>18900</v>
      </c>
      <c r="Q477" s="58">
        <v>3890</v>
      </c>
      <c r="R477" s="58">
        <v>300</v>
      </c>
      <c r="S477" s="141">
        <f t="shared" si="1275"/>
        <v>9894</v>
      </c>
      <c r="T477" s="157">
        <f t="shared" si="1276"/>
        <v>3990</v>
      </c>
      <c r="U477" s="59">
        <v>51000</v>
      </c>
      <c r="V477" s="58">
        <v>3000</v>
      </c>
      <c r="W477" s="58">
        <v>120</v>
      </c>
      <c r="X477" s="141">
        <f t="shared" si="1277"/>
        <v>22200</v>
      </c>
      <c r="Y477" s="157">
        <f t="shared" si="1278"/>
        <v>8612.3076923076915</v>
      </c>
      <c r="Z477" s="59">
        <v>60000</v>
      </c>
      <c r="AA477" s="58">
        <v>4020</v>
      </c>
      <c r="AB477" s="58">
        <v>900</v>
      </c>
      <c r="AC477" s="141">
        <f t="shared" si="1279"/>
        <v>26412</v>
      </c>
      <c r="AD477" s="157">
        <f t="shared" si="1280"/>
        <v>10712.307692307691</v>
      </c>
      <c r="AE477" s="46">
        <f t="shared" si="1198"/>
        <v>76950</v>
      </c>
      <c r="AF477" s="46">
        <f t="shared" si="1199"/>
        <v>9700</v>
      </c>
      <c r="AG477" s="46">
        <f t="shared" si="1200"/>
        <v>720</v>
      </c>
      <c r="AH477" s="141">
        <f t="shared" si="1281"/>
        <v>36600</v>
      </c>
      <c r="AI477" s="157">
        <f t="shared" si="1282"/>
        <v>14520</v>
      </c>
      <c r="AJ477" s="57">
        <v>4500</v>
      </c>
      <c r="AK477" s="58">
        <v>0</v>
      </c>
      <c r="AL477" s="58">
        <v>0</v>
      </c>
      <c r="AM477" s="141">
        <f t="shared" si="1283"/>
        <v>1800</v>
      </c>
      <c r="AN477" s="157">
        <f t="shared" si="1284"/>
        <v>692.30769230769226</v>
      </c>
      <c r="AO477" s="59">
        <v>15300</v>
      </c>
      <c r="AP477" s="58">
        <v>13400</v>
      </c>
      <c r="AQ477" s="58">
        <v>3000</v>
      </c>
      <c r="AR477" s="141">
        <f t="shared" si="1285"/>
        <v>14160</v>
      </c>
      <c r="AS477" s="157">
        <f t="shared" si="1286"/>
        <v>7292.3076923076924</v>
      </c>
      <c r="AT477" s="59">
        <v>4500</v>
      </c>
      <c r="AU477" s="58">
        <v>2680</v>
      </c>
      <c r="AV477" s="58">
        <v>240</v>
      </c>
      <c r="AW477" s="141">
        <f t="shared" si="1287"/>
        <v>3408</v>
      </c>
      <c r="AX477" s="157">
        <f t="shared" si="1288"/>
        <v>1458.4615384615386</v>
      </c>
      <c r="AY477" s="59">
        <v>0</v>
      </c>
      <c r="AZ477" s="58">
        <v>0</v>
      </c>
      <c r="BA477" s="58">
        <v>0</v>
      </c>
      <c r="BB477" s="141">
        <f t="shared" si="1289"/>
        <v>0</v>
      </c>
      <c r="BC477" s="157">
        <f t="shared" si="1290"/>
        <v>0</v>
      </c>
      <c r="BD477" s="46">
        <v>24300</v>
      </c>
      <c r="BE477" s="46">
        <v>16080</v>
      </c>
      <c r="BF477" s="46">
        <v>3240</v>
      </c>
      <c r="BG477" s="141">
        <f t="shared" si="1291"/>
        <v>19368</v>
      </c>
      <c r="BH477" s="157">
        <f t="shared" si="1292"/>
        <v>9443.0769230769238</v>
      </c>
    </row>
    <row r="478" spans="1:60">
      <c r="A478" s="12">
        <v>10</v>
      </c>
      <c r="B478" s="22">
        <v>8</v>
      </c>
      <c r="C478" s="7">
        <v>2011</v>
      </c>
      <c r="D478" s="11">
        <v>40765</v>
      </c>
      <c r="E478" s="88">
        <v>220</v>
      </c>
      <c r="F478" s="57">
        <v>1500</v>
      </c>
      <c r="G478" s="58">
        <v>270</v>
      </c>
      <c r="H478" s="58">
        <v>0</v>
      </c>
      <c r="I478" s="141">
        <f t="shared" si="1188"/>
        <v>762</v>
      </c>
      <c r="J478" s="157">
        <f t="shared" si="1189"/>
        <v>293.07692307692309</v>
      </c>
      <c r="K478" s="59">
        <v>0</v>
      </c>
      <c r="L478" s="58">
        <v>0</v>
      </c>
      <c r="M478" s="58">
        <v>0</v>
      </c>
      <c r="N478" s="141">
        <f t="shared" si="1273"/>
        <v>0</v>
      </c>
      <c r="O478" s="157">
        <f t="shared" si="1274"/>
        <v>0</v>
      </c>
      <c r="P478" s="59">
        <v>16600</v>
      </c>
      <c r="Q478" s="58">
        <v>3400</v>
      </c>
      <c r="R478" s="58">
        <v>0</v>
      </c>
      <c r="S478" s="141">
        <f t="shared" si="1275"/>
        <v>8680</v>
      </c>
      <c r="T478" s="157">
        <f t="shared" si="1276"/>
        <v>3338.4615384615386</v>
      </c>
      <c r="U478" s="59">
        <v>24500</v>
      </c>
      <c r="V478" s="58">
        <v>5100</v>
      </c>
      <c r="W478" s="58">
        <v>180</v>
      </c>
      <c r="X478" s="141">
        <f t="shared" si="1277"/>
        <v>12860</v>
      </c>
      <c r="Y478" s="157">
        <f t="shared" si="1278"/>
        <v>5056.9230769230771</v>
      </c>
      <c r="Z478" s="59">
        <v>19400</v>
      </c>
      <c r="AA478" s="58">
        <v>940</v>
      </c>
      <c r="AB478" s="58">
        <v>60</v>
      </c>
      <c r="AC478" s="141">
        <f t="shared" si="1279"/>
        <v>8324</v>
      </c>
      <c r="AD478" s="157">
        <f t="shared" si="1280"/>
        <v>3238.4615384615386</v>
      </c>
      <c r="AE478" s="46">
        <f t="shared" si="1198"/>
        <v>42600</v>
      </c>
      <c r="AF478" s="46">
        <f t="shared" si="1199"/>
        <v>8770</v>
      </c>
      <c r="AG478" s="46">
        <f t="shared" si="1200"/>
        <v>180</v>
      </c>
      <c r="AH478" s="141">
        <f t="shared" si="1281"/>
        <v>22302</v>
      </c>
      <c r="AI478" s="157">
        <f t="shared" si="1282"/>
        <v>8688.461538461539</v>
      </c>
      <c r="AJ478" s="57">
        <v>0</v>
      </c>
      <c r="AK478" s="58">
        <v>0</v>
      </c>
      <c r="AL478" s="58">
        <v>0</v>
      </c>
      <c r="AM478" s="141">
        <f t="shared" si="1283"/>
        <v>0</v>
      </c>
      <c r="AN478" s="157">
        <f t="shared" si="1284"/>
        <v>0</v>
      </c>
      <c r="AO478" s="59">
        <v>7800</v>
      </c>
      <c r="AP478" s="58">
        <v>11720</v>
      </c>
      <c r="AQ478" s="58">
        <v>2550</v>
      </c>
      <c r="AR478" s="141">
        <f t="shared" si="1285"/>
        <v>10152</v>
      </c>
      <c r="AS478" s="157">
        <f t="shared" si="1286"/>
        <v>5473.8461538461543</v>
      </c>
      <c r="AT478" s="59">
        <v>5800</v>
      </c>
      <c r="AU478" s="58">
        <v>2950</v>
      </c>
      <c r="AV478" s="58">
        <v>720</v>
      </c>
      <c r="AW478" s="141">
        <f t="shared" si="1287"/>
        <v>4090</v>
      </c>
      <c r="AX478" s="157">
        <f t="shared" si="1288"/>
        <v>2016.1538461538462</v>
      </c>
      <c r="AY478" s="59">
        <v>0</v>
      </c>
      <c r="AZ478" s="58">
        <v>0</v>
      </c>
      <c r="BA478" s="58">
        <v>0</v>
      </c>
      <c r="BB478" s="141">
        <f t="shared" si="1289"/>
        <v>0</v>
      </c>
      <c r="BC478" s="157">
        <f t="shared" si="1290"/>
        <v>0</v>
      </c>
      <c r="BD478" s="46">
        <v>13600</v>
      </c>
      <c r="BE478" s="46">
        <v>14670</v>
      </c>
      <c r="BF478" s="46">
        <v>3270</v>
      </c>
      <c r="BG478" s="141">
        <f t="shared" si="1291"/>
        <v>14242</v>
      </c>
      <c r="BH478" s="157">
        <f t="shared" si="1292"/>
        <v>7490</v>
      </c>
    </row>
    <row r="479" spans="1:60">
      <c r="A479" s="12">
        <v>20</v>
      </c>
      <c r="B479" s="22">
        <v>8</v>
      </c>
      <c r="C479" s="7">
        <v>2011</v>
      </c>
      <c r="D479" s="11">
        <v>40775</v>
      </c>
      <c r="E479" s="88">
        <v>230</v>
      </c>
      <c r="F479" s="57">
        <v>1200</v>
      </c>
      <c r="G479" s="58">
        <v>670</v>
      </c>
      <c r="H479" s="58">
        <v>180</v>
      </c>
      <c r="I479" s="141">
        <f t="shared" si="1188"/>
        <v>882</v>
      </c>
      <c r="J479" s="157">
        <f t="shared" si="1189"/>
        <v>450</v>
      </c>
      <c r="K479" s="59">
        <v>100</v>
      </c>
      <c r="L479" s="58">
        <v>20</v>
      </c>
      <c r="M479" s="58">
        <v>6</v>
      </c>
      <c r="N479" s="141">
        <f t="shared" si="1273"/>
        <v>52</v>
      </c>
      <c r="O479" s="157">
        <f t="shared" si="1274"/>
        <v>23.692307692307693</v>
      </c>
      <c r="P479" s="59">
        <v>12000</v>
      </c>
      <c r="Q479" s="58">
        <v>16600</v>
      </c>
      <c r="R479" s="58">
        <v>2550</v>
      </c>
      <c r="S479" s="141">
        <f t="shared" si="1275"/>
        <v>14760</v>
      </c>
      <c r="T479" s="157">
        <f t="shared" si="1276"/>
        <v>7246.1538461538457</v>
      </c>
      <c r="U479" s="59">
        <v>7800</v>
      </c>
      <c r="V479" s="58">
        <v>1880</v>
      </c>
      <c r="W479" s="58">
        <v>390</v>
      </c>
      <c r="X479" s="141">
        <f t="shared" si="1277"/>
        <v>4248</v>
      </c>
      <c r="Y479" s="157">
        <f t="shared" si="1278"/>
        <v>1873.8461538461538</v>
      </c>
      <c r="Z479" s="59">
        <v>7200</v>
      </c>
      <c r="AA479" s="58">
        <v>740</v>
      </c>
      <c r="AB479" s="58">
        <v>210</v>
      </c>
      <c r="AC479" s="141">
        <f t="shared" si="1279"/>
        <v>3324</v>
      </c>
      <c r="AD479" s="157">
        <f t="shared" si="1280"/>
        <v>1407.6923076923076</v>
      </c>
      <c r="AE479" s="46">
        <f t="shared" si="1198"/>
        <v>21100</v>
      </c>
      <c r="AF479" s="46">
        <f t="shared" si="1199"/>
        <v>19170</v>
      </c>
      <c r="AG479" s="46">
        <f t="shared" si="1200"/>
        <v>3126</v>
      </c>
      <c r="AH479" s="141">
        <f t="shared" si="1281"/>
        <v>19942</v>
      </c>
      <c r="AI479" s="157">
        <f t="shared" si="1282"/>
        <v>9593.6923076923085</v>
      </c>
      <c r="AJ479" s="57">
        <v>0</v>
      </c>
      <c r="AK479" s="58">
        <v>0</v>
      </c>
      <c r="AL479" s="58">
        <v>0</v>
      </c>
      <c r="AM479" s="141">
        <f t="shared" si="1283"/>
        <v>0</v>
      </c>
      <c r="AN479" s="157">
        <f t="shared" si="1284"/>
        <v>0</v>
      </c>
      <c r="AO479" s="59">
        <v>40000</v>
      </c>
      <c r="AP479" s="58">
        <v>3750</v>
      </c>
      <c r="AQ479" s="58">
        <v>3630</v>
      </c>
      <c r="AR479" s="141">
        <f t="shared" si="1285"/>
        <v>18250</v>
      </c>
      <c r="AS479" s="157">
        <f t="shared" si="1286"/>
        <v>9253.0769230769238</v>
      </c>
      <c r="AT479" s="59">
        <v>0</v>
      </c>
      <c r="AU479" s="58">
        <v>740</v>
      </c>
      <c r="AV479" s="58">
        <v>0</v>
      </c>
      <c r="AW479" s="141">
        <f t="shared" si="1287"/>
        <v>444</v>
      </c>
      <c r="AX479" s="157">
        <f t="shared" si="1288"/>
        <v>170.76923076923077</v>
      </c>
      <c r="AY479" s="59">
        <v>0</v>
      </c>
      <c r="AZ479" s="58">
        <v>0</v>
      </c>
      <c r="BA479" s="58">
        <v>0</v>
      </c>
      <c r="BB479" s="141">
        <f t="shared" si="1289"/>
        <v>0</v>
      </c>
      <c r="BC479" s="157">
        <f t="shared" si="1290"/>
        <v>0</v>
      </c>
      <c r="BD479" s="46">
        <v>40000</v>
      </c>
      <c r="BE479" s="46">
        <v>4490</v>
      </c>
      <c r="BF479" s="46">
        <v>3630</v>
      </c>
      <c r="BG479" s="141">
        <f t="shared" si="1291"/>
        <v>18694</v>
      </c>
      <c r="BH479" s="157">
        <f t="shared" si="1292"/>
        <v>9423.8461538461543</v>
      </c>
    </row>
    <row r="480" spans="1:60">
      <c r="A480" s="12">
        <v>30</v>
      </c>
      <c r="B480" s="22">
        <v>8</v>
      </c>
      <c r="C480" s="7">
        <v>2011</v>
      </c>
      <c r="D480" s="11">
        <v>40785</v>
      </c>
      <c r="E480" s="88">
        <v>240</v>
      </c>
      <c r="F480" s="57">
        <v>2200</v>
      </c>
      <c r="H480" s="58">
        <v>0</v>
      </c>
      <c r="I480" s="141"/>
      <c r="J480" s="157"/>
      <c r="K480" s="59">
        <v>200</v>
      </c>
      <c r="M480" s="58">
        <v>0</v>
      </c>
      <c r="N480" s="141"/>
      <c r="O480" s="157"/>
      <c r="P480" s="59">
        <v>12800</v>
      </c>
      <c r="R480" s="58">
        <v>870</v>
      </c>
      <c r="S480" s="141"/>
      <c r="T480" s="157"/>
      <c r="U480" s="59">
        <v>5000</v>
      </c>
      <c r="W480" s="58">
        <v>0</v>
      </c>
      <c r="X480" s="141"/>
      <c r="Y480" s="157"/>
      <c r="Z480" s="59">
        <v>2200</v>
      </c>
      <c r="AB480" s="58">
        <v>60</v>
      </c>
      <c r="AC480" s="141"/>
      <c r="AD480" s="157"/>
      <c r="AE480" s="46">
        <f t="shared" si="1198"/>
        <v>20200</v>
      </c>
      <c r="AF480" s="46"/>
      <c r="AG480" s="46">
        <f t="shared" si="1200"/>
        <v>870</v>
      </c>
      <c r="AH480" s="141"/>
      <c r="AI480" s="157"/>
      <c r="AJ480" s="57">
        <v>400</v>
      </c>
      <c r="AL480" s="58">
        <v>0</v>
      </c>
      <c r="AM480" s="141"/>
      <c r="AN480" s="157"/>
      <c r="AO480" s="59">
        <v>5000</v>
      </c>
      <c r="AQ480" s="58">
        <v>2400</v>
      </c>
      <c r="AR480" s="141"/>
      <c r="AS480" s="157"/>
      <c r="AT480" s="59">
        <v>1000</v>
      </c>
      <c r="AV480" s="58">
        <v>420</v>
      </c>
      <c r="AW480" s="141"/>
      <c r="AX480" s="157"/>
      <c r="AY480" s="59">
        <v>0</v>
      </c>
      <c r="BA480" s="58">
        <v>0</v>
      </c>
      <c r="BB480" s="141"/>
      <c r="BC480" s="157"/>
      <c r="BD480" s="46">
        <v>6400</v>
      </c>
      <c r="BE480" s="46"/>
      <c r="BF480" s="46">
        <v>2820</v>
      </c>
      <c r="BG480" s="141"/>
      <c r="BH480" s="157"/>
    </row>
    <row r="481" spans="1:60">
      <c r="A481" s="12">
        <v>10</v>
      </c>
      <c r="B481" s="22">
        <v>9</v>
      </c>
      <c r="C481" s="7">
        <v>2011</v>
      </c>
      <c r="D481" s="11">
        <v>40796</v>
      </c>
      <c r="E481" s="88">
        <v>250</v>
      </c>
      <c r="F481" s="57">
        <v>2200</v>
      </c>
      <c r="G481" s="58">
        <v>270</v>
      </c>
      <c r="H481" s="58">
        <v>60</v>
      </c>
      <c r="I481" s="141">
        <f t="shared" si="1188"/>
        <v>1042</v>
      </c>
      <c r="J481" s="157">
        <f t="shared" si="1189"/>
        <v>437.69230769230768</v>
      </c>
      <c r="K481" s="59">
        <v>200</v>
      </c>
      <c r="L481" s="58">
        <v>40</v>
      </c>
      <c r="M481" s="58">
        <v>0</v>
      </c>
      <c r="N481" s="141">
        <f t="shared" si="1273"/>
        <v>104</v>
      </c>
      <c r="O481" s="157">
        <f t="shared" si="1274"/>
        <v>40</v>
      </c>
      <c r="P481" s="59">
        <v>17000</v>
      </c>
      <c r="Q481" s="58">
        <v>10180</v>
      </c>
      <c r="R481" s="58">
        <v>1980</v>
      </c>
      <c r="S481" s="141">
        <f t="shared" si="1275"/>
        <v>12908</v>
      </c>
      <c r="T481" s="157">
        <f t="shared" si="1276"/>
        <v>6183.0769230769229</v>
      </c>
      <c r="U481" s="59">
        <v>4200</v>
      </c>
      <c r="V481" s="58">
        <v>200</v>
      </c>
      <c r="W481" s="58">
        <v>60</v>
      </c>
      <c r="X481" s="141">
        <f t="shared" si="1277"/>
        <v>1800</v>
      </c>
      <c r="Y481" s="157">
        <f t="shared" si="1278"/>
        <v>729.23076923076928</v>
      </c>
      <c r="Z481" s="59">
        <v>3000</v>
      </c>
      <c r="AA481" s="58">
        <v>140</v>
      </c>
      <c r="AB481" s="58">
        <v>60</v>
      </c>
      <c r="AC481" s="141">
        <f t="shared" si="1279"/>
        <v>1284</v>
      </c>
      <c r="AD481" s="157">
        <f t="shared" si="1280"/>
        <v>530.76923076923072</v>
      </c>
      <c r="AE481" s="46">
        <f t="shared" si="1198"/>
        <v>23600</v>
      </c>
      <c r="AF481" s="46">
        <f t="shared" si="1199"/>
        <v>10690</v>
      </c>
      <c r="AG481" s="46">
        <f t="shared" si="1200"/>
        <v>2100</v>
      </c>
      <c r="AH481" s="141">
        <f t="shared" si="1281"/>
        <v>15854</v>
      </c>
      <c r="AI481" s="157">
        <f t="shared" si="1282"/>
        <v>7390</v>
      </c>
      <c r="AJ481" s="57">
        <v>0</v>
      </c>
      <c r="AK481" s="58">
        <v>0</v>
      </c>
      <c r="AL481" s="58">
        <v>0</v>
      </c>
      <c r="AM481" s="141">
        <f t="shared" si="1283"/>
        <v>0</v>
      </c>
      <c r="AN481" s="157">
        <f t="shared" si="1284"/>
        <v>0</v>
      </c>
      <c r="AO481" s="59">
        <v>8800</v>
      </c>
      <c r="AP481" s="58">
        <v>1400</v>
      </c>
      <c r="AQ481" s="58">
        <v>2900</v>
      </c>
      <c r="AR481" s="141">
        <f t="shared" si="1285"/>
        <v>4360</v>
      </c>
      <c r="AS481" s="157">
        <f t="shared" si="1286"/>
        <v>3461.5384615384614</v>
      </c>
      <c r="AT481" s="59">
        <v>0</v>
      </c>
      <c r="AU481" s="58">
        <v>0</v>
      </c>
      <c r="AV481" s="58">
        <v>0</v>
      </c>
      <c r="AW481" s="141">
        <f t="shared" si="1287"/>
        <v>0</v>
      </c>
      <c r="AX481" s="157">
        <f t="shared" si="1288"/>
        <v>0</v>
      </c>
      <c r="AY481" s="59">
        <v>0</v>
      </c>
      <c r="AZ481" s="58">
        <v>0</v>
      </c>
      <c r="BA481" s="58">
        <v>0</v>
      </c>
      <c r="BB481" s="141">
        <f t="shared" si="1289"/>
        <v>0</v>
      </c>
      <c r="BC481" s="157">
        <f t="shared" si="1290"/>
        <v>0</v>
      </c>
      <c r="BD481" s="46">
        <v>8800</v>
      </c>
      <c r="BE481" s="46">
        <v>1400</v>
      </c>
      <c r="BF481" s="46">
        <v>2900</v>
      </c>
      <c r="BG481" s="141">
        <f t="shared" si="1291"/>
        <v>4360</v>
      </c>
      <c r="BH481" s="157">
        <f t="shared" si="1292"/>
        <v>3461.5384615384614</v>
      </c>
    </row>
    <row r="482" spans="1:60">
      <c r="A482" s="12">
        <v>20</v>
      </c>
      <c r="B482" s="22">
        <v>9</v>
      </c>
      <c r="C482" s="7">
        <v>2011</v>
      </c>
      <c r="D482" s="11">
        <v>40806</v>
      </c>
      <c r="E482" s="88">
        <v>260</v>
      </c>
      <c r="F482" s="57">
        <v>2100</v>
      </c>
      <c r="G482" s="58">
        <v>400</v>
      </c>
      <c r="H482" s="58">
        <v>30</v>
      </c>
      <c r="I482" s="141">
        <f t="shared" si="1188"/>
        <v>1080</v>
      </c>
      <c r="J482" s="157">
        <f t="shared" si="1189"/>
        <v>433.84615384615387</v>
      </c>
      <c r="K482" s="59">
        <v>10</v>
      </c>
      <c r="L482" s="58">
        <v>7</v>
      </c>
      <c r="M482" s="58">
        <v>0</v>
      </c>
      <c r="N482" s="141">
        <f t="shared" si="1273"/>
        <v>8.1999999999999993</v>
      </c>
      <c r="O482" s="157">
        <f t="shared" si="1274"/>
        <v>3.1538461538461537</v>
      </c>
      <c r="P482" s="59">
        <v>9900</v>
      </c>
      <c r="Q482" s="58">
        <v>10720</v>
      </c>
      <c r="R482" s="58">
        <v>5280</v>
      </c>
      <c r="S482" s="141">
        <f t="shared" si="1275"/>
        <v>10392</v>
      </c>
      <c r="T482" s="157">
        <f t="shared" si="1276"/>
        <v>7246.1538461538457</v>
      </c>
      <c r="U482" s="59">
        <v>1200</v>
      </c>
      <c r="V482" s="58">
        <v>270</v>
      </c>
      <c r="W482" s="58">
        <v>60</v>
      </c>
      <c r="X482" s="141">
        <f t="shared" si="1277"/>
        <v>642</v>
      </c>
      <c r="Y482" s="157">
        <f t="shared" si="1278"/>
        <v>283.84615384615387</v>
      </c>
      <c r="Z482" s="59">
        <v>2200</v>
      </c>
      <c r="AA482" s="58">
        <v>335</v>
      </c>
      <c r="AB482" s="58">
        <v>60</v>
      </c>
      <c r="AC482" s="141">
        <f t="shared" si="1279"/>
        <v>1081</v>
      </c>
      <c r="AD482" s="157">
        <f t="shared" si="1280"/>
        <v>452.69230769230768</v>
      </c>
      <c r="AE482" s="46">
        <f t="shared" si="1198"/>
        <v>13210</v>
      </c>
      <c r="AF482" s="46">
        <f t="shared" si="1199"/>
        <v>11397</v>
      </c>
      <c r="AG482" s="46">
        <f t="shared" si="1200"/>
        <v>5370</v>
      </c>
      <c r="AH482" s="141">
        <f t="shared" si="1281"/>
        <v>12122.2</v>
      </c>
      <c r="AI482" s="157">
        <f t="shared" si="1282"/>
        <v>7967</v>
      </c>
      <c r="AJ482" s="57">
        <v>0</v>
      </c>
      <c r="AK482" s="58">
        <v>0</v>
      </c>
      <c r="AL482" s="58">
        <v>0</v>
      </c>
      <c r="AM482" s="141">
        <f t="shared" si="1283"/>
        <v>0</v>
      </c>
      <c r="AN482" s="157">
        <f t="shared" si="1284"/>
        <v>0</v>
      </c>
      <c r="AO482" s="59">
        <v>2100</v>
      </c>
      <c r="AP482" s="58">
        <v>800</v>
      </c>
      <c r="AQ482" s="58">
        <v>3000</v>
      </c>
      <c r="AR482" s="141">
        <f t="shared" si="1285"/>
        <v>1320</v>
      </c>
      <c r="AS482" s="157">
        <f t="shared" si="1286"/>
        <v>2353.8461538461538</v>
      </c>
      <c r="AT482" s="59">
        <v>1</v>
      </c>
      <c r="AU482" s="58">
        <v>0</v>
      </c>
      <c r="AV482" s="58">
        <v>0</v>
      </c>
      <c r="AW482" s="141">
        <f t="shared" si="1287"/>
        <v>0.4</v>
      </c>
      <c r="AX482" s="157">
        <f t="shared" si="1288"/>
        <v>0.15384615384615385</v>
      </c>
      <c r="AY482" s="59">
        <v>1</v>
      </c>
      <c r="AZ482" s="58">
        <v>0</v>
      </c>
      <c r="BA482" s="58">
        <v>0</v>
      </c>
      <c r="BB482" s="141">
        <f t="shared" si="1289"/>
        <v>0.4</v>
      </c>
      <c r="BC482" s="157">
        <f t="shared" si="1290"/>
        <v>0.15384615384615385</v>
      </c>
      <c r="BD482" s="46">
        <v>2102</v>
      </c>
      <c r="BE482" s="46">
        <v>800</v>
      </c>
      <c r="BF482" s="46">
        <v>3000</v>
      </c>
      <c r="BG482" s="141">
        <f t="shared" si="1291"/>
        <v>1320.8</v>
      </c>
      <c r="BH482" s="157">
        <f t="shared" si="1292"/>
        <v>2354.1538461538462</v>
      </c>
    </row>
    <row r="483" spans="1:60">
      <c r="A483" s="12">
        <v>29</v>
      </c>
      <c r="B483" s="22">
        <v>9</v>
      </c>
      <c r="C483" s="7">
        <v>2011</v>
      </c>
      <c r="D483" s="11">
        <v>40815</v>
      </c>
      <c r="E483" s="88">
        <v>270</v>
      </c>
      <c r="F483" s="57">
        <v>300</v>
      </c>
      <c r="G483" s="58">
        <v>70</v>
      </c>
      <c r="H483" s="58">
        <v>2</v>
      </c>
      <c r="I483" s="141">
        <f t="shared" si="1188"/>
        <v>162</v>
      </c>
      <c r="J483" s="157">
        <f t="shared" si="1189"/>
        <v>63.53846153846154</v>
      </c>
      <c r="K483" s="59">
        <v>50</v>
      </c>
      <c r="L483" s="58">
        <v>1</v>
      </c>
      <c r="M483" s="58">
        <v>0</v>
      </c>
      <c r="N483" s="141">
        <f t="shared" si="1273"/>
        <v>20.6</v>
      </c>
      <c r="O483" s="157">
        <f t="shared" si="1274"/>
        <v>7.9230769230769234</v>
      </c>
      <c r="P483" s="59">
        <v>5000</v>
      </c>
      <c r="Q483" s="58">
        <v>3350</v>
      </c>
      <c r="R483" s="58">
        <v>1380</v>
      </c>
      <c r="S483" s="141">
        <f t="shared" si="1275"/>
        <v>4010</v>
      </c>
      <c r="T483" s="157">
        <f t="shared" si="1276"/>
        <v>2391.5384615384614</v>
      </c>
      <c r="U483" s="59">
        <v>1100</v>
      </c>
      <c r="V483" s="58">
        <v>600</v>
      </c>
      <c r="W483" s="58">
        <v>6</v>
      </c>
      <c r="X483" s="141">
        <f t="shared" si="1277"/>
        <v>800</v>
      </c>
      <c r="Y483" s="157">
        <f t="shared" si="1278"/>
        <v>311.38461538461536</v>
      </c>
      <c r="Z483" s="59">
        <v>300</v>
      </c>
      <c r="AA483" s="58">
        <v>70</v>
      </c>
      <c r="AB483" s="58">
        <v>6</v>
      </c>
      <c r="AC483" s="141">
        <f t="shared" si="1279"/>
        <v>162</v>
      </c>
      <c r="AD483" s="157">
        <f t="shared" si="1280"/>
        <v>66</v>
      </c>
      <c r="AE483" s="46">
        <f t="shared" si="1198"/>
        <v>6450</v>
      </c>
      <c r="AF483" s="46">
        <f t="shared" si="1199"/>
        <v>4021</v>
      </c>
      <c r="AG483" s="46">
        <f t="shared" si="1200"/>
        <v>1388</v>
      </c>
      <c r="AH483" s="141">
        <f t="shared" si="1281"/>
        <v>4992.6000000000004</v>
      </c>
      <c r="AI483" s="157">
        <f t="shared" si="1282"/>
        <v>2774.3846153846152</v>
      </c>
      <c r="AJ483" s="57">
        <v>0</v>
      </c>
      <c r="AK483" s="58">
        <v>0</v>
      </c>
      <c r="AL483" s="58">
        <v>0</v>
      </c>
      <c r="AM483" s="141">
        <f t="shared" si="1283"/>
        <v>0</v>
      </c>
      <c r="AN483" s="157">
        <f t="shared" si="1284"/>
        <v>0</v>
      </c>
      <c r="AO483" s="59">
        <v>500</v>
      </c>
      <c r="AP483" s="58">
        <v>800</v>
      </c>
      <c r="AQ483" s="58">
        <v>4140</v>
      </c>
      <c r="AR483" s="141">
        <f t="shared" si="1285"/>
        <v>680</v>
      </c>
      <c r="AS483" s="157">
        <f t="shared" si="1286"/>
        <v>2809.2307692307691</v>
      </c>
      <c r="AT483" s="59">
        <v>450</v>
      </c>
      <c r="AU483" s="58">
        <v>0</v>
      </c>
      <c r="AV483" s="58">
        <v>360</v>
      </c>
      <c r="AW483" s="141">
        <f t="shared" si="1287"/>
        <v>180</v>
      </c>
      <c r="AX483" s="157">
        <f t="shared" si="1288"/>
        <v>290.76923076923077</v>
      </c>
      <c r="AY483" s="59">
        <v>0</v>
      </c>
      <c r="AZ483" s="58">
        <v>0</v>
      </c>
      <c r="BA483" s="58">
        <v>0</v>
      </c>
      <c r="BB483" s="141">
        <f t="shared" si="1289"/>
        <v>0</v>
      </c>
      <c r="BC483" s="157">
        <f t="shared" si="1290"/>
        <v>0</v>
      </c>
      <c r="BD483" s="46">
        <v>950</v>
      </c>
      <c r="BE483" s="46">
        <v>800</v>
      </c>
      <c r="BF483" s="46">
        <v>4500</v>
      </c>
      <c r="BG483" s="141">
        <f t="shared" si="1291"/>
        <v>860</v>
      </c>
      <c r="BH483" s="157">
        <f t="shared" si="1292"/>
        <v>3100</v>
      </c>
    </row>
    <row r="484" spans="1:60">
      <c r="A484" s="12">
        <v>10</v>
      </c>
      <c r="B484" s="22">
        <v>10</v>
      </c>
      <c r="C484" s="7">
        <v>2011</v>
      </c>
      <c r="D484" s="11">
        <v>40826</v>
      </c>
      <c r="E484" s="88">
        <v>280</v>
      </c>
      <c r="F484" s="57">
        <v>350</v>
      </c>
      <c r="G484" s="58">
        <v>10</v>
      </c>
      <c r="H484" s="58">
        <v>0</v>
      </c>
      <c r="I484" s="141">
        <f t="shared" si="1188"/>
        <v>146</v>
      </c>
      <c r="J484" s="157">
        <f t="shared" si="1189"/>
        <v>56.153846153846153</v>
      </c>
      <c r="K484" s="59">
        <v>10</v>
      </c>
      <c r="L484" s="58">
        <v>1</v>
      </c>
      <c r="M484" s="58">
        <v>0</v>
      </c>
      <c r="N484" s="141">
        <f t="shared" si="1273"/>
        <v>4.5999999999999996</v>
      </c>
      <c r="O484" s="157">
        <f t="shared" si="1274"/>
        <v>1.7692307692307692</v>
      </c>
      <c r="P484" s="59">
        <v>3600</v>
      </c>
      <c r="Q484" s="58">
        <v>9715</v>
      </c>
      <c r="R484" s="58">
        <v>150</v>
      </c>
      <c r="S484" s="141">
        <f t="shared" si="1275"/>
        <v>7269</v>
      </c>
      <c r="T484" s="157">
        <f t="shared" si="1276"/>
        <v>2888.0769230769229</v>
      </c>
      <c r="U484" s="59">
        <v>800</v>
      </c>
      <c r="V484" s="58">
        <v>7</v>
      </c>
      <c r="W484" s="58">
        <v>30</v>
      </c>
      <c r="X484" s="141">
        <f t="shared" si="1277"/>
        <v>324.2</v>
      </c>
      <c r="Y484" s="157">
        <f t="shared" si="1278"/>
        <v>143.15384615384616</v>
      </c>
      <c r="Z484" s="59">
        <v>400</v>
      </c>
      <c r="AA484" s="58">
        <v>0</v>
      </c>
      <c r="AB484" s="58">
        <v>0</v>
      </c>
      <c r="AC484" s="141">
        <f t="shared" si="1279"/>
        <v>160</v>
      </c>
      <c r="AD484" s="157">
        <f t="shared" si="1280"/>
        <v>61.53846153846154</v>
      </c>
      <c r="AE484" s="46">
        <f t="shared" si="1198"/>
        <v>4760</v>
      </c>
      <c r="AF484" s="46">
        <f t="shared" si="1199"/>
        <v>9733</v>
      </c>
      <c r="AG484" s="46">
        <f t="shared" si="1200"/>
        <v>180</v>
      </c>
      <c r="AH484" s="141">
        <f t="shared" si="1281"/>
        <v>7743.8</v>
      </c>
      <c r="AI484" s="157">
        <f t="shared" si="1282"/>
        <v>3089.1538461538462</v>
      </c>
      <c r="AJ484" s="57">
        <v>0</v>
      </c>
      <c r="AK484" s="58">
        <v>0</v>
      </c>
      <c r="AL484" s="58">
        <v>0</v>
      </c>
      <c r="AM484" s="141">
        <f t="shared" si="1283"/>
        <v>0</v>
      </c>
      <c r="AN484" s="157">
        <f t="shared" si="1284"/>
        <v>0</v>
      </c>
      <c r="AO484" s="59">
        <v>700</v>
      </c>
      <c r="AP484" s="58">
        <v>3350</v>
      </c>
      <c r="AQ484" s="58">
        <v>420</v>
      </c>
      <c r="AR484" s="141">
        <f t="shared" si="1285"/>
        <v>2290</v>
      </c>
      <c r="AS484" s="157">
        <f t="shared" si="1286"/>
        <v>1139.2307692307693</v>
      </c>
      <c r="AT484" s="59">
        <v>300</v>
      </c>
      <c r="AU484" s="58">
        <v>670</v>
      </c>
      <c r="AV484" s="58">
        <v>120</v>
      </c>
      <c r="AW484" s="141">
        <f t="shared" si="1287"/>
        <v>522</v>
      </c>
      <c r="AX484" s="157">
        <f t="shared" si="1288"/>
        <v>274.61538461538464</v>
      </c>
      <c r="AY484" s="59">
        <v>0</v>
      </c>
      <c r="AZ484" s="58">
        <v>0</v>
      </c>
      <c r="BA484" s="58">
        <v>0</v>
      </c>
      <c r="BB484" s="141">
        <f t="shared" si="1289"/>
        <v>0</v>
      </c>
      <c r="BC484" s="157">
        <f t="shared" si="1290"/>
        <v>0</v>
      </c>
      <c r="BD484" s="46">
        <v>1000</v>
      </c>
      <c r="BE484" s="46">
        <v>4020</v>
      </c>
      <c r="BF484" s="46">
        <v>540</v>
      </c>
      <c r="BG484" s="141">
        <f t="shared" si="1291"/>
        <v>2812</v>
      </c>
      <c r="BH484" s="157">
        <f t="shared" si="1292"/>
        <v>1413.8461538461538</v>
      </c>
    </row>
    <row r="485" spans="1:60">
      <c r="A485" s="12">
        <v>22</v>
      </c>
      <c r="B485" s="22">
        <v>10</v>
      </c>
      <c r="C485" s="7">
        <v>2011</v>
      </c>
      <c r="D485" s="11">
        <v>40838</v>
      </c>
      <c r="E485" s="88">
        <v>290</v>
      </c>
      <c r="F485" s="57">
        <v>5</v>
      </c>
      <c r="G485" s="58">
        <v>135</v>
      </c>
      <c r="H485" s="58">
        <v>0</v>
      </c>
      <c r="I485" s="141">
        <f t="shared" si="1188"/>
        <v>83</v>
      </c>
      <c r="J485" s="157">
        <f t="shared" si="1189"/>
        <v>31.923076923076923</v>
      </c>
      <c r="K485" s="59">
        <v>2</v>
      </c>
      <c r="L485" s="58">
        <v>7</v>
      </c>
      <c r="M485" s="58">
        <v>0</v>
      </c>
      <c r="N485" s="141">
        <f t="shared" si="1273"/>
        <v>5</v>
      </c>
      <c r="O485" s="157">
        <f t="shared" si="1274"/>
        <v>1.9230769230769231</v>
      </c>
      <c r="P485" s="59">
        <v>5900</v>
      </c>
      <c r="Q485" s="58">
        <v>4700</v>
      </c>
      <c r="R485" s="58">
        <v>1950</v>
      </c>
      <c r="S485" s="141">
        <f t="shared" si="1275"/>
        <v>5180</v>
      </c>
      <c r="T485" s="157">
        <f t="shared" si="1276"/>
        <v>3192.3076923076924</v>
      </c>
      <c r="U485" s="59">
        <v>1200</v>
      </c>
      <c r="V485" s="58">
        <v>200</v>
      </c>
      <c r="W485" s="58">
        <v>0</v>
      </c>
      <c r="X485" s="141">
        <f t="shared" si="1277"/>
        <v>600</v>
      </c>
      <c r="Y485" s="157">
        <f t="shared" si="1278"/>
        <v>230.76923076923077</v>
      </c>
      <c r="Z485" s="59">
        <v>150</v>
      </c>
      <c r="AA485" s="58">
        <v>70</v>
      </c>
      <c r="AB485" s="58">
        <v>30</v>
      </c>
      <c r="AC485" s="141">
        <f t="shared" si="1279"/>
        <v>102</v>
      </c>
      <c r="AD485" s="157">
        <f t="shared" si="1280"/>
        <v>57.692307692307693</v>
      </c>
      <c r="AE485" s="46">
        <f t="shared" si="1198"/>
        <v>7107</v>
      </c>
      <c r="AF485" s="46">
        <f t="shared" si="1199"/>
        <v>5042</v>
      </c>
      <c r="AG485" s="46">
        <f t="shared" si="1200"/>
        <v>1950</v>
      </c>
      <c r="AH485" s="141">
        <f t="shared" si="1281"/>
        <v>5868</v>
      </c>
      <c r="AI485" s="157">
        <f t="shared" si="1282"/>
        <v>3456.9230769230771</v>
      </c>
      <c r="AJ485" s="57">
        <v>0</v>
      </c>
      <c r="AK485" s="58">
        <v>0</v>
      </c>
      <c r="AL485" s="58">
        <v>0</v>
      </c>
      <c r="AM485" s="141">
        <f t="shared" si="1283"/>
        <v>0</v>
      </c>
      <c r="AN485" s="157">
        <f t="shared" si="1284"/>
        <v>0</v>
      </c>
      <c r="AO485" s="59">
        <v>400</v>
      </c>
      <c r="AP485" s="58">
        <v>640</v>
      </c>
      <c r="AQ485" s="58">
        <v>1140</v>
      </c>
      <c r="AR485" s="141">
        <f t="shared" si="1285"/>
        <v>544</v>
      </c>
      <c r="AS485" s="157">
        <f t="shared" si="1286"/>
        <v>910.76923076923072</v>
      </c>
      <c r="AT485" s="59">
        <v>100</v>
      </c>
      <c r="AU485" s="58">
        <v>200</v>
      </c>
      <c r="AV485" s="58">
        <v>0</v>
      </c>
      <c r="AW485" s="141">
        <f t="shared" si="1287"/>
        <v>160</v>
      </c>
      <c r="AX485" s="157">
        <f t="shared" si="1288"/>
        <v>61.53846153846154</v>
      </c>
      <c r="AY485" s="59">
        <v>0</v>
      </c>
      <c r="AZ485" s="58">
        <v>0</v>
      </c>
      <c r="BA485" s="58">
        <v>0</v>
      </c>
      <c r="BB485" s="141">
        <f t="shared" si="1289"/>
        <v>0</v>
      </c>
      <c r="BC485" s="157">
        <f t="shared" si="1290"/>
        <v>0</v>
      </c>
      <c r="BD485" s="46">
        <v>500</v>
      </c>
      <c r="BE485" s="46">
        <v>840</v>
      </c>
      <c r="BF485" s="46">
        <v>1140</v>
      </c>
      <c r="BG485" s="141">
        <f t="shared" si="1291"/>
        <v>704</v>
      </c>
      <c r="BH485" s="157">
        <f t="shared" si="1292"/>
        <v>972.30769230769226</v>
      </c>
    </row>
    <row r="486" spans="1:60">
      <c r="A486" s="12">
        <v>31</v>
      </c>
      <c r="B486" s="22">
        <v>10</v>
      </c>
      <c r="C486" s="7">
        <v>2011</v>
      </c>
      <c r="D486" s="11">
        <v>40847</v>
      </c>
      <c r="E486" s="88">
        <v>300</v>
      </c>
      <c r="F486" s="57">
        <v>100</v>
      </c>
      <c r="G486" s="58">
        <v>100</v>
      </c>
      <c r="H486" s="58">
        <v>0</v>
      </c>
      <c r="I486" s="141">
        <f t="shared" si="1188"/>
        <v>100</v>
      </c>
      <c r="J486" s="157">
        <f t="shared" si="1189"/>
        <v>38.46153846153846</v>
      </c>
      <c r="K486" s="59">
        <v>0</v>
      </c>
      <c r="L486" s="58">
        <v>2</v>
      </c>
      <c r="M486" s="58">
        <v>0</v>
      </c>
      <c r="N486" s="141">
        <f t="shared" si="1273"/>
        <v>1.2</v>
      </c>
      <c r="O486" s="157">
        <f t="shared" si="1274"/>
        <v>0.46153846153846156</v>
      </c>
      <c r="P486" s="59">
        <v>8100</v>
      </c>
      <c r="Q486" s="58">
        <v>3080</v>
      </c>
      <c r="R486" s="58">
        <v>90</v>
      </c>
      <c r="S486" s="141">
        <f t="shared" si="1275"/>
        <v>5088</v>
      </c>
      <c r="T486" s="157">
        <f t="shared" si="1276"/>
        <v>2012.3076923076924</v>
      </c>
      <c r="U486" s="59">
        <v>10</v>
      </c>
      <c r="V486" s="58">
        <v>0</v>
      </c>
      <c r="W486" s="58">
        <v>0</v>
      </c>
      <c r="X486" s="141">
        <f t="shared" si="1277"/>
        <v>4</v>
      </c>
      <c r="Y486" s="157">
        <f t="shared" si="1278"/>
        <v>1.5384615384615385</v>
      </c>
      <c r="Z486" s="59">
        <v>200</v>
      </c>
      <c r="AA486" s="58">
        <v>70</v>
      </c>
      <c r="AB486" s="58">
        <v>0</v>
      </c>
      <c r="AC486" s="141">
        <f t="shared" si="1279"/>
        <v>122</v>
      </c>
      <c r="AD486" s="157">
        <f t="shared" si="1280"/>
        <v>46.92307692307692</v>
      </c>
      <c r="AE486" s="46">
        <f t="shared" si="1198"/>
        <v>8210</v>
      </c>
      <c r="AF486" s="46">
        <f t="shared" si="1199"/>
        <v>3182</v>
      </c>
      <c r="AG486" s="46">
        <f t="shared" si="1200"/>
        <v>90</v>
      </c>
      <c r="AH486" s="141">
        <f t="shared" si="1281"/>
        <v>5193.2</v>
      </c>
      <c r="AI486" s="157">
        <f t="shared" si="1282"/>
        <v>2052.7692307692309</v>
      </c>
      <c r="AJ486" s="57">
        <v>0</v>
      </c>
      <c r="AK486" s="58">
        <v>0</v>
      </c>
      <c r="AL486" s="58">
        <v>0</v>
      </c>
      <c r="AM486" s="141">
        <f t="shared" si="1283"/>
        <v>0</v>
      </c>
      <c r="AN486" s="157">
        <f t="shared" si="1284"/>
        <v>0</v>
      </c>
      <c r="AO486" s="59">
        <v>2000</v>
      </c>
      <c r="AP486" s="58">
        <v>70</v>
      </c>
      <c r="AQ486" s="58">
        <v>150</v>
      </c>
      <c r="AR486" s="141">
        <f t="shared" si="1285"/>
        <v>842</v>
      </c>
      <c r="AS486" s="157">
        <f t="shared" si="1286"/>
        <v>416.15384615384613</v>
      </c>
      <c r="AT486" s="59">
        <v>700</v>
      </c>
      <c r="AU486" s="58">
        <v>0</v>
      </c>
      <c r="AV486" s="58">
        <v>0</v>
      </c>
      <c r="AW486" s="141">
        <f t="shared" si="1287"/>
        <v>280</v>
      </c>
      <c r="AX486" s="157">
        <f t="shared" si="1288"/>
        <v>107.69230769230769</v>
      </c>
      <c r="AY486" s="59">
        <v>0</v>
      </c>
      <c r="AZ486" s="58">
        <v>0</v>
      </c>
      <c r="BA486" s="58">
        <v>0</v>
      </c>
      <c r="BB486" s="141">
        <f t="shared" si="1289"/>
        <v>0</v>
      </c>
      <c r="BC486" s="157">
        <f t="shared" si="1290"/>
        <v>0</v>
      </c>
      <c r="BD486" s="46">
        <v>2700</v>
      </c>
      <c r="BE486" s="46">
        <v>70</v>
      </c>
      <c r="BF486" s="46">
        <v>150</v>
      </c>
      <c r="BG486" s="141">
        <f t="shared" si="1291"/>
        <v>1122</v>
      </c>
      <c r="BH486" s="157">
        <f t="shared" si="1292"/>
        <v>523.84615384615381</v>
      </c>
    </row>
    <row r="487" spans="1:60">
      <c r="A487" s="12"/>
      <c r="B487" s="22"/>
      <c r="C487" s="7"/>
      <c r="D487" s="11"/>
      <c r="E487" s="88">
        <v>310</v>
      </c>
      <c r="F487" s="57"/>
      <c r="G487" s="58"/>
      <c r="H487" s="58"/>
      <c r="I487" s="141"/>
      <c r="J487" s="157"/>
      <c r="K487" s="59"/>
      <c r="L487" s="58"/>
      <c r="M487" s="58"/>
      <c r="N487" s="141"/>
      <c r="O487" s="157"/>
      <c r="P487" s="59"/>
      <c r="Q487" s="58"/>
      <c r="R487" s="58"/>
      <c r="S487" s="141"/>
      <c r="T487" s="157"/>
      <c r="U487" s="59"/>
      <c r="V487" s="58"/>
      <c r="W487" s="58"/>
      <c r="X487" s="141"/>
      <c r="Y487" s="157"/>
      <c r="Z487" s="59"/>
      <c r="AA487" s="58"/>
      <c r="AB487" s="58"/>
      <c r="AC487" s="141"/>
      <c r="AD487" s="157"/>
      <c r="AE487" s="46"/>
      <c r="AF487" s="46"/>
      <c r="AG487" s="46"/>
      <c r="AH487" s="141"/>
      <c r="AI487" s="157"/>
      <c r="AJ487" s="57"/>
      <c r="AK487" s="58"/>
      <c r="AL487" s="58"/>
      <c r="AM487" s="141"/>
      <c r="AN487" s="157"/>
      <c r="AO487" s="59"/>
      <c r="AP487" s="58"/>
      <c r="AQ487" s="58"/>
      <c r="AR487" s="141"/>
      <c r="AS487" s="157"/>
      <c r="AT487" s="59"/>
      <c r="AU487" s="58"/>
      <c r="AV487" s="58"/>
      <c r="AW487" s="141"/>
      <c r="AX487" s="157"/>
      <c r="AY487" s="59"/>
      <c r="AZ487" s="58"/>
      <c r="BA487" s="58"/>
      <c r="BB487" s="141"/>
      <c r="BC487" s="157"/>
      <c r="BD487" s="46"/>
      <c r="BE487" s="46"/>
      <c r="BF487" s="46"/>
      <c r="BG487" s="141"/>
      <c r="BH487" s="157"/>
    </row>
    <row r="488" spans="1:60">
      <c r="A488" s="12">
        <v>14</v>
      </c>
      <c r="B488" s="22">
        <v>11</v>
      </c>
      <c r="C488" s="7">
        <v>2011</v>
      </c>
      <c r="D488" s="11">
        <v>40861</v>
      </c>
      <c r="E488" s="88">
        <v>320</v>
      </c>
      <c r="F488" s="31">
        <v>100</v>
      </c>
      <c r="G488">
        <v>140</v>
      </c>
      <c r="H488">
        <v>0</v>
      </c>
      <c r="I488" s="141">
        <f t="shared" si="1188"/>
        <v>124</v>
      </c>
      <c r="J488" s="157">
        <f t="shared" si="1189"/>
        <v>47.692307692307693</v>
      </c>
      <c r="K488" s="60">
        <v>0</v>
      </c>
      <c r="L488">
        <v>0</v>
      </c>
      <c r="M488">
        <v>0</v>
      </c>
      <c r="N488" s="141">
        <f t="shared" ref="N488:N551" si="1293">((K488)*10+(L488)*15)/25</f>
        <v>0</v>
      </c>
      <c r="O488" s="157">
        <f t="shared" ref="O488:O551" si="1294">((K488)*10+(L488)*15+(M488)*40)/65</f>
        <v>0</v>
      </c>
      <c r="P488" s="60">
        <v>7300</v>
      </c>
      <c r="Q488">
        <v>6030</v>
      </c>
      <c r="R488">
        <v>180</v>
      </c>
      <c r="S488" s="141">
        <f t="shared" ref="S488:S551" si="1295">((P488)*10+(Q488)*15)/25</f>
        <v>6538</v>
      </c>
      <c r="T488" s="157">
        <f t="shared" ref="T488:T551" si="1296">((P488)*10+(Q488)*15+(R488)*40)/65</f>
        <v>2625.3846153846152</v>
      </c>
      <c r="U488" s="60">
        <v>0</v>
      </c>
      <c r="V488">
        <v>0</v>
      </c>
      <c r="W488">
        <v>0</v>
      </c>
      <c r="X488" s="141">
        <f t="shared" ref="X488:X551" si="1297">((U488)*10+(V488)*15)/25</f>
        <v>0</v>
      </c>
      <c r="Y488" s="157">
        <f t="shared" ref="Y488:Y551" si="1298">((U488)*10+(V488)*15+(W488)*40)/65</f>
        <v>0</v>
      </c>
      <c r="Z488" s="60">
        <v>100</v>
      </c>
      <c r="AA488">
        <v>70</v>
      </c>
      <c r="AB488">
        <v>2</v>
      </c>
      <c r="AC488" s="141">
        <f t="shared" ref="AC488:AC551" si="1299">((Z488)*10+(AA488)*15)/25</f>
        <v>82</v>
      </c>
      <c r="AD488" s="157">
        <f t="shared" ref="AD488:AD551" si="1300">((Z488)*10+(AA488)*15+(AB488)*40)/65</f>
        <v>32.769230769230766</v>
      </c>
      <c r="AE488" s="46">
        <f t="shared" si="1198"/>
        <v>7400</v>
      </c>
      <c r="AF488" s="46">
        <f t="shared" si="1199"/>
        <v>6170</v>
      </c>
      <c r="AG488" s="46">
        <f t="shared" si="1200"/>
        <v>180</v>
      </c>
      <c r="AH488" s="141">
        <f t="shared" ref="AH488:AH551" si="1301">((AE488)*10+(AF488)*15)/25</f>
        <v>6662</v>
      </c>
      <c r="AI488" s="157">
        <f t="shared" ref="AI488:AI551" si="1302">((AE488)*10+(AF488)*15+(AG488)*40)/65</f>
        <v>2673.0769230769229</v>
      </c>
      <c r="AJ488" s="31">
        <v>0</v>
      </c>
      <c r="AK488">
        <v>0</v>
      </c>
      <c r="AL488">
        <v>0</v>
      </c>
      <c r="AM488" s="141">
        <f t="shared" ref="AM488:AM551" si="1303">((AJ488)*10+(AK488)*15)/25</f>
        <v>0</v>
      </c>
      <c r="AN488" s="157">
        <f t="shared" ref="AN488:AN551" si="1304">((AJ488)*10+(AK488)*15+(AL488)*40)/65</f>
        <v>0</v>
      </c>
      <c r="AO488" s="60">
        <v>250</v>
      </c>
      <c r="AP488">
        <v>1070</v>
      </c>
      <c r="AQ488">
        <v>1800</v>
      </c>
      <c r="AR488" s="141">
        <f t="shared" ref="AR488:AR551" si="1305">((AO488)*10+(AP488)*15)/25</f>
        <v>742</v>
      </c>
      <c r="AS488" s="157">
        <f t="shared" ref="AS488:AS551" si="1306">((AO488)*10+(AP488)*15+(AQ488)*40)/65</f>
        <v>1393.0769230769231</v>
      </c>
      <c r="AT488" s="60">
        <v>0</v>
      </c>
      <c r="AU488">
        <v>0</v>
      </c>
      <c r="AV488">
        <v>0</v>
      </c>
      <c r="AW488" s="141">
        <f t="shared" ref="AW488:AW551" si="1307">((AT488)*10+(AU488)*15)/25</f>
        <v>0</v>
      </c>
      <c r="AX488" s="157">
        <f t="shared" ref="AX488:AX551" si="1308">((AT488)*10+(AU488)*15+(AV488)*40)/65</f>
        <v>0</v>
      </c>
      <c r="AY488" s="60">
        <v>0</v>
      </c>
      <c r="AZ488">
        <v>0</v>
      </c>
      <c r="BA488">
        <v>0</v>
      </c>
      <c r="BB488" s="141">
        <f t="shared" ref="BB488:BB551" si="1309">((AY488)*10+(AZ488)*15)/25</f>
        <v>0</v>
      </c>
      <c r="BC488" s="157">
        <f t="shared" ref="BC488:BC551" si="1310">((AY488)*10+(AZ488)*15+(BA488)*40)/65</f>
        <v>0</v>
      </c>
      <c r="BD488" s="46">
        <v>250</v>
      </c>
      <c r="BE488" s="46">
        <v>1070</v>
      </c>
      <c r="BF488" s="46">
        <v>1800</v>
      </c>
      <c r="BG488" s="141">
        <f t="shared" ref="BG488:BG551" si="1311">((BD488)*10+(BE488)*15)/25</f>
        <v>742</v>
      </c>
      <c r="BH488" s="157">
        <f t="shared" ref="BH488:BH551" si="1312">((BD488)*10+(BE488)*15+(BF488)*40)/65</f>
        <v>1393.0769230769231</v>
      </c>
    </row>
    <row r="489" spans="1:60">
      <c r="A489" s="12"/>
      <c r="B489" s="22"/>
      <c r="C489" s="7"/>
      <c r="D489" s="11"/>
      <c r="E489" s="88">
        <v>330</v>
      </c>
      <c r="F489" s="31"/>
      <c r="I489" s="141"/>
      <c r="J489" s="157"/>
      <c r="K489" s="60"/>
      <c r="N489" s="141"/>
      <c r="O489" s="157"/>
      <c r="P489" s="60"/>
      <c r="S489" s="141"/>
      <c r="T489" s="157"/>
      <c r="U489" s="60"/>
      <c r="X489" s="141"/>
      <c r="Y489" s="157"/>
      <c r="Z489" s="60"/>
      <c r="AC489" s="141"/>
      <c r="AD489" s="157"/>
      <c r="AE489" s="46"/>
      <c r="AF489" s="46"/>
      <c r="AG489" s="46"/>
      <c r="AH489" s="141"/>
      <c r="AI489" s="157"/>
      <c r="AJ489" s="31"/>
      <c r="AM489" s="141"/>
      <c r="AN489" s="157"/>
      <c r="AO489" s="60"/>
      <c r="AR489" s="141"/>
      <c r="AS489" s="157"/>
      <c r="AT489" s="60"/>
      <c r="AW489" s="141"/>
      <c r="AX489" s="157"/>
      <c r="AY489" s="60"/>
      <c r="BB489" s="141"/>
      <c r="BC489" s="157"/>
      <c r="BD489" s="46"/>
      <c r="BE489" s="46"/>
      <c r="BF489" s="46"/>
      <c r="BG489" s="141"/>
      <c r="BH489" s="157"/>
    </row>
    <row r="490" spans="1:60">
      <c r="A490" s="12">
        <v>10</v>
      </c>
      <c r="B490" s="22">
        <v>12</v>
      </c>
      <c r="C490" s="7">
        <v>2011</v>
      </c>
      <c r="D490" s="11">
        <v>40887</v>
      </c>
      <c r="E490" s="88">
        <v>340</v>
      </c>
      <c r="F490" s="31">
        <v>0</v>
      </c>
      <c r="G490">
        <v>1</v>
      </c>
      <c r="H490">
        <v>0</v>
      </c>
      <c r="I490" s="141">
        <f t="shared" si="1188"/>
        <v>0.6</v>
      </c>
      <c r="J490" s="157">
        <f t="shared" si="1189"/>
        <v>0.23076923076923078</v>
      </c>
      <c r="K490" s="60">
        <v>0</v>
      </c>
      <c r="L490">
        <v>0</v>
      </c>
      <c r="M490">
        <v>0</v>
      </c>
      <c r="N490" s="141">
        <f t="shared" ref="N490:N553" si="1313">((K490)*10+(L490)*15)/25</f>
        <v>0</v>
      </c>
      <c r="O490" s="157">
        <f t="shared" ref="O490:O553" si="1314">((K490)*10+(L490)*15+(M490)*40)/65</f>
        <v>0</v>
      </c>
      <c r="P490" s="60">
        <v>11400</v>
      </c>
      <c r="Q490">
        <v>2550</v>
      </c>
      <c r="R490">
        <v>90</v>
      </c>
      <c r="S490" s="141">
        <f t="shared" ref="S490:S553" si="1315">((P490)*10+(Q490)*15)/25</f>
        <v>6090</v>
      </c>
      <c r="T490" s="157">
        <f t="shared" ref="T490:T553" si="1316">((P490)*10+(Q490)*15+(R490)*40)/65</f>
        <v>2397.6923076923076</v>
      </c>
      <c r="U490" s="60">
        <v>300</v>
      </c>
      <c r="V490">
        <v>21</v>
      </c>
      <c r="W490">
        <v>0</v>
      </c>
      <c r="X490" s="141">
        <f t="shared" ref="X490:X553" si="1317">((U490)*10+(V490)*15)/25</f>
        <v>132.6</v>
      </c>
      <c r="Y490" s="157">
        <f t="shared" ref="Y490:Y553" si="1318">((U490)*10+(V490)*15+(W490)*40)/65</f>
        <v>51</v>
      </c>
      <c r="Z490" s="60">
        <v>150</v>
      </c>
      <c r="AA490">
        <v>21</v>
      </c>
      <c r="AB490">
        <v>3</v>
      </c>
      <c r="AC490" s="141">
        <f t="shared" ref="AC490:AC553" si="1319">((Z490)*10+(AA490)*15)/25</f>
        <v>72.599999999999994</v>
      </c>
      <c r="AD490" s="157">
        <f t="shared" ref="AD490:AD553" si="1320">((Z490)*10+(AA490)*15+(AB490)*40)/65</f>
        <v>29.76923076923077</v>
      </c>
      <c r="AE490" s="46">
        <f t="shared" si="1198"/>
        <v>11700</v>
      </c>
      <c r="AF490" s="46">
        <f t="shared" si="1199"/>
        <v>2572</v>
      </c>
      <c r="AG490" s="46">
        <f t="shared" si="1200"/>
        <v>90</v>
      </c>
      <c r="AH490" s="141">
        <f t="shared" ref="AH490:AH553" si="1321">((AE490)*10+(AF490)*15)/25</f>
        <v>6223.2</v>
      </c>
      <c r="AI490" s="157">
        <f t="shared" ref="AI490:AI553" si="1322">((AE490)*10+(AF490)*15+(AG490)*40)/65</f>
        <v>2448.9230769230771</v>
      </c>
      <c r="AJ490" s="31">
        <v>0</v>
      </c>
      <c r="AK490">
        <v>0</v>
      </c>
      <c r="AL490">
        <v>0</v>
      </c>
      <c r="AM490" s="141">
        <f t="shared" ref="AM490:AM553" si="1323">((AJ490)*10+(AK490)*15)/25</f>
        <v>0</v>
      </c>
      <c r="AN490" s="157">
        <f t="shared" ref="AN490:AN553" si="1324">((AJ490)*10+(AK490)*15+(AL490)*40)/65</f>
        <v>0</v>
      </c>
      <c r="AO490" s="60">
        <v>2100</v>
      </c>
      <c r="AP490">
        <v>600</v>
      </c>
      <c r="AQ490">
        <v>60</v>
      </c>
      <c r="AR490" s="141">
        <f t="shared" ref="AR490:AR553" si="1325">((AO490)*10+(AP490)*15)/25</f>
        <v>1200</v>
      </c>
      <c r="AS490" s="157">
        <f t="shared" ref="AS490:AS553" si="1326">((AO490)*10+(AP490)*15+(AQ490)*40)/65</f>
        <v>498.46153846153845</v>
      </c>
      <c r="AT490" s="60">
        <v>0</v>
      </c>
      <c r="AU490">
        <v>0</v>
      </c>
      <c r="AV490">
        <v>0</v>
      </c>
      <c r="AW490" s="141">
        <f t="shared" ref="AW490:AW553" si="1327">((AT490)*10+(AU490)*15)/25</f>
        <v>0</v>
      </c>
      <c r="AX490" s="157">
        <f t="shared" ref="AX490:AX553" si="1328">((AT490)*10+(AU490)*15+(AV490)*40)/65</f>
        <v>0</v>
      </c>
      <c r="AY490" s="60">
        <v>0</v>
      </c>
      <c r="AZ490">
        <v>0</v>
      </c>
      <c r="BA490">
        <v>0</v>
      </c>
      <c r="BB490" s="141">
        <f t="shared" ref="BB490:BB553" si="1329">((AY490)*10+(AZ490)*15)/25</f>
        <v>0</v>
      </c>
      <c r="BC490" s="157">
        <f t="shared" ref="BC490:BC553" si="1330">((AY490)*10+(AZ490)*15+(BA490)*40)/65</f>
        <v>0</v>
      </c>
      <c r="BD490" s="46">
        <v>2100</v>
      </c>
      <c r="BE490" s="46">
        <v>600</v>
      </c>
      <c r="BF490" s="46">
        <v>60</v>
      </c>
      <c r="BG490" s="141">
        <f t="shared" ref="BG490:BG553" si="1331">((BD490)*10+(BE490)*15)/25</f>
        <v>1200</v>
      </c>
      <c r="BH490" s="157">
        <f t="shared" ref="BH490:BH553" si="1332">((BD490)*10+(BE490)*15+(BF490)*40)/65</f>
        <v>498.46153846153845</v>
      </c>
    </row>
    <row r="491" spans="1:60">
      <c r="A491" s="12"/>
      <c r="B491" s="22"/>
      <c r="C491" s="7"/>
      <c r="D491" s="11"/>
      <c r="E491" s="88">
        <v>350</v>
      </c>
      <c r="F491" s="31"/>
      <c r="I491" s="141"/>
      <c r="J491" s="157"/>
      <c r="K491" s="60"/>
      <c r="N491" s="141"/>
      <c r="O491" s="157"/>
      <c r="P491" s="60"/>
      <c r="S491" s="141"/>
      <c r="T491" s="157"/>
      <c r="U491" s="60"/>
      <c r="X491" s="141"/>
      <c r="Y491" s="157"/>
      <c r="Z491" s="60"/>
      <c r="AC491" s="141"/>
      <c r="AD491" s="157"/>
      <c r="AE491" s="46"/>
      <c r="AF491" s="46"/>
      <c r="AG491" s="46"/>
      <c r="AH491" s="141"/>
      <c r="AI491" s="157"/>
      <c r="AJ491" s="31"/>
      <c r="AM491" s="141"/>
      <c r="AN491" s="157"/>
      <c r="AO491" s="60"/>
      <c r="AR491" s="141"/>
      <c r="AS491" s="157"/>
      <c r="AT491" s="60"/>
      <c r="AW491" s="141"/>
      <c r="AX491" s="157"/>
      <c r="AY491" s="60"/>
      <c r="BB491" s="141"/>
      <c r="BC491" s="157"/>
      <c r="BD491" s="46"/>
      <c r="BE491" s="46"/>
      <c r="BF491" s="46"/>
      <c r="BG491" s="141"/>
      <c r="BH491" s="157"/>
    </row>
    <row r="492" spans="1:60">
      <c r="A492" s="12"/>
      <c r="B492" s="22"/>
      <c r="C492" s="7"/>
      <c r="D492" s="11"/>
      <c r="E492" s="88">
        <v>360</v>
      </c>
      <c r="F492" s="31"/>
      <c r="I492" s="141"/>
      <c r="J492" s="157"/>
      <c r="K492" s="60"/>
      <c r="N492" s="141"/>
      <c r="O492" s="157"/>
      <c r="P492" s="60"/>
      <c r="S492" s="141"/>
      <c r="T492" s="157"/>
      <c r="U492" s="60"/>
      <c r="X492" s="141"/>
      <c r="Y492" s="157"/>
      <c r="Z492" s="60"/>
      <c r="AC492" s="141"/>
      <c r="AD492" s="157"/>
      <c r="AE492" s="46"/>
      <c r="AF492" s="46"/>
      <c r="AG492" s="46"/>
      <c r="AH492" s="141"/>
      <c r="AI492" s="157"/>
      <c r="AJ492" s="31"/>
      <c r="AM492" s="141"/>
      <c r="AN492" s="157"/>
      <c r="AO492" s="60"/>
      <c r="AR492" s="141"/>
      <c r="AS492" s="157"/>
      <c r="AT492" s="60"/>
      <c r="AW492" s="141"/>
      <c r="AX492" s="157"/>
      <c r="AY492" s="60"/>
      <c r="BB492" s="141"/>
      <c r="BC492" s="157"/>
      <c r="BD492" s="46"/>
      <c r="BE492" s="46"/>
      <c r="BF492" s="46"/>
      <c r="BG492" s="141"/>
      <c r="BH492" s="157"/>
    </row>
    <row r="493" spans="1:60">
      <c r="A493" s="12"/>
      <c r="B493" s="22"/>
      <c r="C493" s="7"/>
      <c r="D493" s="11"/>
      <c r="E493" s="88">
        <v>10</v>
      </c>
      <c r="F493" s="31"/>
      <c r="I493" s="141"/>
      <c r="J493" s="157"/>
      <c r="K493" s="60"/>
      <c r="N493" s="141"/>
      <c r="O493" s="157"/>
      <c r="P493" s="60"/>
      <c r="S493" s="141"/>
      <c r="T493" s="157"/>
      <c r="U493" s="60"/>
      <c r="X493" s="141"/>
      <c r="Y493" s="157"/>
      <c r="Z493" s="60"/>
      <c r="AC493" s="141"/>
      <c r="AD493" s="157"/>
      <c r="AE493" s="46"/>
      <c r="AF493" s="46"/>
      <c r="AG493" s="46"/>
      <c r="AH493" s="141"/>
      <c r="AI493" s="157"/>
      <c r="AJ493" s="31"/>
      <c r="AM493" s="141"/>
      <c r="AN493" s="157"/>
      <c r="AO493" s="60"/>
      <c r="AR493" s="141"/>
      <c r="AS493" s="157"/>
      <c r="AT493" s="60"/>
      <c r="AW493" s="141"/>
      <c r="AX493" s="157"/>
      <c r="AY493" s="60"/>
      <c r="BB493" s="141"/>
      <c r="BC493" s="157"/>
      <c r="BD493" s="46"/>
      <c r="BE493" s="46"/>
      <c r="BF493" s="46"/>
      <c r="BG493" s="141"/>
      <c r="BH493" s="157"/>
    </row>
    <row r="494" spans="1:60">
      <c r="A494" s="12"/>
      <c r="B494" s="22"/>
      <c r="C494" s="7"/>
      <c r="D494" s="11"/>
      <c r="E494" s="88">
        <v>20</v>
      </c>
      <c r="F494" s="31"/>
      <c r="I494" s="141"/>
      <c r="J494" s="157"/>
      <c r="K494" s="60"/>
      <c r="N494" s="141"/>
      <c r="O494" s="157"/>
      <c r="P494" s="60"/>
      <c r="S494" s="141"/>
      <c r="T494" s="157"/>
      <c r="U494" s="60"/>
      <c r="X494" s="141"/>
      <c r="Y494" s="157"/>
      <c r="Z494" s="60"/>
      <c r="AC494" s="141"/>
      <c r="AD494" s="157"/>
      <c r="AE494" s="46"/>
      <c r="AF494" s="46"/>
      <c r="AG494" s="46"/>
      <c r="AH494" s="141"/>
      <c r="AI494" s="157"/>
      <c r="AJ494" s="31"/>
      <c r="AM494" s="141"/>
      <c r="AN494" s="157"/>
      <c r="AO494" s="60"/>
      <c r="AR494" s="141"/>
      <c r="AS494" s="157"/>
      <c r="AT494" s="60"/>
      <c r="AW494" s="141"/>
      <c r="AX494" s="157"/>
      <c r="AY494" s="60"/>
      <c r="BB494" s="141"/>
      <c r="BC494" s="157"/>
      <c r="BD494" s="46"/>
      <c r="BE494" s="46"/>
      <c r="BF494" s="46"/>
      <c r="BG494" s="141"/>
      <c r="BH494" s="157"/>
    </row>
    <row r="495" spans="1:60">
      <c r="A495" s="12"/>
      <c r="B495" s="22"/>
      <c r="C495" s="7"/>
      <c r="D495" s="11"/>
      <c r="E495" s="88">
        <v>30</v>
      </c>
      <c r="F495" s="31"/>
      <c r="I495" s="141"/>
      <c r="J495" s="157"/>
      <c r="K495" s="60"/>
      <c r="N495" s="141"/>
      <c r="O495" s="157"/>
      <c r="P495" s="60"/>
      <c r="S495" s="141"/>
      <c r="T495" s="157"/>
      <c r="U495" s="60"/>
      <c r="X495" s="141"/>
      <c r="Y495" s="157"/>
      <c r="Z495" s="60"/>
      <c r="AC495" s="141"/>
      <c r="AD495" s="157"/>
      <c r="AE495" s="46"/>
      <c r="AF495" s="46"/>
      <c r="AG495" s="46"/>
      <c r="AH495" s="141"/>
      <c r="AI495" s="157"/>
      <c r="AJ495" s="31"/>
      <c r="AM495" s="141"/>
      <c r="AN495" s="157"/>
      <c r="AO495" s="60"/>
      <c r="AR495" s="141"/>
      <c r="AS495" s="157"/>
      <c r="AT495" s="60"/>
      <c r="AW495" s="141"/>
      <c r="AX495" s="157"/>
      <c r="AY495" s="60"/>
      <c r="BB495" s="141"/>
      <c r="BC495" s="157"/>
      <c r="BD495" s="46"/>
      <c r="BE495" s="46"/>
      <c r="BF495" s="46"/>
      <c r="BG495" s="141"/>
      <c r="BH495" s="157"/>
    </row>
    <row r="496" spans="1:60">
      <c r="A496" s="12"/>
      <c r="B496" s="22"/>
      <c r="C496" s="7"/>
      <c r="D496" s="11"/>
      <c r="E496" s="88">
        <v>40</v>
      </c>
      <c r="F496" s="31"/>
      <c r="I496" s="141"/>
      <c r="J496" s="157"/>
      <c r="K496" s="60"/>
      <c r="N496" s="141"/>
      <c r="O496" s="157"/>
      <c r="P496" s="60"/>
      <c r="S496" s="141"/>
      <c r="T496" s="157"/>
      <c r="U496" s="60"/>
      <c r="X496" s="141"/>
      <c r="Y496" s="157"/>
      <c r="Z496" s="60"/>
      <c r="AC496" s="141"/>
      <c r="AD496" s="157"/>
      <c r="AE496" s="46"/>
      <c r="AF496" s="46"/>
      <c r="AG496" s="46"/>
      <c r="AH496" s="141"/>
      <c r="AI496" s="157"/>
      <c r="AJ496" s="31"/>
      <c r="AM496" s="141"/>
      <c r="AN496" s="157"/>
      <c r="AO496" s="60"/>
      <c r="AR496" s="141"/>
      <c r="AS496" s="157"/>
      <c r="AT496" s="60"/>
      <c r="AW496" s="141"/>
      <c r="AX496" s="157"/>
      <c r="AY496" s="60"/>
      <c r="BB496" s="141"/>
      <c r="BC496" s="157"/>
      <c r="BD496" s="46"/>
      <c r="BE496" s="46"/>
      <c r="BF496" s="46"/>
      <c r="BG496" s="141"/>
      <c r="BH496" s="157"/>
    </row>
    <row r="497" spans="1:60">
      <c r="A497" s="12"/>
      <c r="B497" s="22"/>
      <c r="C497" s="7"/>
      <c r="D497" s="11"/>
      <c r="E497" s="88">
        <v>50</v>
      </c>
      <c r="F497" s="31"/>
      <c r="I497" s="141"/>
      <c r="J497" s="157"/>
      <c r="K497" s="60"/>
      <c r="N497" s="141"/>
      <c r="O497" s="157"/>
      <c r="P497" s="60"/>
      <c r="S497" s="141"/>
      <c r="T497" s="157"/>
      <c r="U497" s="60"/>
      <c r="X497" s="141"/>
      <c r="Y497" s="157"/>
      <c r="Z497" s="60"/>
      <c r="AC497" s="141"/>
      <c r="AD497" s="157"/>
      <c r="AE497" s="46"/>
      <c r="AF497" s="46"/>
      <c r="AG497" s="46"/>
      <c r="AH497" s="141"/>
      <c r="AI497" s="157"/>
      <c r="AJ497" s="31"/>
      <c r="AM497" s="141"/>
      <c r="AN497" s="157"/>
      <c r="AO497" s="60"/>
      <c r="AR497" s="141"/>
      <c r="AS497" s="157"/>
      <c r="AT497" s="60"/>
      <c r="AW497" s="141"/>
      <c r="AX497" s="157"/>
      <c r="AY497" s="60"/>
      <c r="BB497" s="141"/>
      <c r="BC497" s="157"/>
      <c r="BD497" s="46"/>
      <c r="BE497" s="46"/>
      <c r="BF497" s="46"/>
      <c r="BG497" s="141"/>
      <c r="BH497" s="157"/>
    </row>
    <row r="498" spans="1:60">
      <c r="A498" s="12">
        <v>27</v>
      </c>
      <c r="B498" s="22">
        <v>2</v>
      </c>
      <c r="C498" s="7">
        <v>2012</v>
      </c>
      <c r="D498" s="11">
        <v>40966</v>
      </c>
      <c r="E498" s="88">
        <v>60</v>
      </c>
      <c r="F498" s="31">
        <v>150</v>
      </c>
      <c r="G498">
        <v>135</v>
      </c>
      <c r="H498">
        <v>3</v>
      </c>
      <c r="I498" s="141">
        <f t="shared" si="1188"/>
        <v>141</v>
      </c>
      <c r="J498" s="157">
        <f t="shared" si="1189"/>
        <v>56.07692307692308</v>
      </c>
      <c r="K498" s="60">
        <v>0</v>
      </c>
      <c r="L498">
        <v>0</v>
      </c>
      <c r="M498">
        <v>0</v>
      </c>
      <c r="N498" s="141">
        <f t="shared" ref="N498:N561" si="1333">((K498)*10+(L498)*15)/25</f>
        <v>0</v>
      </c>
      <c r="O498" s="157">
        <f t="shared" ref="O498:O561" si="1334">((K498)*10+(L498)*15+(M498)*40)/65</f>
        <v>0</v>
      </c>
      <c r="P498" s="60">
        <v>6000</v>
      </c>
      <c r="Q498">
        <v>6230</v>
      </c>
      <c r="R498">
        <v>1000</v>
      </c>
      <c r="S498" s="141">
        <f t="shared" ref="S498:S561" si="1335">((P498)*10+(Q498)*15)/25</f>
        <v>6138</v>
      </c>
      <c r="T498" s="157">
        <f t="shared" ref="T498:T561" si="1336">((P498)*10+(Q498)*15+(R498)*40)/65</f>
        <v>2976.1538461538462</v>
      </c>
      <c r="U498" s="60">
        <v>400</v>
      </c>
      <c r="V498">
        <v>0</v>
      </c>
      <c r="W498">
        <v>0</v>
      </c>
      <c r="X498" s="141">
        <f t="shared" ref="X498:X561" si="1337">((U498)*10+(V498)*15)/25</f>
        <v>160</v>
      </c>
      <c r="Y498" s="157">
        <f t="shared" ref="Y498:Y561" si="1338">((U498)*10+(V498)*15+(W498)*40)/65</f>
        <v>61.53846153846154</v>
      </c>
      <c r="Z498" s="60">
        <v>100</v>
      </c>
      <c r="AA498">
        <v>135</v>
      </c>
      <c r="AB498">
        <v>30</v>
      </c>
      <c r="AC498" s="141">
        <f t="shared" ref="AC498:AC561" si="1339">((Z498)*10+(AA498)*15)/25</f>
        <v>121</v>
      </c>
      <c r="AD498" s="157">
        <f t="shared" ref="AD498:AD561" si="1340">((Z498)*10+(AA498)*15+(AB498)*40)/65</f>
        <v>65</v>
      </c>
      <c r="AE498" s="46">
        <f t="shared" si="1198"/>
        <v>6550</v>
      </c>
      <c r="AF498" s="46">
        <f t="shared" si="1199"/>
        <v>6365</v>
      </c>
      <c r="AG498" s="46">
        <f t="shared" si="1200"/>
        <v>1003</v>
      </c>
      <c r="AH498" s="141">
        <f t="shared" ref="AH498:AH561" si="1341">((AE498)*10+(AF498)*15)/25</f>
        <v>6439</v>
      </c>
      <c r="AI498" s="157">
        <f t="shared" ref="AI498:AI561" si="1342">((AE498)*10+(AF498)*15+(AG498)*40)/65</f>
        <v>3093.7692307692309</v>
      </c>
      <c r="AJ498" s="31">
        <v>0</v>
      </c>
      <c r="AK498">
        <v>0</v>
      </c>
      <c r="AL498">
        <v>0</v>
      </c>
      <c r="AM498" s="141">
        <f t="shared" ref="AM498:AM561" si="1343">((AJ498)*10+(AK498)*15)/25</f>
        <v>0</v>
      </c>
      <c r="AN498" s="157">
        <f t="shared" ref="AN498:AN561" si="1344">((AJ498)*10+(AK498)*15+(AL498)*40)/65</f>
        <v>0</v>
      </c>
      <c r="AO498" s="60">
        <v>100</v>
      </c>
      <c r="AP498">
        <v>135</v>
      </c>
      <c r="AQ498">
        <v>120</v>
      </c>
      <c r="AR498" s="141">
        <f t="shared" ref="AR498:AR561" si="1345">((AO498)*10+(AP498)*15)/25</f>
        <v>121</v>
      </c>
      <c r="AS498" s="157">
        <f t="shared" ref="AS498:AS561" si="1346">((AO498)*10+(AP498)*15+(AQ498)*40)/65</f>
        <v>120.38461538461539</v>
      </c>
      <c r="AT498" s="60">
        <v>200</v>
      </c>
      <c r="AU498">
        <v>0</v>
      </c>
      <c r="AV498">
        <v>0</v>
      </c>
      <c r="AW498" s="141">
        <f t="shared" ref="AW498:AW561" si="1347">((AT498)*10+(AU498)*15)/25</f>
        <v>80</v>
      </c>
      <c r="AX498" s="157">
        <f t="shared" ref="AX498:AX561" si="1348">((AT498)*10+(AU498)*15+(AV498)*40)/65</f>
        <v>30.76923076923077</v>
      </c>
      <c r="AY498" s="60">
        <v>0</v>
      </c>
      <c r="AZ498">
        <v>0</v>
      </c>
      <c r="BA498">
        <v>0</v>
      </c>
      <c r="BB498" s="141">
        <f t="shared" ref="BB498:BB561" si="1349">((AY498)*10+(AZ498)*15)/25</f>
        <v>0</v>
      </c>
      <c r="BC498" s="157">
        <f t="shared" ref="BC498:BC561" si="1350">((AY498)*10+(AZ498)*15+(BA498)*40)/65</f>
        <v>0</v>
      </c>
      <c r="BD498" s="46">
        <v>300</v>
      </c>
      <c r="BE498" s="46">
        <v>135</v>
      </c>
      <c r="BF498" s="46">
        <v>120</v>
      </c>
      <c r="BG498" s="141">
        <f t="shared" ref="BG498:BG561" si="1351">((BD498)*10+(BE498)*15)/25</f>
        <v>201</v>
      </c>
      <c r="BH498" s="157">
        <f t="shared" ref="BH498:BH561" si="1352">((BD498)*10+(BE498)*15+(BF498)*40)/65</f>
        <v>151.15384615384616</v>
      </c>
    </row>
    <row r="499" spans="1:60">
      <c r="A499" s="12"/>
      <c r="B499" s="22"/>
      <c r="C499" s="7"/>
      <c r="D499" s="11"/>
      <c r="E499" s="88">
        <v>70</v>
      </c>
      <c r="F499" s="31"/>
      <c r="I499" s="141"/>
      <c r="J499" s="157"/>
      <c r="K499" s="60"/>
      <c r="N499" s="141"/>
      <c r="O499" s="157"/>
      <c r="P499" s="60"/>
      <c r="S499" s="141"/>
      <c r="T499" s="157"/>
      <c r="U499" s="60"/>
      <c r="X499" s="141"/>
      <c r="Y499" s="157"/>
      <c r="Z499" s="60"/>
      <c r="AC499" s="141"/>
      <c r="AD499" s="157"/>
      <c r="AE499" s="46"/>
      <c r="AF499" s="46"/>
      <c r="AG499" s="46"/>
      <c r="AH499" s="141"/>
      <c r="AI499" s="157"/>
      <c r="AJ499" s="31"/>
      <c r="AM499" s="141"/>
      <c r="AN499" s="157"/>
      <c r="AO499" s="60"/>
      <c r="AR499" s="141"/>
      <c r="AS499" s="157"/>
      <c r="AT499" s="60"/>
      <c r="AW499" s="141"/>
      <c r="AX499" s="157"/>
      <c r="AY499" s="60"/>
      <c r="BB499" s="141"/>
      <c r="BC499" s="157"/>
      <c r="BD499" s="46"/>
      <c r="BE499" s="46"/>
      <c r="BF499" s="46"/>
      <c r="BG499" s="141"/>
      <c r="BH499" s="157"/>
    </row>
    <row r="500" spans="1:60">
      <c r="A500" s="12">
        <v>19</v>
      </c>
      <c r="B500" s="22">
        <v>3</v>
      </c>
      <c r="C500" s="7">
        <v>2012</v>
      </c>
      <c r="D500" s="11">
        <v>40987</v>
      </c>
      <c r="E500" s="88">
        <v>80</v>
      </c>
      <c r="F500" s="31">
        <v>10</v>
      </c>
      <c r="G500">
        <v>0</v>
      </c>
      <c r="H500">
        <v>0</v>
      </c>
      <c r="I500" s="141">
        <f t="shared" si="1188"/>
        <v>4</v>
      </c>
      <c r="J500" s="157">
        <f t="shared" si="1189"/>
        <v>1.5384615384615385</v>
      </c>
      <c r="K500" s="60">
        <v>0</v>
      </c>
      <c r="L500">
        <v>0</v>
      </c>
      <c r="M500">
        <v>0</v>
      </c>
      <c r="N500" s="141">
        <f t="shared" ref="N500:N563" si="1353">((K500)*10+(L500)*15)/25</f>
        <v>0</v>
      </c>
      <c r="O500" s="157">
        <f t="shared" ref="O500:O563" si="1354">((K500)*10+(L500)*15+(M500)*40)/65</f>
        <v>0</v>
      </c>
      <c r="P500" s="60">
        <v>7100</v>
      </c>
      <c r="Q500">
        <v>740</v>
      </c>
      <c r="R500">
        <v>30</v>
      </c>
      <c r="S500" s="141">
        <f t="shared" ref="S500:S563" si="1355">((P500)*10+(Q500)*15)/25</f>
        <v>3284</v>
      </c>
      <c r="T500" s="157">
        <f t="shared" ref="T500:T563" si="1356">((P500)*10+(Q500)*15+(R500)*40)/65</f>
        <v>1281.5384615384614</v>
      </c>
      <c r="U500" s="60">
        <v>0</v>
      </c>
      <c r="V500">
        <v>0</v>
      </c>
      <c r="W500">
        <v>0</v>
      </c>
      <c r="X500" s="141">
        <f t="shared" ref="X500:X563" si="1357">((U500)*10+(V500)*15)/25</f>
        <v>0</v>
      </c>
      <c r="Y500" s="157">
        <f t="shared" ref="Y500:Y563" si="1358">((U500)*10+(V500)*15+(W500)*40)/65</f>
        <v>0</v>
      </c>
      <c r="Z500" s="60">
        <v>100</v>
      </c>
      <c r="AA500">
        <v>7</v>
      </c>
      <c r="AB500">
        <v>0</v>
      </c>
      <c r="AC500" s="141">
        <f t="shared" ref="AC500:AC563" si="1359">((Z500)*10+(AA500)*15)/25</f>
        <v>44.2</v>
      </c>
      <c r="AD500" s="157">
        <f t="shared" ref="AD500:AD563" si="1360">((Z500)*10+(AA500)*15+(AB500)*40)/65</f>
        <v>17</v>
      </c>
      <c r="AE500" s="46">
        <f t="shared" si="1198"/>
        <v>7110</v>
      </c>
      <c r="AF500" s="46">
        <f t="shared" si="1199"/>
        <v>740</v>
      </c>
      <c r="AG500" s="46">
        <f t="shared" si="1200"/>
        <v>30</v>
      </c>
      <c r="AH500" s="141">
        <f t="shared" ref="AH500:AH563" si="1361">((AE500)*10+(AF500)*15)/25</f>
        <v>3288</v>
      </c>
      <c r="AI500" s="157">
        <f t="shared" ref="AI500:AI563" si="1362">((AE500)*10+(AF500)*15+(AG500)*40)/65</f>
        <v>1283.0769230769231</v>
      </c>
      <c r="AJ500" s="31">
        <v>0</v>
      </c>
      <c r="AK500">
        <v>0</v>
      </c>
      <c r="AL500">
        <v>0</v>
      </c>
      <c r="AM500" s="141">
        <f t="shared" ref="AM500:AM563" si="1363">((AJ500)*10+(AK500)*15)/25</f>
        <v>0</v>
      </c>
      <c r="AN500" s="157">
        <f t="shared" ref="AN500:AN563" si="1364">((AJ500)*10+(AK500)*15+(AL500)*40)/65</f>
        <v>0</v>
      </c>
      <c r="AO500" s="60">
        <v>200</v>
      </c>
      <c r="AP500">
        <v>70</v>
      </c>
      <c r="AQ500">
        <v>300</v>
      </c>
      <c r="AR500" s="141">
        <f t="shared" ref="AR500:AR563" si="1365">((AO500)*10+(AP500)*15)/25</f>
        <v>122</v>
      </c>
      <c r="AS500" s="157">
        <f t="shared" ref="AS500:AS563" si="1366">((AO500)*10+(AP500)*15+(AQ500)*40)/65</f>
        <v>231.53846153846155</v>
      </c>
      <c r="AT500" s="60">
        <v>0</v>
      </c>
      <c r="AU500">
        <v>0</v>
      </c>
      <c r="AV500">
        <v>0</v>
      </c>
      <c r="AW500" s="141">
        <f t="shared" ref="AW500:AW563" si="1367">((AT500)*10+(AU500)*15)/25</f>
        <v>0</v>
      </c>
      <c r="AX500" s="157">
        <f t="shared" ref="AX500:AX563" si="1368">((AT500)*10+(AU500)*15+(AV500)*40)/65</f>
        <v>0</v>
      </c>
      <c r="AY500" s="60">
        <v>0</v>
      </c>
      <c r="AZ500">
        <v>0</v>
      </c>
      <c r="BA500">
        <v>0</v>
      </c>
      <c r="BB500" s="141">
        <f t="shared" ref="BB500:BB563" si="1369">((AY500)*10+(AZ500)*15)/25</f>
        <v>0</v>
      </c>
      <c r="BC500" s="157">
        <f t="shared" ref="BC500:BC563" si="1370">((AY500)*10+(AZ500)*15+(BA500)*40)/65</f>
        <v>0</v>
      </c>
      <c r="BD500" s="46">
        <v>200</v>
      </c>
      <c r="BE500" s="46">
        <v>70</v>
      </c>
      <c r="BF500" s="46">
        <v>300</v>
      </c>
      <c r="BG500" s="141">
        <f t="shared" ref="BG500:BG563" si="1371">((BD500)*10+(BE500)*15)/25</f>
        <v>122</v>
      </c>
      <c r="BH500" s="157">
        <f t="shared" ref="BH500:BH563" si="1372">((BD500)*10+(BE500)*15+(BF500)*40)/65</f>
        <v>231.53846153846155</v>
      </c>
    </row>
    <row r="501" spans="1:60">
      <c r="A501" s="12">
        <v>2</v>
      </c>
      <c r="B501" s="22">
        <v>4</v>
      </c>
      <c r="C501" s="7">
        <v>2012</v>
      </c>
      <c r="D501" s="11">
        <v>41001</v>
      </c>
      <c r="E501" s="88">
        <v>90</v>
      </c>
      <c r="F501" s="31">
        <v>5</v>
      </c>
      <c r="G501">
        <v>0</v>
      </c>
      <c r="H501">
        <v>0</v>
      </c>
      <c r="I501" s="141">
        <f t="shared" si="1188"/>
        <v>2</v>
      </c>
      <c r="J501" s="157">
        <f t="shared" si="1189"/>
        <v>0.76923076923076927</v>
      </c>
      <c r="K501" s="60">
        <v>0</v>
      </c>
      <c r="L501">
        <v>0</v>
      </c>
      <c r="M501">
        <v>1</v>
      </c>
      <c r="N501" s="141">
        <f t="shared" si="1353"/>
        <v>0</v>
      </c>
      <c r="O501" s="157">
        <f t="shared" si="1354"/>
        <v>0.61538461538461542</v>
      </c>
      <c r="P501" s="60">
        <v>3300</v>
      </c>
      <c r="Q501">
        <v>1000</v>
      </c>
      <c r="R501">
        <v>120</v>
      </c>
      <c r="S501" s="141">
        <f t="shared" si="1355"/>
        <v>1920</v>
      </c>
      <c r="T501" s="157">
        <f t="shared" si="1356"/>
        <v>812.30769230769226</v>
      </c>
      <c r="U501" s="60">
        <v>200</v>
      </c>
      <c r="V501">
        <v>0</v>
      </c>
      <c r="W501">
        <v>0</v>
      </c>
      <c r="X501" s="141">
        <f t="shared" si="1357"/>
        <v>80</v>
      </c>
      <c r="Y501" s="157">
        <f t="shared" si="1358"/>
        <v>30.76923076923077</v>
      </c>
      <c r="Z501" s="60">
        <v>100</v>
      </c>
      <c r="AA501">
        <v>0</v>
      </c>
      <c r="AB501">
        <v>3</v>
      </c>
      <c r="AC501" s="141">
        <f t="shared" si="1359"/>
        <v>40</v>
      </c>
      <c r="AD501" s="157">
        <f t="shared" si="1360"/>
        <v>17.23076923076923</v>
      </c>
      <c r="AE501" s="46">
        <f t="shared" si="1198"/>
        <v>3505</v>
      </c>
      <c r="AF501" s="46">
        <f t="shared" si="1199"/>
        <v>1000</v>
      </c>
      <c r="AG501" s="46">
        <f t="shared" si="1200"/>
        <v>121</v>
      </c>
      <c r="AH501" s="141">
        <f t="shared" si="1361"/>
        <v>2002</v>
      </c>
      <c r="AI501" s="157">
        <f t="shared" si="1362"/>
        <v>844.46153846153845</v>
      </c>
      <c r="AJ501" s="31">
        <v>0</v>
      </c>
      <c r="AK501">
        <v>0</v>
      </c>
      <c r="AL501">
        <v>0</v>
      </c>
      <c r="AM501" s="141">
        <f t="shared" si="1363"/>
        <v>0</v>
      </c>
      <c r="AN501" s="157">
        <f t="shared" si="1364"/>
        <v>0</v>
      </c>
      <c r="AO501" s="60">
        <v>100</v>
      </c>
      <c r="AP501">
        <v>270</v>
      </c>
      <c r="AQ501">
        <v>1600</v>
      </c>
      <c r="AR501" s="141">
        <f t="shared" si="1365"/>
        <v>202</v>
      </c>
      <c r="AS501" s="157">
        <f t="shared" si="1366"/>
        <v>1062.3076923076924</v>
      </c>
      <c r="AT501" s="60">
        <v>0</v>
      </c>
      <c r="AU501">
        <v>0</v>
      </c>
      <c r="AV501">
        <v>0</v>
      </c>
      <c r="AW501" s="141">
        <f t="shared" si="1367"/>
        <v>0</v>
      </c>
      <c r="AX501" s="157">
        <f t="shared" si="1368"/>
        <v>0</v>
      </c>
      <c r="AY501" s="60">
        <v>0</v>
      </c>
      <c r="AZ501">
        <v>0</v>
      </c>
      <c r="BA501">
        <v>0</v>
      </c>
      <c r="BB501" s="141">
        <f t="shared" si="1369"/>
        <v>0</v>
      </c>
      <c r="BC501" s="157">
        <f t="shared" si="1370"/>
        <v>0</v>
      </c>
      <c r="BD501" s="46">
        <v>100</v>
      </c>
      <c r="BE501" s="46">
        <v>270</v>
      </c>
      <c r="BF501" s="46">
        <v>1600</v>
      </c>
      <c r="BG501" s="141">
        <f t="shared" si="1371"/>
        <v>202</v>
      </c>
      <c r="BH501" s="157">
        <f t="shared" si="1372"/>
        <v>1062.3076923076924</v>
      </c>
    </row>
    <row r="502" spans="1:60">
      <c r="A502" s="12"/>
      <c r="B502" s="22"/>
      <c r="C502" s="7"/>
      <c r="D502" s="11"/>
      <c r="E502" s="88">
        <v>100</v>
      </c>
      <c r="F502" s="31"/>
      <c r="I502" s="141"/>
      <c r="J502" s="157"/>
      <c r="K502" s="60"/>
      <c r="N502" s="141"/>
      <c r="O502" s="157"/>
      <c r="P502" s="60"/>
      <c r="S502" s="141"/>
      <c r="T502" s="157"/>
      <c r="U502" s="60"/>
      <c r="X502" s="141"/>
      <c r="Y502" s="157"/>
      <c r="Z502" s="60"/>
      <c r="AC502" s="141"/>
      <c r="AD502" s="157"/>
      <c r="AE502" s="46"/>
      <c r="AF502" s="46"/>
      <c r="AG502" s="46"/>
      <c r="AH502" s="141"/>
      <c r="AI502" s="157"/>
      <c r="AJ502" s="31"/>
      <c r="AM502" s="141"/>
      <c r="AN502" s="157"/>
      <c r="AO502" s="60"/>
      <c r="AR502" s="141"/>
      <c r="AS502" s="157"/>
      <c r="AT502" s="60"/>
      <c r="AW502" s="141"/>
      <c r="AX502" s="157"/>
      <c r="AY502" s="60"/>
      <c r="BB502" s="141"/>
      <c r="BC502" s="157"/>
      <c r="BD502" s="46"/>
      <c r="BE502" s="46"/>
      <c r="BF502" s="46"/>
      <c r="BG502" s="141"/>
      <c r="BH502" s="157"/>
    </row>
    <row r="503" spans="1:60">
      <c r="A503" s="12">
        <v>14</v>
      </c>
      <c r="B503" s="22">
        <v>4</v>
      </c>
      <c r="C503" s="7">
        <v>2012</v>
      </c>
      <c r="D503" s="11">
        <v>41013</v>
      </c>
      <c r="E503" s="88">
        <v>110</v>
      </c>
      <c r="F503" s="31">
        <v>200</v>
      </c>
      <c r="G503">
        <v>2</v>
      </c>
      <c r="H503">
        <v>0</v>
      </c>
      <c r="I503" s="141">
        <f t="shared" si="1188"/>
        <v>81.2</v>
      </c>
      <c r="J503" s="157">
        <f t="shared" si="1189"/>
        <v>31.23076923076923</v>
      </c>
      <c r="K503" s="60">
        <v>1</v>
      </c>
      <c r="L503">
        <v>0</v>
      </c>
      <c r="M503">
        <v>1</v>
      </c>
      <c r="N503" s="141">
        <f t="shared" ref="N503:N566" si="1373">((K503)*10+(L503)*15)/25</f>
        <v>0.4</v>
      </c>
      <c r="O503" s="157">
        <f t="shared" ref="O503:O566" si="1374">((K503)*10+(L503)*15+(M503)*40)/65</f>
        <v>0.76923076923076927</v>
      </c>
      <c r="P503" s="60">
        <v>5300</v>
      </c>
      <c r="Q503">
        <v>800</v>
      </c>
      <c r="R503">
        <v>60</v>
      </c>
      <c r="S503" s="141">
        <f t="shared" ref="S503:S566" si="1375">((P503)*10+(Q503)*15)/25</f>
        <v>2600</v>
      </c>
      <c r="T503" s="157">
        <f t="shared" ref="T503:T566" si="1376">((P503)*10+(Q503)*15+(R503)*40)/65</f>
        <v>1036.9230769230769</v>
      </c>
      <c r="U503" s="60">
        <v>300</v>
      </c>
      <c r="V503">
        <v>0</v>
      </c>
      <c r="W503">
        <v>1</v>
      </c>
      <c r="X503" s="141">
        <f t="shared" ref="X503:X566" si="1377">((U503)*10+(V503)*15)/25</f>
        <v>120</v>
      </c>
      <c r="Y503" s="157">
        <f t="shared" ref="Y503:Y566" si="1378">((U503)*10+(V503)*15+(W503)*40)/65</f>
        <v>46.769230769230766</v>
      </c>
      <c r="Z503" s="60">
        <v>200</v>
      </c>
      <c r="AA503">
        <v>0</v>
      </c>
      <c r="AB503">
        <v>0</v>
      </c>
      <c r="AC503" s="141">
        <f t="shared" ref="AC503:AC566" si="1379">((Z503)*10+(AA503)*15)/25</f>
        <v>80</v>
      </c>
      <c r="AD503" s="157">
        <f t="shared" ref="AD503:AD566" si="1380">((Z503)*10+(AA503)*15+(AB503)*40)/65</f>
        <v>30.76923076923077</v>
      </c>
      <c r="AE503" s="46">
        <f t="shared" si="1198"/>
        <v>5801</v>
      </c>
      <c r="AF503" s="46">
        <f t="shared" si="1199"/>
        <v>802</v>
      </c>
      <c r="AG503" s="46">
        <f t="shared" si="1200"/>
        <v>62</v>
      </c>
      <c r="AH503" s="141">
        <f t="shared" ref="AH503:AH566" si="1381">((AE503)*10+(AF503)*15)/25</f>
        <v>2801.6</v>
      </c>
      <c r="AI503" s="157">
        <f t="shared" ref="AI503:AI566" si="1382">((AE503)*10+(AF503)*15+(AG503)*40)/65</f>
        <v>1115.6923076923076</v>
      </c>
      <c r="AJ503" s="31">
        <v>0</v>
      </c>
      <c r="AK503">
        <v>0</v>
      </c>
      <c r="AL503">
        <v>0</v>
      </c>
      <c r="AM503" s="141">
        <f t="shared" ref="AM503:AM566" si="1383">((AJ503)*10+(AK503)*15)/25</f>
        <v>0</v>
      </c>
      <c r="AN503" s="157">
        <f t="shared" ref="AN503:AN566" si="1384">((AJ503)*10+(AK503)*15+(AL503)*40)/65</f>
        <v>0</v>
      </c>
      <c r="AO503" s="60">
        <v>200</v>
      </c>
      <c r="AP503">
        <v>400</v>
      </c>
      <c r="AQ503">
        <v>390</v>
      </c>
      <c r="AR503" s="141">
        <f t="shared" ref="AR503:AR566" si="1385">((AO503)*10+(AP503)*15)/25</f>
        <v>320</v>
      </c>
      <c r="AS503" s="157">
        <f t="shared" ref="AS503:AS566" si="1386">((AO503)*10+(AP503)*15+(AQ503)*40)/65</f>
        <v>363.07692307692309</v>
      </c>
      <c r="AT503" s="60">
        <v>100</v>
      </c>
      <c r="AU503">
        <v>340</v>
      </c>
      <c r="AV503">
        <v>660</v>
      </c>
      <c r="AW503" s="141">
        <f t="shared" ref="AW503:AW566" si="1387">((AT503)*10+(AU503)*15)/25</f>
        <v>244</v>
      </c>
      <c r="AX503" s="157">
        <f t="shared" ref="AX503:AX566" si="1388">((AT503)*10+(AU503)*15+(AV503)*40)/65</f>
        <v>500</v>
      </c>
      <c r="AY503" s="60">
        <v>0</v>
      </c>
      <c r="AZ503">
        <v>0</v>
      </c>
      <c r="BA503">
        <v>0</v>
      </c>
      <c r="BB503" s="141">
        <f t="shared" ref="BB503:BB566" si="1389">((AY503)*10+(AZ503)*15)/25</f>
        <v>0</v>
      </c>
      <c r="BC503" s="157">
        <f t="shared" ref="BC503:BC566" si="1390">((AY503)*10+(AZ503)*15+(BA503)*40)/65</f>
        <v>0</v>
      </c>
      <c r="BD503" s="46">
        <v>300</v>
      </c>
      <c r="BE503" s="46">
        <v>740</v>
      </c>
      <c r="BF503" s="46">
        <v>1050</v>
      </c>
      <c r="BG503" s="141">
        <f t="shared" ref="BG503:BG566" si="1391">((BD503)*10+(BE503)*15)/25</f>
        <v>564</v>
      </c>
      <c r="BH503" s="157">
        <f t="shared" ref="BH503:BH566" si="1392">((BD503)*10+(BE503)*15+(BF503)*40)/65</f>
        <v>863.07692307692309</v>
      </c>
    </row>
    <row r="504" spans="1:60">
      <c r="A504" s="12"/>
      <c r="B504" s="22"/>
      <c r="C504" s="7"/>
      <c r="D504" s="11"/>
      <c r="E504" s="88">
        <v>120</v>
      </c>
      <c r="F504" s="31"/>
      <c r="I504" s="141"/>
      <c r="J504" s="157"/>
      <c r="K504" s="60"/>
      <c r="N504" s="141"/>
      <c r="O504" s="157"/>
      <c r="P504" s="60"/>
      <c r="S504" s="141"/>
      <c r="T504" s="157"/>
      <c r="U504" s="60"/>
      <c r="X504" s="141"/>
      <c r="Y504" s="157"/>
      <c r="Z504" s="60"/>
      <c r="AC504" s="141"/>
      <c r="AD504" s="157"/>
      <c r="AE504" s="46"/>
      <c r="AF504" s="46"/>
      <c r="AG504" s="46"/>
      <c r="AH504" s="141"/>
      <c r="AI504" s="157"/>
      <c r="AJ504" s="31"/>
      <c r="AM504" s="141"/>
      <c r="AN504" s="157"/>
      <c r="AO504" s="60"/>
      <c r="AR504" s="141"/>
      <c r="AS504" s="157"/>
      <c r="AT504" s="60"/>
      <c r="AW504" s="141"/>
      <c r="AX504" s="157"/>
      <c r="AY504" s="60"/>
      <c r="BB504" s="141"/>
      <c r="BC504" s="157"/>
      <c r="BD504" s="46"/>
      <c r="BE504" s="46"/>
      <c r="BF504" s="46"/>
      <c r="BG504" s="141"/>
      <c r="BH504" s="157"/>
    </row>
    <row r="505" spans="1:60">
      <c r="A505" s="12"/>
      <c r="B505" s="22"/>
      <c r="C505" s="7"/>
      <c r="D505" s="11"/>
      <c r="E505" s="88">
        <v>130</v>
      </c>
      <c r="F505" s="31"/>
      <c r="I505" s="141"/>
      <c r="J505" s="157"/>
      <c r="K505" s="60"/>
      <c r="N505" s="141"/>
      <c r="O505" s="157"/>
      <c r="P505" s="60"/>
      <c r="S505" s="141"/>
      <c r="T505" s="157"/>
      <c r="U505" s="60"/>
      <c r="X505" s="141"/>
      <c r="Y505" s="157"/>
      <c r="Z505" s="60"/>
      <c r="AC505" s="141"/>
      <c r="AD505" s="157"/>
      <c r="AE505" s="46"/>
      <c r="AF505" s="46"/>
      <c r="AG505" s="46"/>
      <c r="AH505" s="141"/>
      <c r="AI505" s="157"/>
      <c r="AJ505" s="31"/>
      <c r="AM505" s="141"/>
      <c r="AN505" s="157"/>
      <c r="AO505" s="60"/>
      <c r="AR505" s="141"/>
      <c r="AS505" s="157"/>
      <c r="AT505" s="60"/>
      <c r="AW505" s="141"/>
      <c r="AX505" s="157"/>
      <c r="AY505" s="60"/>
      <c r="BB505" s="141"/>
      <c r="BC505" s="157"/>
      <c r="BD505" s="46"/>
      <c r="BE505" s="46"/>
      <c r="BF505" s="46"/>
      <c r="BG505" s="141"/>
      <c r="BH505" s="157"/>
    </row>
    <row r="506" spans="1:60">
      <c r="A506" s="12">
        <v>23</v>
      </c>
      <c r="B506" s="22">
        <v>5</v>
      </c>
      <c r="C506" s="7">
        <v>2012</v>
      </c>
      <c r="D506" s="11">
        <v>41052</v>
      </c>
      <c r="E506" s="88">
        <v>140</v>
      </c>
      <c r="F506" s="31">
        <v>1900</v>
      </c>
      <c r="G506">
        <v>740</v>
      </c>
      <c r="H506">
        <v>3</v>
      </c>
      <c r="I506" s="141">
        <f t="shared" si="1188"/>
        <v>1204</v>
      </c>
      <c r="J506" s="157">
        <f t="shared" si="1189"/>
        <v>464.92307692307691</v>
      </c>
      <c r="K506" s="60">
        <v>1300</v>
      </c>
      <c r="L506">
        <v>270</v>
      </c>
      <c r="M506">
        <v>0</v>
      </c>
      <c r="N506" s="141">
        <f t="shared" ref="N506:N569" si="1393">((K506)*10+(L506)*15)/25</f>
        <v>682</v>
      </c>
      <c r="O506" s="157">
        <f t="shared" ref="O506:O569" si="1394">((K506)*10+(L506)*15+(M506)*40)/65</f>
        <v>262.30769230769232</v>
      </c>
      <c r="P506" s="60">
        <v>700</v>
      </c>
      <c r="Q506">
        <v>135</v>
      </c>
      <c r="R506">
        <v>2</v>
      </c>
      <c r="S506" s="141">
        <f t="shared" ref="S506:S569" si="1395">((P506)*10+(Q506)*15)/25</f>
        <v>361</v>
      </c>
      <c r="T506" s="157">
        <f t="shared" ref="T506:T569" si="1396">((P506)*10+(Q506)*15+(R506)*40)/65</f>
        <v>140.07692307692307</v>
      </c>
      <c r="U506" s="60">
        <v>5</v>
      </c>
      <c r="V506">
        <v>0</v>
      </c>
      <c r="W506">
        <v>0</v>
      </c>
      <c r="X506" s="141">
        <f t="shared" ref="X506:X569" si="1397">((U506)*10+(V506)*15)/25</f>
        <v>2</v>
      </c>
      <c r="Y506" s="157">
        <f t="shared" ref="Y506:Y569" si="1398">((U506)*10+(V506)*15+(W506)*40)/65</f>
        <v>0.76923076923076927</v>
      </c>
      <c r="Z506" s="60">
        <v>5</v>
      </c>
      <c r="AA506">
        <v>0</v>
      </c>
      <c r="AB506">
        <v>0</v>
      </c>
      <c r="AC506" s="141">
        <f t="shared" ref="AC506:AC569" si="1399">((Z506)*10+(AA506)*15)/25</f>
        <v>2</v>
      </c>
      <c r="AD506" s="157">
        <f t="shared" ref="AD506:AD569" si="1400">((Z506)*10+(AA506)*15+(AB506)*40)/65</f>
        <v>0.76923076923076927</v>
      </c>
      <c r="AE506" s="46">
        <f t="shared" si="1198"/>
        <v>3905</v>
      </c>
      <c r="AF506" s="46">
        <f t="shared" si="1199"/>
        <v>1145</v>
      </c>
      <c r="AG506" s="46">
        <f t="shared" si="1200"/>
        <v>5</v>
      </c>
      <c r="AH506" s="141">
        <f t="shared" ref="AH506:AH569" si="1401">((AE506)*10+(AF506)*15)/25</f>
        <v>2249</v>
      </c>
      <c r="AI506" s="157">
        <f t="shared" ref="AI506:AI569" si="1402">((AE506)*10+(AF506)*15+(AG506)*40)/65</f>
        <v>868.07692307692309</v>
      </c>
      <c r="AJ506" s="31">
        <v>800</v>
      </c>
      <c r="AK506">
        <v>135</v>
      </c>
      <c r="AL506">
        <v>0</v>
      </c>
      <c r="AM506" s="141">
        <f t="shared" ref="AM506:AM569" si="1403">((AJ506)*10+(AK506)*15)/25</f>
        <v>401</v>
      </c>
      <c r="AN506" s="157">
        <f t="shared" ref="AN506:AN569" si="1404">((AJ506)*10+(AK506)*15+(AL506)*40)/65</f>
        <v>154.23076923076923</v>
      </c>
      <c r="AO506" s="60">
        <v>1000</v>
      </c>
      <c r="AP506">
        <v>740</v>
      </c>
      <c r="AQ506">
        <v>120</v>
      </c>
      <c r="AR506" s="141">
        <f t="shared" ref="AR506:AR569" si="1405">((AO506)*10+(AP506)*15)/25</f>
        <v>844</v>
      </c>
      <c r="AS506" s="157">
        <f t="shared" ref="AS506:AS569" si="1406">((AO506)*10+(AP506)*15+(AQ506)*40)/65</f>
        <v>398.46153846153845</v>
      </c>
      <c r="AT506" s="60">
        <v>300</v>
      </c>
      <c r="AU506">
        <v>0</v>
      </c>
      <c r="AV506">
        <v>0</v>
      </c>
      <c r="AW506" s="141">
        <f t="shared" ref="AW506:AW569" si="1407">((AT506)*10+(AU506)*15)/25</f>
        <v>120</v>
      </c>
      <c r="AX506" s="157">
        <f t="shared" ref="AX506:AX569" si="1408">((AT506)*10+(AU506)*15+(AV506)*40)/65</f>
        <v>46.153846153846153</v>
      </c>
      <c r="AY506" s="60">
        <v>0</v>
      </c>
      <c r="AZ506">
        <v>0</v>
      </c>
      <c r="BA506">
        <v>0</v>
      </c>
      <c r="BB506" s="141">
        <f t="shared" ref="BB506:BB569" si="1409">((AY506)*10+(AZ506)*15)/25</f>
        <v>0</v>
      </c>
      <c r="BC506" s="157">
        <f t="shared" ref="BC506:BC569" si="1410">((AY506)*10+(AZ506)*15+(BA506)*40)/65</f>
        <v>0</v>
      </c>
      <c r="BD506" s="46">
        <v>2100</v>
      </c>
      <c r="BE506" s="46">
        <v>875</v>
      </c>
      <c r="BF506" s="46">
        <v>120</v>
      </c>
      <c r="BG506" s="141">
        <f t="shared" ref="BG506:BG569" si="1411">((BD506)*10+(BE506)*15)/25</f>
        <v>1365</v>
      </c>
      <c r="BH506" s="157">
        <f t="shared" ref="BH506:BH569" si="1412">((BD506)*10+(BE506)*15+(BF506)*40)/65</f>
        <v>598.84615384615381</v>
      </c>
    </row>
    <row r="507" spans="1:60">
      <c r="A507" s="12">
        <v>31</v>
      </c>
      <c r="B507" s="22">
        <v>5</v>
      </c>
      <c r="C507" s="7">
        <v>2012</v>
      </c>
      <c r="D507" s="11">
        <v>41060</v>
      </c>
      <c r="E507" s="88">
        <v>150</v>
      </c>
      <c r="F507" s="31">
        <v>3600</v>
      </c>
      <c r="G507">
        <v>14</v>
      </c>
      <c r="H507">
        <v>9</v>
      </c>
      <c r="I507" s="141">
        <f t="shared" si="1188"/>
        <v>1448.4</v>
      </c>
      <c r="J507" s="157">
        <f t="shared" si="1189"/>
        <v>562.61538461538464</v>
      </c>
      <c r="K507" s="60">
        <v>600</v>
      </c>
      <c r="L507">
        <v>16</v>
      </c>
      <c r="M507">
        <v>3</v>
      </c>
      <c r="N507" s="141">
        <f t="shared" si="1393"/>
        <v>249.6</v>
      </c>
      <c r="O507" s="157">
        <f t="shared" si="1394"/>
        <v>97.84615384615384</v>
      </c>
      <c r="P507" s="60">
        <v>900</v>
      </c>
      <c r="Q507">
        <v>1</v>
      </c>
      <c r="R507">
        <v>6</v>
      </c>
      <c r="S507" s="141">
        <f t="shared" si="1395"/>
        <v>360.6</v>
      </c>
      <c r="T507" s="157">
        <f t="shared" si="1396"/>
        <v>142.38461538461539</v>
      </c>
      <c r="U507" s="60">
        <v>0</v>
      </c>
      <c r="V507">
        <v>0</v>
      </c>
      <c r="W507">
        <v>0</v>
      </c>
      <c r="X507" s="141">
        <f t="shared" si="1397"/>
        <v>0</v>
      </c>
      <c r="Y507" s="157">
        <f t="shared" si="1398"/>
        <v>0</v>
      </c>
      <c r="Z507" s="60">
        <v>0</v>
      </c>
      <c r="AA507">
        <v>0</v>
      </c>
      <c r="AB507">
        <v>0</v>
      </c>
      <c r="AC507" s="141">
        <f t="shared" si="1399"/>
        <v>0</v>
      </c>
      <c r="AD507" s="157">
        <f t="shared" si="1400"/>
        <v>0</v>
      </c>
      <c r="AE507" s="46">
        <f t="shared" si="1198"/>
        <v>5100</v>
      </c>
      <c r="AF507" s="46">
        <f t="shared" si="1199"/>
        <v>31</v>
      </c>
      <c r="AG507" s="46">
        <f t="shared" si="1200"/>
        <v>18</v>
      </c>
      <c r="AH507" s="141">
        <f t="shared" si="1401"/>
        <v>2058.6</v>
      </c>
      <c r="AI507" s="157">
        <f t="shared" si="1402"/>
        <v>802.84615384615381</v>
      </c>
      <c r="AJ507" s="31">
        <v>0</v>
      </c>
      <c r="AK507">
        <v>70</v>
      </c>
      <c r="AL507">
        <v>0</v>
      </c>
      <c r="AM507" s="141">
        <f t="shared" si="1403"/>
        <v>42</v>
      </c>
      <c r="AN507" s="157">
        <f t="shared" si="1404"/>
        <v>16.153846153846153</v>
      </c>
      <c r="AO507" s="60">
        <v>5400</v>
      </c>
      <c r="AP507">
        <v>70</v>
      </c>
      <c r="AQ507">
        <v>135</v>
      </c>
      <c r="AR507" s="141">
        <f t="shared" si="1405"/>
        <v>2202</v>
      </c>
      <c r="AS507" s="157">
        <f t="shared" si="1406"/>
        <v>930</v>
      </c>
      <c r="AT507" s="60">
        <v>0</v>
      </c>
      <c r="AU507">
        <v>0</v>
      </c>
      <c r="AV507">
        <v>0</v>
      </c>
      <c r="AW507" s="141">
        <f t="shared" si="1407"/>
        <v>0</v>
      </c>
      <c r="AX507" s="157">
        <f t="shared" si="1408"/>
        <v>0</v>
      </c>
      <c r="AY507" s="60">
        <v>0</v>
      </c>
      <c r="AZ507">
        <v>0</v>
      </c>
      <c r="BA507">
        <v>0</v>
      </c>
      <c r="BB507" s="141">
        <f t="shared" si="1409"/>
        <v>0</v>
      </c>
      <c r="BC507" s="157">
        <f t="shared" si="1410"/>
        <v>0</v>
      </c>
      <c r="BD507" s="46">
        <v>5400</v>
      </c>
      <c r="BE507" s="46">
        <v>140</v>
      </c>
      <c r="BF507" s="46">
        <v>135</v>
      </c>
      <c r="BG507" s="141">
        <f t="shared" si="1411"/>
        <v>2244</v>
      </c>
      <c r="BH507" s="157">
        <f t="shared" si="1412"/>
        <v>946.15384615384619</v>
      </c>
    </row>
    <row r="508" spans="1:60">
      <c r="A508" s="12">
        <v>10</v>
      </c>
      <c r="B508" s="22">
        <v>6</v>
      </c>
      <c r="C508" s="7">
        <v>2012</v>
      </c>
      <c r="D508" s="11">
        <v>41070</v>
      </c>
      <c r="E508" s="88">
        <v>160</v>
      </c>
      <c r="F508" s="31">
        <v>7400</v>
      </c>
      <c r="G508">
        <v>70</v>
      </c>
      <c r="H508">
        <v>0</v>
      </c>
      <c r="I508" s="141">
        <f t="shared" si="1188"/>
        <v>3002</v>
      </c>
      <c r="J508" s="157">
        <f t="shared" si="1189"/>
        <v>1154.6153846153845</v>
      </c>
      <c r="K508" s="60">
        <v>600</v>
      </c>
      <c r="L508">
        <v>1</v>
      </c>
      <c r="M508">
        <v>0</v>
      </c>
      <c r="N508" s="141">
        <f t="shared" si="1393"/>
        <v>240.6</v>
      </c>
      <c r="O508" s="157">
        <f t="shared" si="1394"/>
        <v>92.538461538461533</v>
      </c>
      <c r="P508" s="60">
        <v>1000</v>
      </c>
      <c r="Q508">
        <v>7</v>
      </c>
      <c r="R508">
        <v>0</v>
      </c>
      <c r="S508" s="141">
        <f t="shared" si="1395"/>
        <v>404.2</v>
      </c>
      <c r="T508" s="157">
        <f t="shared" si="1396"/>
        <v>155.46153846153845</v>
      </c>
      <c r="U508" s="60">
        <v>0</v>
      </c>
      <c r="V508">
        <v>0</v>
      </c>
      <c r="W508">
        <v>0</v>
      </c>
      <c r="X508" s="141">
        <f t="shared" si="1397"/>
        <v>0</v>
      </c>
      <c r="Y508" s="157">
        <f t="shared" si="1398"/>
        <v>0</v>
      </c>
      <c r="Z508" s="60">
        <v>500</v>
      </c>
      <c r="AA508">
        <v>3</v>
      </c>
      <c r="AB508">
        <v>0</v>
      </c>
      <c r="AC508" s="141">
        <f t="shared" si="1399"/>
        <v>201.8</v>
      </c>
      <c r="AD508" s="157">
        <f t="shared" si="1400"/>
        <v>77.615384615384613</v>
      </c>
      <c r="AE508" s="46">
        <f t="shared" si="1198"/>
        <v>9000</v>
      </c>
      <c r="AF508" s="46">
        <f t="shared" si="1199"/>
        <v>78</v>
      </c>
      <c r="AG508" s="46">
        <f t="shared" si="1200"/>
        <v>0</v>
      </c>
      <c r="AH508" s="141">
        <f t="shared" si="1401"/>
        <v>3646.8</v>
      </c>
      <c r="AI508" s="157">
        <f t="shared" si="1402"/>
        <v>1402.6153846153845</v>
      </c>
      <c r="AJ508" s="31">
        <v>9400</v>
      </c>
      <c r="AK508">
        <v>210</v>
      </c>
      <c r="AL508">
        <v>300</v>
      </c>
      <c r="AM508" s="141">
        <f t="shared" si="1403"/>
        <v>3886</v>
      </c>
      <c r="AN508" s="157">
        <f t="shared" si="1404"/>
        <v>1679.2307692307693</v>
      </c>
      <c r="AO508" s="60">
        <v>1300</v>
      </c>
      <c r="AP508">
        <v>210</v>
      </c>
      <c r="AQ508">
        <v>180</v>
      </c>
      <c r="AR508" s="141">
        <f t="shared" si="1405"/>
        <v>646</v>
      </c>
      <c r="AS508" s="157">
        <f t="shared" si="1406"/>
        <v>359.23076923076923</v>
      </c>
      <c r="AT508" s="60">
        <v>0</v>
      </c>
      <c r="AU508">
        <v>0</v>
      </c>
      <c r="AV508">
        <v>0</v>
      </c>
      <c r="AW508" s="141">
        <f t="shared" si="1407"/>
        <v>0</v>
      </c>
      <c r="AX508" s="157">
        <f t="shared" si="1408"/>
        <v>0</v>
      </c>
      <c r="AY508" s="60">
        <v>0</v>
      </c>
      <c r="AZ508">
        <v>0</v>
      </c>
      <c r="BA508">
        <v>0</v>
      </c>
      <c r="BB508" s="141">
        <f t="shared" si="1409"/>
        <v>0</v>
      </c>
      <c r="BC508" s="157">
        <f t="shared" si="1410"/>
        <v>0</v>
      </c>
      <c r="BD508" s="46">
        <v>10700</v>
      </c>
      <c r="BE508" s="46">
        <v>420</v>
      </c>
      <c r="BF508" s="46">
        <v>480</v>
      </c>
      <c r="BG508" s="141">
        <f t="shared" si="1411"/>
        <v>4532</v>
      </c>
      <c r="BH508" s="157">
        <f t="shared" si="1412"/>
        <v>2038.4615384615386</v>
      </c>
    </row>
    <row r="509" spans="1:60">
      <c r="A509" s="12">
        <v>20</v>
      </c>
      <c r="B509" s="22">
        <v>6</v>
      </c>
      <c r="C509" s="7">
        <v>2012</v>
      </c>
      <c r="D509" s="11">
        <v>41080</v>
      </c>
      <c r="E509" s="88">
        <v>170</v>
      </c>
      <c r="F509" s="31">
        <v>200</v>
      </c>
      <c r="G509">
        <v>4830</v>
      </c>
      <c r="H509">
        <v>150</v>
      </c>
      <c r="I509" s="141">
        <f t="shared" si="1188"/>
        <v>2978</v>
      </c>
      <c r="J509" s="157">
        <f t="shared" si="1189"/>
        <v>1237.6923076923076</v>
      </c>
      <c r="K509" s="60">
        <v>60</v>
      </c>
      <c r="L509">
        <v>2</v>
      </c>
      <c r="M509">
        <v>0</v>
      </c>
      <c r="N509" s="141">
        <f t="shared" si="1393"/>
        <v>25.2</v>
      </c>
      <c r="O509" s="157">
        <f t="shared" si="1394"/>
        <v>9.6923076923076916</v>
      </c>
      <c r="P509" s="60">
        <v>6400</v>
      </c>
      <c r="Q509">
        <v>140</v>
      </c>
      <c r="R509">
        <v>0</v>
      </c>
      <c r="S509" s="141">
        <f t="shared" si="1395"/>
        <v>2644</v>
      </c>
      <c r="T509" s="157">
        <f t="shared" si="1396"/>
        <v>1016.9230769230769</v>
      </c>
      <c r="U509" s="60">
        <v>12400</v>
      </c>
      <c r="V509">
        <v>140</v>
      </c>
      <c r="W509">
        <v>0</v>
      </c>
      <c r="X509" s="141">
        <f t="shared" si="1397"/>
        <v>5044</v>
      </c>
      <c r="Y509" s="157">
        <f t="shared" si="1398"/>
        <v>1940</v>
      </c>
      <c r="Z509" s="60">
        <v>18000</v>
      </c>
      <c r="AA509">
        <v>7070</v>
      </c>
      <c r="AB509">
        <v>0</v>
      </c>
      <c r="AC509" s="141">
        <f t="shared" si="1399"/>
        <v>11442</v>
      </c>
      <c r="AD509" s="157">
        <f t="shared" si="1400"/>
        <v>4400.7692307692305</v>
      </c>
      <c r="AE509" s="46">
        <f t="shared" si="1198"/>
        <v>19060</v>
      </c>
      <c r="AF509" s="46">
        <f t="shared" si="1199"/>
        <v>5112</v>
      </c>
      <c r="AG509" s="46">
        <f t="shared" si="1200"/>
        <v>150</v>
      </c>
      <c r="AH509" s="141">
        <f t="shared" si="1401"/>
        <v>10691.2</v>
      </c>
      <c r="AI509" s="157">
        <f t="shared" si="1402"/>
        <v>4204.3076923076924</v>
      </c>
      <c r="AJ509" s="31">
        <v>17000</v>
      </c>
      <c r="AK509">
        <v>1120</v>
      </c>
      <c r="AL509">
        <v>0</v>
      </c>
      <c r="AM509" s="141">
        <f t="shared" si="1403"/>
        <v>7472</v>
      </c>
      <c r="AN509" s="157">
        <f t="shared" si="1404"/>
        <v>2873.8461538461538</v>
      </c>
      <c r="AO509" s="60">
        <v>1800</v>
      </c>
      <c r="AP509">
        <v>910</v>
      </c>
      <c r="AQ509">
        <v>180</v>
      </c>
      <c r="AR509" s="141">
        <f t="shared" si="1405"/>
        <v>1266</v>
      </c>
      <c r="AS509" s="157">
        <f t="shared" si="1406"/>
        <v>597.69230769230774</v>
      </c>
      <c r="AT509" s="60">
        <v>0</v>
      </c>
      <c r="AU509">
        <v>0</v>
      </c>
      <c r="AV509">
        <v>0</v>
      </c>
      <c r="AW509" s="141">
        <f t="shared" si="1407"/>
        <v>0</v>
      </c>
      <c r="AX509" s="157">
        <f t="shared" si="1408"/>
        <v>0</v>
      </c>
      <c r="AY509" s="60">
        <v>800</v>
      </c>
      <c r="AZ509">
        <v>770</v>
      </c>
      <c r="BA509">
        <v>2</v>
      </c>
      <c r="BB509" s="141">
        <f t="shared" si="1409"/>
        <v>782</v>
      </c>
      <c r="BC509" s="157">
        <f t="shared" si="1410"/>
        <v>302</v>
      </c>
      <c r="BD509" s="46">
        <v>19600</v>
      </c>
      <c r="BE509" s="46">
        <v>2800</v>
      </c>
      <c r="BF509" s="46">
        <v>182</v>
      </c>
      <c r="BG509" s="141">
        <f t="shared" si="1411"/>
        <v>9520</v>
      </c>
      <c r="BH509" s="157">
        <f t="shared" si="1412"/>
        <v>3773.5384615384614</v>
      </c>
    </row>
    <row r="510" spans="1:60">
      <c r="A510" s="12">
        <v>30</v>
      </c>
      <c r="B510" s="22">
        <v>6</v>
      </c>
      <c r="C510" s="7">
        <v>2012</v>
      </c>
      <c r="D510" s="11">
        <v>41090</v>
      </c>
      <c r="E510" s="88">
        <v>180</v>
      </c>
      <c r="F510" s="31">
        <v>4000</v>
      </c>
      <c r="G510">
        <v>1470</v>
      </c>
      <c r="H510">
        <v>510</v>
      </c>
      <c r="I510" s="141">
        <f t="shared" si="1188"/>
        <v>2482</v>
      </c>
      <c r="J510" s="157">
        <f t="shared" si="1189"/>
        <v>1268.4615384615386</v>
      </c>
      <c r="K510" s="60">
        <v>500</v>
      </c>
      <c r="L510">
        <v>0</v>
      </c>
      <c r="M510">
        <v>0</v>
      </c>
      <c r="N510" s="141">
        <f t="shared" si="1393"/>
        <v>200</v>
      </c>
      <c r="O510" s="157">
        <f t="shared" si="1394"/>
        <v>76.92307692307692</v>
      </c>
      <c r="P510" s="60">
        <v>5000</v>
      </c>
      <c r="Q510">
        <v>0</v>
      </c>
      <c r="R510">
        <v>150</v>
      </c>
      <c r="S510" s="141">
        <f t="shared" si="1395"/>
        <v>2000</v>
      </c>
      <c r="T510" s="157">
        <f t="shared" si="1396"/>
        <v>861.53846153846155</v>
      </c>
      <c r="U510" s="60">
        <v>10200</v>
      </c>
      <c r="V510">
        <v>210</v>
      </c>
      <c r="W510">
        <v>30</v>
      </c>
      <c r="X510" s="141">
        <f t="shared" si="1397"/>
        <v>4206</v>
      </c>
      <c r="Y510" s="157">
        <f t="shared" si="1398"/>
        <v>1636.1538461538462</v>
      </c>
      <c r="Z510" s="60">
        <v>30000</v>
      </c>
      <c r="AA510">
        <v>1050</v>
      </c>
      <c r="AB510">
        <v>810</v>
      </c>
      <c r="AC510" s="141">
        <f t="shared" si="1399"/>
        <v>12630</v>
      </c>
      <c r="AD510" s="157">
        <f t="shared" si="1400"/>
        <v>5356.1538461538457</v>
      </c>
      <c r="AE510" s="46">
        <f t="shared" si="1198"/>
        <v>19700</v>
      </c>
      <c r="AF510" s="46">
        <f t="shared" si="1199"/>
        <v>1680</v>
      </c>
      <c r="AG510" s="46">
        <f t="shared" si="1200"/>
        <v>690</v>
      </c>
      <c r="AH510" s="141">
        <f t="shared" si="1401"/>
        <v>8888</v>
      </c>
      <c r="AI510" s="157">
        <f t="shared" si="1402"/>
        <v>3843.0769230769229</v>
      </c>
      <c r="AJ510" s="31">
        <v>16000</v>
      </c>
      <c r="AK510">
        <v>350</v>
      </c>
      <c r="AL510">
        <v>1140</v>
      </c>
      <c r="AM510" s="141">
        <f t="shared" si="1403"/>
        <v>6610</v>
      </c>
      <c r="AN510" s="157">
        <f t="shared" si="1404"/>
        <v>3243.8461538461538</v>
      </c>
      <c r="AO510" s="60">
        <v>1000</v>
      </c>
      <c r="AP510">
        <v>630</v>
      </c>
      <c r="AQ510">
        <v>570</v>
      </c>
      <c r="AR510" s="141">
        <f t="shared" si="1405"/>
        <v>778</v>
      </c>
      <c r="AS510" s="157">
        <f t="shared" si="1406"/>
        <v>650</v>
      </c>
      <c r="AT510" s="60">
        <v>0</v>
      </c>
      <c r="AU510">
        <v>0</v>
      </c>
      <c r="AV510">
        <v>0</v>
      </c>
      <c r="AW510" s="141">
        <f t="shared" si="1407"/>
        <v>0</v>
      </c>
      <c r="AX510" s="157">
        <f t="shared" si="1408"/>
        <v>0</v>
      </c>
      <c r="AY510" s="60">
        <v>1600</v>
      </c>
      <c r="AZ510">
        <v>210</v>
      </c>
      <c r="BA510">
        <v>60</v>
      </c>
      <c r="BB510" s="141">
        <f t="shared" si="1409"/>
        <v>766</v>
      </c>
      <c r="BC510" s="157">
        <f t="shared" si="1410"/>
        <v>331.53846153846155</v>
      </c>
      <c r="BD510" s="46">
        <v>18600</v>
      </c>
      <c r="BE510" s="46">
        <v>1190</v>
      </c>
      <c r="BF510" s="46">
        <v>1770</v>
      </c>
      <c r="BG510" s="141">
        <f t="shared" si="1411"/>
        <v>8154</v>
      </c>
      <c r="BH510" s="157">
        <f t="shared" si="1412"/>
        <v>4225.3846153846152</v>
      </c>
    </row>
    <row r="511" spans="1:60">
      <c r="A511" s="12">
        <v>10</v>
      </c>
      <c r="B511" s="22">
        <v>7</v>
      </c>
      <c r="C511" s="7">
        <v>2012</v>
      </c>
      <c r="D511" s="11">
        <v>41100</v>
      </c>
      <c r="E511" s="88">
        <v>190</v>
      </c>
      <c r="F511" s="31"/>
      <c r="H511">
        <v>1</v>
      </c>
      <c r="I511" s="141"/>
      <c r="J511" s="157"/>
      <c r="K511" s="60"/>
      <c r="M511">
        <v>0</v>
      </c>
      <c r="N511" s="141"/>
      <c r="O511" s="157"/>
      <c r="P511" s="60"/>
      <c r="R511">
        <v>1</v>
      </c>
      <c r="S511" s="141"/>
      <c r="T511" s="157"/>
      <c r="U511" s="60"/>
      <c r="W511">
        <v>1</v>
      </c>
      <c r="X511" s="141"/>
      <c r="Y511" s="157"/>
      <c r="Z511" s="60"/>
      <c r="AB511">
        <v>1</v>
      </c>
      <c r="AC511" s="141"/>
      <c r="AD511" s="157"/>
      <c r="AE511" s="46"/>
      <c r="AF511" s="46"/>
      <c r="AG511" s="46"/>
      <c r="AH511" s="141"/>
      <c r="AI511" s="157"/>
      <c r="AJ511" s="31"/>
      <c r="AL511">
        <v>0</v>
      </c>
      <c r="AM511" s="141"/>
      <c r="AN511" s="157"/>
      <c r="AO511" s="60"/>
      <c r="AQ511">
        <v>1</v>
      </c>
      <c r="AR511" s="141"/>
      <c r="AS511" s="157"/>
      <c r="AT511" s="60"/>
      <c r="AV511">
        <v>1</v>
      </c>
      <c r="AW511" s="141"/>
      <c r="AX511" s="157"/>
      <c r="AY511" s="60"/>
      <c r="BA511">
        <v>0</v>
      </c>
      <c r="BB511" s="141"/>
      <c r="BC511" s="157"/>
      <c r="BD511" s="46"/>
      <c r="BE511" s="46"/>
      <c r="BF511" s="46">
        <v>2</v>
      </c>
      <c r="BG511" s="141"/>
      <c r="BH511" s="157"/>
    </row>
    <row r="512" spans="1:60">
      <c r="A512" s="12">
        <v>18</v>
      </c>
      <c r="B512" s="22">
        <v>7</v>
      </c>
      <c r="C512" s="7">
        <v>2012</v>
      </c>
      <c r="D512" s="11">
        <v>41108</v>
      </c>
      <c r="E512" s="88">
        <v>200</v>
      </c>
      <c r="F512" s="31"/>
      <c r="I512" s="141"/>
      <c r="J512" s="157"/>
      <c r="K512" s="60"/>
      <c r="N512" s="141"/>
      <c r="O512" s="157"/>
      <c r="P512" s="60"/>
      <c r="S512" s="141"/>
      <c r="T512" s="157"/>
      <c r="U512" s="60"/>
      <c r="X512" s="141"/>
      <c r="Y512" s="157"/>
      <c r="Z512" s="60"/>
      <c r="AC512" s="141"/>
      <c r="AD512" s="157"/>
      <c r="AE512" s="46"/>
      <c r="AF512" s="46"/>
      <c r="AG512" s="46"/>
      <c r="AH512" s="141"/>
      <c r="AI512" s="157"/>
      <c r="AJ512" s="31"/>
      <c r="AM512" s="141"/>
      <c r="AN512" s="157"/>
      <c r="AO512" s="60"/>
      <c r="AR512" s="141"/>
      <c r="AS512" s="157"/>
      <c r="AT512" s="60"/>
      <c r="AW512" s="141"/>
      <c r="AX512" s="157"/>
      <c r="AY512" s="60"/>
      <c r="BB512" s="141"/>
      <c r="BC512" s="157"/>
      <c r="BD512" s="46"/>
      <c r="BE512" s="46"/>
      <c r="BF512" s="46"/>
      <c r="BG512" s="141"/>
      <c r="BH512" s="157"/>
    </row>
    <row r="513" spans="1:60">
      <c r="A513" s="12">
        <v>30</v>
      </c>
      <c r="B513" s="22">
        <v>7</v>
      </c>
      <c r="C513" s="7">
        <v>2012</v>
      </c>
      <c r="D513" s="11">
        <v>41120</v>
      </c>
      <c r="E513" s="88">
        <v>210</v>
      </c>
      <c r="F513" s="31"/>
      <c r="I513" s="141"/>
      <c r="J513" s="157"/>
      <c r="K513" s="60"/>
      <c r="N513" s="141"/>
      <c r="O513" s="157"/>
      <c r="P513" s="60"/>
      <c r="S513" s="141"/>
      <c r="T513" s="157"/>
      <c r="U513" s="60"/>
      <c r="X513" s="141"/>
      <c r="Y513" s="157"/>
      <c r="Z513" s="60"/>
      <c r="AC513" s="141"/>
      <c r="AD513" s="157"/>
      <c r="AE513" s="46"/>
      <c r="AF513" s="46"/>
      <c r="AG513" s="46"/>
      <c r="AH513" s="141"/>
      <c r="AI513" s="157"/>
      <c r="AJ513" s="31"/>
      <c r="AM513" s="141"/>
      <c r="AN513" s="157"/>
      <c r="AO513" s="60"/>
      <c r="AR513" s="141"/>
      <c r="AS513" s="157"/>
      <c r="AT513" s="60"/>
      <c r="AW513" s="141"/>
      <c r="AX513" s="157"/>
      <c r="AY513" s="60"/>
      <c r="BB513" s="141"/>
      <c r="BC513" s="157"/>
      <c r="BD513" s="46"/>
      <c r="BE513" s="46"/>
      <c r="BF513" s="46"/>
      <c r="BG513" s="141"/>
      <c r="BH513" s="157"/>
    </row>
    <row r="514" spans="1:60">
      <c r="A514" s="12">
        <v>9</v>
      </c>
      <c r="B514" s="22">
        <v>8</v>
      </c>
      <c r="C514" s="7">
        <v>2012</v>
      </c>
      <c r="D514" s="11">
        <v>41130</v>
      </c>
      <c r="E514" s="88">
        <v>220</v>
      </c>
      <c r="F514" s="31">
        <v>2100</v>
      </c>
      <c r="G514">
        <v>670</v>
      </c>
      <c r="H514">
        <v>0</v>
      </c>
      <c r="I514" s="141">
        <f t="shared" si="1188"/>
        <v>1242</v>
      </c>
      <c r="J514" s="157">
        <f t="shared" si="1189"/>
        <v>477.69230769230768</v>
      </c>
      <c r="K514" s="60">
        <v>1200</v>
      </c>
      <c r="L514">
        <v>135</v>
      </c>
      <c r="M514">
        <v>0</v>
      </c>
      <c r="N514" s="141">
        <f t="shared" ref="N514:N577" si="1413">((K514)*10+(L514)*15)/25</f>
        <v>561</v>
      </c>
      <c r="O514" s="157">
        <f t="shared" ref="O514:O577" si="1414">((K514)*10+(L514)*15+(M514)*40)/65</f>
        <v>215.76923076923077</v>
      </c>
      <c r="P514" s="60">
        <v>4600</v>
      </c>
      <c r="Q514">
        <v>670</v>
      </c>
      <c r="R514">
        <v>1</v>
      </c>
      <c r="S514" s="141">
        <f t="shared" ref="S514:S577" si="1415">((P514)*10+(Q514)*15)/25</f>
        <v>2242</v>
      </c>
      <c r="T514" s="157">
        <f t="shared" ref="T514:T577" si="1416">((P514)*10+(Q514)*15+(R514)*40)/65</f>
        <v>862.92307692307691</v>
      </c>
      <c r="U514" s="60">
        <v>3500</v>
      </c>
      <c r="V514">
        <v>670</v>
      </c>
      <c r="W514">
        <v>1</v>
      </c>
      <c r="X514" s="141">
        <f t="shared" ref="X514:X577" si="1417">((U514)*10+(V514)*15)/25</f>
        <v>1802</v>
      </c>
      <c r="Y514" s="157">
        <f t="shared" ref="Y514:Y577" si="1418">((U514)*10+(V514)*15+(W514)*40)/65</f>
        <v>693.69230769230774</v>
      </c>
      <c r="Z514" s="60">
        <v>6500</v>
      </c>
      <c r="AA514" s="145"/>
      <c r="AB514" s="145"/>
      <c r="AC514" s="141">
        <f t="shared" ref="AC514:AC577" si="1419">((Z514)*10+(AA514)*15)/25</f>
        <v>2600</v>
      </c>
      <c r="AD514" s="157">
        <f t="shared" ref="AD514:AD577" si="1420">((Z514)*10+(AA514)*15+(AB514)*40)/65</f>
        <v>1000</v>
      </c>
      <c r="AE514" s="46">
        <f t="shared" si="1198"/>
        <v>11400</v>
      </c>
      <c r="AF514" s="46">
        <f t="shared" si="1199"/>
        <v>2145</v>
      </c>
      <c r="AG514" s="46">
        <f t="shared" si="1200"/>
        <v>2</v>
      </c>
      <c r="AH514" s="141">
        <f t="shared" ref="AH514:AH577" si="1421">((AE514)*10+(AF514)*15)/25</f>
        <v>5847</v>
      </c>
      <c r="AI514" s="157">
        <f t="shared" ref="AI514:AI577" si="1422">((AE514)*10+(AF514)*15+(AG514)*40)/65</f>
        <v>2250.0769230769229</v>
      </c>
      <c r="AJ514" s="31">
        <v>1</v>
      </c>
      <c r="AK514">
        <v>0</v>
      </c>
      <c r="AL514">
        <v>0</v>
      </c>
      <c r="AM514" s="141">
        <f t="shared" ref="AM514:AM577" si="1423">((AJ514)*10+(AK514)*15)/25</f>
        <v>0.4</v>
      </c>
      <c r="AN514" s="157">
        <f t="shared" ref="AN514:AN577" si="1424">((AJ514)*10+(AK514)*15+(AL514)*40)/65</f>
        <v>0.15384615384615385</v>
      </c>
      <c r="AO514" s="60">
        <v>17100</v>
      </c>
      <c r="AP514">
        <v>2680</v>
      </c>
      <c r="AQ514">
        <v>1110</v>
      </c>
      <c r="AR514" s="141">
        <f t="shared" ref="AR514:AR577" si="1425">((AO514)*10+(AP514)*15)/25</f>
        <v>8448</v>
      </c>
      <c r="AS514" s="157">
        <f t="shared" ref="AS514:AS577" si="1426">((AO514)*10+(AP514)*15+(AQ514)*40)/65</f>
        <v>3932.3076923076924</v>
      </c>
      <c r="AT514" s="60">
        <v>500</v>
      </c>
      <c r="AU514">
        <v>1</v>
      </c>
      <c r="AV514">
        <v>6</v>
      </c>
      <c r="AW514" s="141">
        <f t="shared" ref="AW514:AW577" si="1427">((AT514)*10+(AU514)*15)/25</f>
        <v>200.6</v>
      </c>
      <c r="AX514" s="157">
        <f t="shared" ref="AX514:AX577" si="1428">((AT514)*10+(AU514)*15+(AV514)*40)/65</f>
        <v>80.84615384615384</v>
      </c>
      <c r="AY514" s="60">
        <v>10</v>
      </c>
      <c r="AZ514">
        <v>0</v>
      </c>
      <c r="BA514">
        <v>0</v>
      </c>
      <c r="BB514" s="141">
        <f t="shared" ref="BB514:BB577" si="1429">((AY514)*10+(AZ514)*15)/25</f>
        <v>4</v>
      </c>
      <c r="BC514" s="157">
        <f t="shared" ref="BC514:BC577" si="1430">((AY514)*10+(AZ514)*15+(BA514)*40)/65</f>
        <v>1.5384615384615385</v>
      </c>
      <c r="BD514" s="46">
        <v>17611</v>
      </c>
      <c r="BE514" s="46">
        <v>2681</v>
      </c>
      <c r="BF514" s="46">
        <v>1116</v>
      </c>
      <c r="BG514" s="141">
        <f t="shared" ref="BG514:BG577" si="1431">((BD514)*10+(BE514)*15)/25</f>
        <v>8653</v>
      </c>
      <c r="BH514" s="157">
        <f t="shared" ref="BH514:BH577" si="1432">((BD514)*10+(BE514)*15+(BF514)*40)/65</f>
        <v>4014.8461538461538</v>
      </c>
    </row>
    <row r="515" spans="1:60">
      <c r="A515" s="12">
        <v>20</v>
      </c>
      <c r="B515" s="22">
        <v>8</v>
      </c>
      <c r="C515" s="7">
        <v>2012</v>
      </c>
      <c r="D515" s="11">
        <v>41141</v>
      </c>
      <c r="E515" s="88">
        <v>230</v>
      </c>
      <c r="F515" s="31">
        <v>1100</v>
      </c>
      <c r="G515">
        <v>940</v>
      </c>
      <c r="H515">
        <v>3</v>
      </c>
      <c r="I515" s="141">
        <f t="shared" si="1188"/>
        <v>1004</v>
      </c>
      <c r="J515" s="157">
        <f t="shared" si="1189"/>
        <v>388</v>
      </c>
      <c r="K515" s="60">
        <v>175</v>
      </c>
      <c r="L515">
        <v>44</v>
      </c>
      <c r="M515">
        <v>1</v>
      </c>
      <c r="N515" s="141">
        <f t="shared" si="1413"/>
        <v>96.4</v>
      </c>
      <c r="O515" s="157">
        <f t="shared" si="1414"/>
        <v>37.692307692307693</v>
      </c>
      <c r="P515" s="60">
        <v>2800</v>
      </c>
      <c r="Q515">
        <v>2550</v>
      </c>
      <c r="R515">
        <v>180</v>
      </c>
      <c r="S515" s="141">
        <f t="shared" si="1415"/>
        <v>2650</v>
      </c>
      <c r="T515" s="157">
        <f t="shared" si="1416"/>
        <v>1130</v>
      </c>
      <c r="U515" s="60">
        <v>5800</v>
      </c>
      <c r="V515">
        <v>1700</v>
      </c>
      <c r="W515">
        <v>3</v>
      </c>
      <c r="X515" s="141">
        <f t="shared" si="1417"/>
        <v>3340</v>
      </c>
      <c r="Y515" s="157">
        <f t="shared" si="1418"/>
        <v>1286.4615384615386</v>
      </c>
      <c r="Z515" s="60">
        <v>27900</v>
      </c>
      <c r="AA515" s="145">
        <v>6100</v>
      </c>
      <c r="AB515" s="145"/>
      <c r="AC515" s="141">
        <f t="shared" si="1419"/>
        <v>14820</v>
      </c>
      <c r="AD515" s="157">
        <f t="shared" si="1420"/>
        <v>5700</v>
      </c>
      <c r="AE515" s="46">
        <f t="shared" si="1198"/>
        <v>9875</v>
      </c>
      <c r="AF515" s="46">
        <f t="shared" si="1199"/>
        <v>5234</v>
      </c>
      <c r="AG515" s="46">
        <f t="shared" si="1200"/>
        <v>187</v>
      </c>
      <c r="AH515" s="141">
        <f t="shared" si="1421"/>
        <v>7090.4</v>
      </c>
      <c r="AI515" s="157">
        <f t="shared" si="1422"/>
        <v>2842.1538461538462</v>
      </c>
      <c r="AJ515" s="31">
        <v>0</v>
      </c>
      <c r="AK515">
        <v>0</v>
      </c>
      <c r="AL515">
        <v>0</v>
      </c>
      <c r="AM515" s="141">
        <f t="shared" si="1423"/>
        <v>0</v>
      </c>
      <c r="AN515" s="157">
        <f t="shared" si="1424"/>
        <v>0</v>
      </c>
      <c r="AO515" s="60">
        <v>23600</v>
      </c>
      <c r="AP515">
        <v>3890</v>
      </c>
      <c r="AQ515">
        <v>2640</v>
      </c>
      <c r="AR515" s="141">
        <f t="shared" si="1425"/>
        <v>11774</v>
      </c>
      <c r="AS515" s="157">
        <f t="shared" si="1426"/>
        <v>6153.0769230769229</v>
      </c>
      <c r="AT515" s="60">
        <v>0</v>
      </c>
      <c r="AU515">
        <v>7</v>
      </c>
      <c r="AV515">
        <v>3</v>
      </c>
      <c r="AW515" s="141">
        <f t="shared" si="1427"/>
        <v>4.2</v>
      </c>
      <c r="AX515" s="157">
        <f t="shared" si="1428"/>
        <v>3.4615384615384617</v>
      </c>
      <c r="AY515" s="60">
        <v>10</v>
      </c>
      <c r="AZ515">
        <v>0</v>
      </c>
      <c r="BA515">
        <v>3</v>
      </c>
      <c r="BB515" s="141">
        <f t="shared" si="1429"/>
        <v>4</v>
      </c>
      <c r="BC515" s="157">
        <f t="shared" si="1430"/>
        <v>3.3846153846153846</v>
      </c>
      <c r="BD515" s="46">
        <v>23610</v>
      </c>
      <c r="BE515" s="46">
        <v>3897</v>
      </c>
      <c r="BF515" s="46">
        <v>2646</v>
      </c>
      <c r="BG515" s="141">
        <f t="shared" si="1431"/>
        <v>11782.2</v>
      </c>
      <c r="BH515" s="157">
        <f t="shared" si="1432"/>
        <v>6159.9230769230771</v>
      </c>
    </row>
    <row r="516" spans="1:60">
      <c r="A516" s="12">
        <v>30</v>
      </c>
      <c r="B516" s="22">
        <v>8</v>
      </c>
      <c r="C516" s="7">
        <v>2012</v>
      </c>
      <c r="D516" s="11">
        <v>41151</v>
      </c>
      <c r="E516" s="88">
        <v>240</v>
      </c>
      <c r="F516" s="31">
        <v>5600</v>
      </c>
      <c r="G516">
        <v>420</v>
      </c>
      <c r="H516">
        <v>0</v>
      </c>
      <c r="I516" s="141">
        <f t="shared" si="1188"/>
        <v>2492</v>
      </c>
      <c r="J516" s="157">
        <f t="shared" si="1189"/>
        <v>958.46153846153845</v>
      </c>
      <c r="K516" s="60">
        <v>1000</v>
      </c>
      <c r="L516">
        <v>3</v>
      </c>
      <c r="M516">
        <v>1</v>
      </c>
      <c r="N516" s="141">
        <f t="shared" si="1413"/>
        <v>401.8</v>
      </c>
      <c r="O516" s="157">
        <f t="shared" si="1414"/>
        <v>155.15384615384616</v>
      </c>
      <c r="P516" s="60">
        <v>9400</v>
      </c>
      <c r="Q516">
        <v>4690</v>
      </c>
      <c r="R516">
        <v>60</v>
      </c>
      <c r="S516" s="141">
        <f t="shared" si="1415"/>
        <v>6574</v>
      </c>
      <c r="T516" s="157">
        <f t="shared" si="1416"/>
        <v>2565.3846153846152</v>
      </c>
      <c r="U516" s="60">
        <v>28200</v>
      </c>
      <c r="V516">
        <v>280</v>
      </c>
      <c r="W516">
        <v>30</v>
      </c>
      <c r="X516" s="141">
        <f t="shared" si="1417"/>
        <v>11448</v>
      </c>
      <c r="Y516" s="157">
        <f t="shared" si="1418"/>
        <v>4421.5384615384619</v>
      </c>
      <c r="Z516" s="60">
        <v>30000</v>
      </c>
      <c r="AA516">
        <v>1400</v>
      </c>
      <c r="AB516">
        <v>12</v>
      </c>
      <c r="AC516" s="141">
        <f t="shared" si="1419"/>
        <v>12840</v>
      </c>
      <c r="AD516" s="157">
        <f t="shared" si="1420"/>
        <v>4945.8461538461543</v>
      </c>
      <c r="AE516" s="46">
        <f t="shared" si="1198"/>
        <v>44200</v>
      </c>
      <c r="AF516" s="46">
        <f t="shared" si="1199"/>
        <v>5393</v>
      </c>
      <c r="AG516" s="46">
        <f t="shared" si="1200"/>
        <v>91</v>
      </c>
      <c r="AH516" s="141">
        <f t="shared" si="1421"/>
        <v>20915.8</v>
      </c>
      <c r="AI516" s="157">
        <f t="shared" si="1422"/>
        <v>8100.5384615384619</v>
      </c>
      <c r="AJ516" s="31">
        <v>0</v>
      </c>
      <c r="AK516">
        <v>0</v>
      </c>
      <c r="AL516">
        <v>0</v>
      </c>
      <c r="AM516" s="141">
        <f t="shared" si="1423"/>
        <v>0</v>
      </c>
      <c r="AN516" s="157">
        <f t="shared" si="1424"/>
        <v>0</v>
      </c>
      <c r="AO516" s="60">
        <v>38000</v>
      </c>
      <c r="AP516">
        <v>5250</v>
      </c>
      <c r="AQ516">
        <v>2340</v>
      </c>
      <c r="AR516" s="141">
        <f t="shared" si="1425"/>
        <v>18350</v>
      </c>
      <c r="AS516" s="157">
        <f t="shared" si="1426"/>
        <v>8497.6923076923085</v>
      </c>
      <c r="AT516" s="60">
        <v>0</v>
      </c>
      <c r="AU516">
        <v>0</v>
      </c>
      <c r="AV516">
        <v>0</v>
      </c>
      <c r="AW516" s="141">
        <f t="shared" si="1427"/>
        <v>0</v>
      </c>
      <c r="AX516" s="157">
        <f t="shared" si="1428"/>
        <v>0</v>
      </c>
      <c r="AY516" s="60">
        <v>0</v>
      </c>
      <c r="AZ516">
        <v>0</v>
      </c>
      <c r="BA516">
        <v>0</v>
      </c>
      <c r="BB516" s="141">
        <f t="shared" si="1429"/>
        <v>0</v>
      </c>
      <c r="BC516" s="157">
        <f t="shared" si="1430"/>
        <v>0</v>
      </c>
      <c r="BD516" s="46">
        <v>38000</v>
      </c>
      <c r="BE516" s="46">
        <v>5250</v>
      </c>
      <c r="BF516" s="46">
        <v>2340</v>
      </c>
      <c r="BG516" s="141">
        <f t="shared" si="1431"/>
        <v>18350</v>
      </c>
      <c r="BH516" s="157">
        <f t="shared" si="1432"/>
        <v>8497.6923076923085</v>
      </c>
    </row>
    <row r="517" spans="1:60">
      <c r="A517" s="12">
        <v>10</v>
      </c>
      <c r="B517" s="22">
        <v>9</v>
      </c>
      <c r="C517" s="7">
        <v>2012</v>
      </c>
      <c r="D517" s="11">
        <v>41162</v>
      </c>
      <c r="E517" s="88">
        <v>250</v>
      </c>
      <c r="F517" s="31">
        <v>4000</v>
      </c>
      <c r="G517">
        <v>1820</v>
      </c>
      <c r="H517">
        <v>120</v>
      </c>
      <c r="I517" s="141">
        <f t="shared" si="1188"/>
        <v>2692</v>
      </c>
      <c r="J517" s="157">
        <f t="shared" si="1189"/>
        <v>1109.2307692307693</v>
      </c>
      <c r="K517" s="60">
        <v>600</v>
      </c>
      <c r="L517">
        <v>70</v>
      </c>
      <c r="M517">
        <v>0</v>
      </c>
      <c r="N517" s="141">
        <f t="shared" si="1413"/>
        <v>282</v>
      </c>
      <c r="O517" s="157">
        <f t="shared" si="1414"/>
        <v>108.46153846153847</v>
      </c>
      <c r="P517" s="60">
        <v>24200</v>
      </c>
      <c r="Q517">
        <v>10300</v>
      </c>
      <c r="R517">
        <v>1740</v>
      </c>
      <c r="S517" s="141">
        <f t="shared" si="1415"/>
        <v>15860</v>
      </c>
      <c r="T517" s="157">
        <f t="shared" si="1416"/>
        <v>7170.7692307692305</v>
      </c>
      <c r="U517" s="60">
        <v>27300</v>
      </c>
      <c r="V517">
        <v>1820</v>
      </c>
      <c r="W517">
        <v>30</v>
      </c>
      <c r="X517" s="141">
        <f t="shared" si="1417"/>
        <v>12012</v>
      </c>
      <c r="Y517" s="157">
        <f t="shared" si="1418"/>
        <v>4638.4615384615381</v>
      </c>
      <c r="Z517" s="60">
        <v>48000</v>
      </c>
      <c r="AA517">
        <v>2940</v>
      </c>
      <c r="AB517">
        <v>90</v>
      </c>
      <c r="AC517" s="141">
        <f t="shared" si="1419"/>
        <v>20964</v>
      </c>
      <c r="AD517" s="157">
        <f t="shared" si="1420"/>
        <v>8118.4615384615381</v>
      </c>
      <c r="AE517" s="46">
        <f t="shared" si="1198"/>
        <v>56100</v>
      </c>
      <c r="AF517" s="46">
        <f t="shared" si="1199"/>
        <v>14010</v>
      </c>
      <c r="AG517" s="46">
        <f t="shared" si="1200"/>
        <v>1890</v>
      </c>
      <c r="AH517" s="141">
        <f t="shared" si="1421"/>
        <v>30846</v>
      </c>
      <c r="AI517" s="157">
        <f t="shared" si="1422"/>
        <v>13026.923076923076</v>
      </c>
      <c r="AJ517" s="31">
        <v>0</v>
      </c>
      <c r="AK517">
        <v>0</v>
      </c>
      <c r="AL517">
        <v>0</v>
      </c>
      <c r="AM517" s="141">
        <f t="shared" si="1423"/>
        <v>0</v>
      </c>
      <c r="AN517" s="157">
        <f t="shared" si="1424"/>
        <v>0</v>
      </c>
      <c r="AO517" s="60">
        <v>40000</v>
      </c>
      <c r="AP517">
        <v>1680</v>
      </c>
      <c r="AQ517">
        <v>4260</v>
      </c>
      <c r="AR517" s="141">
        <f t="shared" si="1425"/>
        <v>17008</v>
      </c>
      <c r="AS517" s="157">
        <f t="shared" si="1426"/>
        <v>9163.0769230769238</v>
      </c>
      <c r="AT517" s="60">
        <v>0</v>
      </c>
      <c r="AU517">
        <v>0</v>
      </c>
      <c r="AV517">
        <v>0</v>
      </c>
      <c r="AW517" s="141">
        <f t="shared" si="1427"/>
        <v>0</v>
      </c>
      <c r="AX517" s="157">
        <f t="shared" si="1428"/>
        <v>0</v>
      </c>
      <c r="AY517" s="60">
        <v>0</v>
      </c>
      <c r="AZ517">
        <v>0</v>
      </c>
      <c r="BA517">
        <v>0</v>
      </c>
      <c r="BB517" s="141">
        <f t="shared" si="1429"/>
        <v>0</v>
      </c>
      <c r="BC517" s="157">
        <f t="shared" si="1430"/>
        <v>0</v>
      </c>
      <c r="BD517" s="46">
        <v>40000</v>
      </c>
      <c r="BE517" s="46">
        <v>1680</v>
      </c>
      <c r="BF517" s="46">
        <v>4260</v>
      </c>
      <c r="BG517" s="141">
        <f t="shared" si="1431"/>
        <v>17008</v>
      </c>
      <c r="BH517" s="157">
        <f t="shared" si="1432"/>
        <v>9163.0769230769238</v>
      </c>
    </row>
    <row r="518" spans="1:60">
      <c r="A518" s="12">
        <v>19</v>
      </c>
      <c r="B518" s="22">
        <v>9</v>
      </c>
      <c r="C518" s="7">
        <v>2012</v>
      </c>
      <c r="D518" s="11">
        <v>41171</v>
      </c>
      <c r="E518" s="88">
        <v>260</v>
      </c>
      <c r="F518" s="31">
        <v>2400</v>
      </c>
      <c r="G518">
        <v>1120</v>
      </c>
      <c r="H518">
        <v>720</v>
      </c>
      <c r="I518" s="141">
        <f t="shared" ref="I518:I581" si="1433">((F518)*10+(G518)*15)/25</f>
        <v>1632</v>
      </c>
      <c r="J518" s="157">
        <f t="shared" ref="J518:J581" si="1434">((F518)*10+(G518)*15+(H518)*40)/65</f>
        <v>1070.7692307692307</v>
      </c>
      <c r="K518" s="60">
        <v>100</v>
      </c>
      <c r="L518">
        <v>0</v>
      </c>
      <c r="M518">
        <v>0</v>
      </c>
      <c r="N518" s="141">
        <f t="shared" si="1413"/>
        <v>40</v>
      </c>
      <c r="O518" s="157">
        <f t="shared" si="1414"/>
        <v>15.384615384615385</v>
      </c>
      <c r="P518" s="60">
        <v>17200</v>
      </c>
      <c r="Q518">
        <v>8330</v>
      </c>
      <c r="R518">
        <v>7200</v>
      </c>
      <c r="S518" s="141">
        <f t="shared" si="1415"/>
        <v>11878</v>
      </c>
      <c r="T518" s="157">
        <f t="shared" si="1416"/>
        <v>8999.2307692307695</v>
      </c>
      <c r="U518" s="60">
        <v>7200</v>
      </c>
      <c r="V518">
        <v>1400</v>
      </c>
      <c r="W518">
        <v>60</v>
      </c>
      <c r="X518" s="141">
        <f t="shared" si="1417"/>
        <v>3720</v>
      </c>
      <c r="Y518" s="157">
        <f t="shared" si="1418"/>
        <v>1467.6923076923076</v>
      </c>
      <c r="Z518" s="60">
        <v>5700</v>
      </c>
      <c r="AA518">
        <v>560</v>
      </c>
      <c r="AB518">
        <v>90</v>
      </c>
      <c r="AC518" s="141">
        <f t="shared" si="1419"/>
        <v>2616</v>
      </c>
      <c r="AD518" s="157">
        <f t="shared" si="1420"/>
        <v>1061.5384615384614</v>
      </c>
      <c r="AE518" s="46">
        <f t="shared" ref="AE518:AE581" si="1435">SUM(F518,K518,P518,U518)</f>
        <v>26900</v>
      </c>
      <c r="AF518" s="46">
        <f t="shared" ref="AF518:AF581" si="1436">SUM(G518,L518,Q518,V518)</f>
        <v>10850</v>
      </c>
      <c r="AG518" s="46">
        <f t="shared" ref="AG518:AG581" si="1437">SUM(H518,M518,R518,W518)</f>
        <v>7980</v>
      </c>
      <c r="AH518" s="141">
        <f t="shared" si="1421"/>
        <v>17270</v>
      </c>
      <c r="AI518" s="157">
        <f t="shared" si="1422"/>
        <v>11553.076923076924</v>
      </c>
      <c r="AJ518" s="31">
        <v>0</v>
      </c>
      <c r="AK518">
        <v>0</v>
      </c>
      <c r="AL518">
        <v>0</v>
      </c>
      <c r="AM518" s="141">
        <f t="shared" si="1423"/>
        <v>0</v>
      </c>
      <c r="AN518" s="157">
        <f t="shared" si="1424"/>
        <v>0</v>
      </c>
      <c r="AO518" s="60">
        <v>14500</v>
      </c>
      <c r="AP518">
        <v>1260</v>
      </c>
      <c r="AQ518">
        <v>4050</v>
      </c>
      <c r="AR518" s="141">
        <f t="shared" si="1425"/>
        <v>6556</v>
      </c>
      <c r="AS518" s="157">
        <f t="shared" si="1426"/>
        <v>5013.8461538461543</v>
      </c>
      <c r="AT518" s="60">
        <v>0</v>
      </c>
      <c r="AU518">
        <v>0</v>
      </c>
      <c r="AV518">
        <v>0</v>
      </c>
      <c r="AW518" s="141">
        <f t="shared" si="1427"/>
        <v>0</v>
      </c>
      <c r="AX518" s="157">
        <f t="shared" si="1428"/>
        <v>0</v>
      </c>
      <c r="AY518" s="60">
        <v>0</v>
      </c>
      <c r="AZ518">
        <v>0</v>
      </c>
      <c r="BA518">
        <v>0</v>
      </c>
      <c r="BB518" s="141">
        <f t="shared" si="1429"/>
        <v>0</v>
      </c>
      <c r="BC518" s="157">
        <f t="shared" si="1430"/>
        <v>0</v>
      </c>
      <c r="BD518" s="46">
        <v>14500</v>
      </c>
      <c r="BE518" s="46">
        <v>1260</v>
      </c>
      <c r="BF518" s="46">
        <v>4050</v>
      </c>
      <c r="BG518" s="141">
        <f t="shared" si="1431"/>
        <v>6556</v>
      </c>
      <c r="BH518" s="157">
        <f t="shared" si="1432"/>
        <v>5013.8461538461543</v>
      </c>
    </row>
    <row r="519" spans="1:60">
      <c r="A519" s="12">
        <v>1</v>
      </c>
      <c r="B519" s="22">
        <v>10</v>
      </c>
      <c r="C519" s="7">
        <v>2012</v>
      </c>
      <c r="D519" s="11">
        <v>41183</v>
      </c>
      <c r="E519" s="88">
        <v>270</v>
      </c>
      <c r="F519" s="31">
        <v>1400</v>
      </c>
      <c r="G519">
        <v>210</v>
      </c>
      <c r="H519">
        <v>2</v>
      </c>
      <c r="I519" s="141">
        <f t="shared" si="1433"/>
        <v>686</v>
      </c>
      <c r="J519" s="157">
        <f t="shared" si="1434"/>
        <v>265.07692307692309</v>
      </c>
      <c r="K519" s="60">
        <v>100</v>
      </c>
      <c r="L519">
        <v>140</v>
      </c>
      <c r="M519">
        <v>0</v>
      </c>
      <c r="N519" s="141">
        <f t="shared" si="1413"/>
        <v>124</v>
      </c>
      <c r="O519" s="157">
        <f t="shared" si="1414"/>
        <v>47.692307692307693</v>
      </c>
      <c r="P519" s="60">
        <v>6600</v>
      </c>
      <c r="Q519">
        <v>8120</v>
      </c>
      <c r="R519">
        <v>450</v>
      </c>
      <c r="S519" s="141">
        <f t="shared" si="1415"/>
        <v>7512</v>
      </c>
      <c r="T519" s="157">
        <f t="shared" si="1416"/>
        <v>3166.1538461538462</v>
      </c>
      <c r="U519" s="60">
        <v>3000</v>
      </c>
      <c r="V519">
        <v>280</v>
      </c>
      <c r="W519">
        <v>0</v>
      </c>
      <c r="X519" s="141">
        <f t="shared" si="1417"/>
        <v>1368</v>
      </c>
      <c r="Y519" s="157">
        <f t="shared" si="1418"/>
        <v>526.15384615384619</v>
      </c>
      <c r="Z519" s="60">
        <v>3300</v>
      </c>
      <c r="AA519">
        <v>210</v>
      </c>
      <c r="AB519">
        <v>1</v>
      </c>
      <c r="AC519" s="141">
        <f t="shared" si="1419"/>
        <v>1446</v>
      </c>
      <c r="AD519" s="157">
        <f t="shared" si="1420"/>
        <v>556.76923076923072</v>
      </c>
      <c r="AE519" s="46">
        <f t="shared" si="1435"/>
        <v>11100</v>
      </c>
      <c r="AF519" s="46">
        <f t="shared" si="1436"/>
        <v>8750</v>
      </c>
      <c r="AG519" s="46">
        <f t="shared" si="1437"/>
        <v>452</v>
      </c>
      <c r="AH519" s="141">
        <f t="shared" si="1421"/>
        <v>9690</v>
      </c>
      <c r="AI519" s="157">
        <f t="shared" si="1422"/>
        <v>4005.0769230769229</v>
      </c>
      <c r="AJ519" s="31">
        <v>0</v>
      </c>
      <c r="AK519">
        <v>0</v>
      </c>
      <c r="AL519">
        <v>0</v>
      </c>
      <c r="AM519" s="141">
        <f t="shared" si="1423"/>
        <v>0</v>
      </c>
      <c r="AN519" s="157">
        <f t="shared" si="1424"/>
        <v>0</v>
      </c>
      <c r="AO519" s="60">
        <v>600</v>
      </c>
      <c r="AP519">
        <v>1750</v>
      </c>
      <c r="AQ519">
        <v>2160</v>
      </c>
      <c r="AR519" s="141">
        <f t="shared" si="1425"/>
        <v>1290</v>
      </c>
      <c r="AS519" s="157">
        <f t="shared" si="1426"/>
        <v>1825.3846153846155</v>
      </c>
      <c r="AT519" s="60">
        <v>0</v>
      </c>
      <c r="AU519">
        <v>560</v>
      </c>
      <c r="AV519">
        <v>0</v>
      </c>
      <c r="AW519" s="141">
        <f t="shared" si="1427"/>
        <v>336</v>
      </c>
      <c r="AX519" s="157">
        <f t="shared" si="1428"/>
        <v>129.23076923076923</v>
      </c>
      <c r="AY519" s="60">
        <v>0</v>
      </c>
      <c r="AZ519">
        <v>0</v>
      </c>
      <c r="BA519">
        <v>0</v>
      </c>
      <c r="BB519" s="141">
        <f t="shared" si="1429"/>
        <v>0</v>
      </c>
      <c r="BC519" s="157">
        <f t="shared" si="1430"/>
        <v>0</v>
      </c>
      <c r="BD519" s="46">
        <v>600</v>
      </c>
      <c r="BE519" s="46">
        <v>2310</v>
      </c>
      <c r="BF519" s="46">
        <v>2160</v>
      </c>
      <c r="BG519" s="141">
        <f t="shared" si="1431"/>
        <v>1626</v>
      </c>
      <c r="BH519" s="157">
        <f t="shared" si="1432"/>
        <v>1954.6153846153845</v>
      </c>
    </row>
    <row r="520" spans="1:60">
      <c r="A520" s="12">
        <v>10</v>
      </c>
      <c r="B520" s="22">
        <v>10</v>
      </c>
      <c r="C520" s="7">
        <v>2012</v>
      </c>
      <c r="D520" s="11">
        <v>41192</v>
      </c>
      <c r="E520" s="88">
        <v>280</v>
      </c>
      <c r="F520" s="31">
        <v>600</v>
      </c>
      <c r="H520">
        <v>180</v>
      </c>
      <c r="I520" s="141"/>
      <c r="J520" s="157"/>
      <c r="K520" s="60">
        <v>20</v>
      </c>
      <c r="M520">
        <v>3</v>
      </c>
      <c r="N520" s="141"/>
      <c r="O520" s="157"/>
      <c r="P520" s="60">
        <v>8200</v>
      </c>
      <c r="R520">
        <v>3330</v>
      </c>
      <c r="S520" s="141"/>
      <c r="T520" s="157"/>
      <c r="U520" s="60">
        <v>4500</v>
      </c>
      <c r="W520">
        <v>30</v>
      </c>
      <c r="X520" s="141"/>
      <c r="Y520" s="157"/>
      <c r="Z520" s="60">
        <v>2500</v>
      </c>
      <c r="AB520">
        <v>3</v>
      </c>
      <c r="AC520" s="141"/>
      <c r="AD520" s="157"/>
      <c r="AE520" s="46">
        <f t="shared" si="1435"/>
        <v>13320</v>
      </c>
      <c r="AF520" s="46"/>
      <c r="AG520" s="46">
        <f t="shared" si="1437"/>
        <v>3543</v>
      </c>
      <c r="AH520" s="141"/>
      <c r="AI520" s="157"/>
      <c r="AJ520" s="31">
        <v>0</v>
      </c>
      <c r="AL520">
        <v>0</v>
      </c>
      <c r="AM520" s="141"/>
      <c r="AN520" s="157"/>
      <c r="AO520" s="60">
        <v>1200</v>
      </c>
      <c r="AQ520">
        <v>1860</v>
      </c>
      <c r="AR520" s="141"/>
      <c r="AS520" s="157"/>
      <c r="AT520" s="60">
        <v>0</v>
      </c>
      <c r="AV520">
        <v>0</v>
      </c>
      <c r="AW520" s="141"/>
      <c r="AX520" s="157"/>
      <c r="AY520" s="60">
        <v>0</v>
      </c>
      <c r="BA520">
        <v>0</v>
      </c>
      <c r="BB520" s="141"/>
      <c r="BC520" s="157"/>
      <c r="BD520" s="46">
        <v>1200</v>
      </c>
      <c r="BE520" s="46"/>
      <c r="BF520" s="46">
        <v>1860</v>
      </c>
      <c r="BG520" s="141"/>
      <c r="BH520" s="157"/>
    </row>
    <row r="521" spans="1:60">
      <c r="A521" s="12">
        <v>22</v>
      </c>
      <c r="B521" s="22">
        <v>10</v>
      </c>
      <c r="C521" s="7">
        <v>2012</v>
      </c>
      <c r="D521" s="11">
        <v>41204</v>
      </c>
      <c r="E521" s="88">
        <v>290</v>
      </c>
      <c r="F521" s="31">
        <v>700</v>
      </c>
      <c r="G521">
        <v>105</v>
      </c>
      <c r="H521">
        <v>60</v>
      </c>
      <c r="I521" s="141">
        <f t="shared" si="1433"/>
        <v>343</v>
      </c>
      <c r="J521" s="157">
        <f t="shared" si="1434"/>
        <v>168.84615384615384</v>
      </c>
      <c r="K521" s="60">
        <v>30</v>
      </c>
      <c r="L521">
        <v>35</v>
      </c>
      <c r="M521">
        <v>0</v>
      </c>
      <c r="N521" s="141">
        <f t="shared" si="1413"/>
        <v>33</v>
      </c>
      <c r="O521" s="157">
        <f t="shared" si="1414"/>
        <v>12.692307692307692</v>
      </c>
      <c r="P521" s="60">
        <v>5200</v>
      </c>
      <c r="Q521">
        <v>3430</v>
      </c>
      <c r="R521">
        <v>780</v>
      </c>
      <c r="S521" s="141">
        <f t="shared" si="1415"/>
        <v>4138</v>
      </c>
      <c r="T521" s="157">
        <f t="shared" si="1416"/>
        <v>2071.5384615384614</v>
      </c>
      <c r="U521" s="60">
        <v>1900</v>
      </c>
      <c r="V521">
        <v>175</v>
      </c>
      <c r="W521">
        <v>6</v>
      </c>
      <c r="X521" s="141">
        <f t="shared" si="1417"/>
        <v>865</v>
      </c>
      <c r="Y521" s="157">
        <f t="shared" si="1418"/>
        <v>336.38461538461536</v>
      </c>
      <c r="Z521" s="60">
        <v>900</v>
      </c>
      <c r="AA521">
        <v>140</v>
      </c>
      <c r="AB521">
        <v>90</v>
      </c>
      <c r="AC521" s="141">
        <f t="shared" si="1419"/>
        <v>444</v>
      </c>
      <c r="AD521" s="157">
        <f t="shared" si="1420"/>
        <v>226.15384615384616</v>
      </c>
      <c r="AE521" s="46">
        <f t="shared" si="1435"/>
        <v>7830</v>
      </c>
      <c r="AF521" s="46">
        <f t="shared" si="1436"/>
        <v>3745</v>
      </c>
      <c r="AG521" s="46">
        <f t="shared" si="1437"/>
        <v>846</v>
      </c>
      <c r="AH521" s="141">
        <f t="shared" si="1421"/>
        <v>5379</v>
      </c>
      <c r="AI521" s="157">
        <f t="shared" si="1422"/>
        <v>2589.4615384615386</v>
      </c>
      <c r="AJ521" s="31">
        <v>0</v>
      </c>
      <c r="AK521">
        <v>0</v>
      </c>
      <c r="AL521">
        <v>0</v>
      </c>
      <c r="AM521" s="141">
        <f t="shared" si="1423"/>
        <v>0</v>
      </c>
      <c r="AN521" s="157">
        <f t="shared" si="1424"/>
        <v>0</v>
      </c>
      <c r="AO521" s="60">
        <v>200</v>
      </c>
      <c r="AP521">
        <v>280</v>
      </c>
      <c r="AQ521">
        <v>1200</v>
      </c>
      <c r="AR521" s="141">
        <f t="shared" si="1425"/>
        <v>248</v>
      </c>
      <c r="AS521" s="157">
        <f t="shared" si="1426"/>
        <v>833.84615384615381</v>
      </c>
      <c r="AT521" s="60">
        <v>0</v>
      </c>
      <c r="AU521">
        <v>0</v>
      </c>
      <c r="AV521">
        <v>0</v>
      </c>
      <c r="AW521" s="141">
        <f t="shared" si="1427"/>
        <v>0</v>
      </c>
      <c r="AX521" s="157">
        <f t="shared" si="1428"/>
        <v>0</v>
      </c>
      <c r="AY521" s="60">
        <v>0</v>
      </c>
      <c r="AZ521">
        <v>0</v>
      </c>
      <c r="BA521">
        <v>0</v>
      </c>
      <c r="BB521" s="141">
        <f t="shared" si="1429"/>
        <v>0</v>
      </c>
      <c r="BC521" s="157">
        <f t="shared" si="1430"/>
        <v>0</v>
      </c>
      <c r="BD521" s="46">
        <v>200</v>
      </c>
      <c r="BE521" s="46">
        <v>280</v>
      </c>
      <c r="BF521" s="46">
        <v>1200</v>
      </c>
      <c r="BG521" s="141">
        <f t="shared" si="1431"/>
        <v>248</v>
      </c>
      <c r="BH521" s="157">
        <f t="shared" si="1432"/>
        <v>833.84615384615381</v>
      </c>
    </row>
    <row r="522" spans="1:60">
      <c r="A522" s="12">
        <v>30</v>
      </c>
      <c r="B522" s="22">
        <v>10</v>
      </c>
      <c r="C522" s="7">
        <v>2012</v>
      </c>
      <c r="D522" s="11">
        <v>41212</v>
      </c>
      <c r="E522" s="88">
        <v>300</v>
      </c>
      <c r="F522" s="31">
        <v>1000</v>
      </c>
      <c r="G522">
        <v>630</v>
      </c>
      <c r="H522">
        <v>8</v>
      </c>
      <c r="I522" s="141">
        <f t="shared" si="1433"/>
        <v>778</v>
      </c>
      <c r="J522" s="157">
        <f t="shared" si="1434"/>
        <v>304.15384615384613</v>
      </c>
      <c r="K522" s="60">
        <v>60</v>
      </c>
      <c r="L522">
        <v>4</v>
      </c>
      <c r="M522">
        <v>0</v>
      </c>
      <c r="N522" s="141">
        <f t="shared" si="1413"/>
        <v>26.4</v>
      </c>
      <c r="O522" s="157">
        <f t="shared" si="1414"/>
        <v>10.153846153846153</v>
      </c>
      <c r="P522" s="60">
        <v>4000</v>
      </c>
      <c r="Q522">
        <v>7350</v>
      </c>
      <c r="R522">
        <v>520</v>
      </c>
      <c r="S522" s="141">
        <f t="shared" si="1415"/>
        <v>6010</v>
      </c>
      <c r="T522" s="157">
        <f t="shared" si="1416"/>
        <v>2631.5384615384614</v>
      </c>
      <c r="U522" s="60">
        <v>900</v>
      </c>
      <c r="V522">
        <v>70</v>
      </c>
      <c r="W522">
        <v>40</v>
      </c>
      <c r="X522" s="141">
        <f t="shared" si="1417"/>
        <v>402</v>
      </c>
      <c r="Y522" s="157">
        <f t="shared" si="1418"/>
        <v>179.23076923076923</v>
      </c>
      <c r="Z522" s="60">
        <v>100</v>
      </c>
      <c r="AA522">
        <v>140</v>
      </c>
      <c r="AB522">
        <v>0</v>
      </c>
      <c r="AC522" s="141">
        <f t="shared" si="1419"/>
        <v>124</v>
      </c>
      <c r="AD522" s="157">
        <f t="shared" si="1420"/>
        <v>47.692307692307693</v>
      </c>
      <c r="AE522" s="46">
        <f t="shared" si="1435"/>
        <v>5960</v>
      </c>
      <c r="AF522" s="46">
        <f t="shared" si="1436"/>
        <v>8054</v>
      </c>
      <c r="AG522" s="46">
        <f t="shared" si="1437"/>
        <v>568</v>
      </c>
      <c r="AH522" s="141">
        <f t="shared" si="1421"/>
        <v>7216.4</v>
      </c>
      <c r="AI522" s="157">
        <f t="shared" si="1422"/>
        <v>3125.0769230769229</v>
      </c>
      <c r="AJ522" s="31">
        <v>0</v>
      </c>
      <c r="AK522">
        <v>0</v>
      </c>
      <c r="AL522">
        <v>0</v>
      </c>
      <c r="AM522" s="141">
        <f t="shared" si="1423"/>
        <v>0</v>
      </c>
      <c r="AN522" s="157">
        <f t="shared" si="1424"/>
        <v>0</v>
      </c>
      <c r="AO522" s="60">
        <v>900</v>
      </c>
      <c r="AP522">
        <v>7000</v>
      </c>
      <c r="AQ522">
        <v>2200</v>
      </c>
      <c r="AR522" s="141">
        <f t="shared" si="1425"/>
        <v>4560</v>
      </c>
      <c r="AS522" s="157">
        <f t="shared" si="1426"/>
        <v>3107.6923076923076</v>
      </c>
      <c r="AT522" s="60">
        <v>0</v>
      </c>
      <c r="AU522">
        <v>0</v>
      </c>
      <c r="AV522">
        <v>0</v>
      </c>
      <c r="AW522" s="141">
        <f t="shared" si="1427"/>
        <v>0</v>
      </c>
      <c r="AX522" s="157">
        <f t="shared" si="1428"/>
        <v>0</v>
      </c>
      <c r="AY522" s="60">
        <v>0</v>
      </c>
      <c r="AZ522">
        <v>0</v>
      </c>
      <c r="BA522">
        <v>0</v>
      </c>
      <c r="BB522" s="141">
        <f t="shared" si="1429"/>
        <v>0</v>
      </c>
      <c r="BC522" s="157">
        <f t="shared" si="1430"/>
        <v>0</v>
      </c>
      <c r="BD522" s="46">
        <v>900</v>
      </c>
      <c r="BE522" s="46">
        <v>7000</v>
      </c>
      <c r="BF522" s="46">
        <v>2200</v>
      </c>
      <c r="BG522" s="141">
        <f t="shared" si="1431"/>
        <v>4560</v>
      </c>
      <c r="BH522" s="157">
        <f t="shared" si="1432"/>
        <v>3107.6923076923076</v>
      </c>
    </row>
    <row r="523" spans="1:60">
      <c r="A523" s="12">
        <v>12</v>
      </c>
      <c r="B523" s="22">
        <v>11</v>
      </c>
      <c r="C523" s="7">
        <v>2012</v>
      </c>
      <c r="D523" s="11">
        <v>41225</v>
      </c>
      <c r="E523" s="88">
        <v>310</v>
      </c>
      <c r="F523" s="31">
        <v>800</v>
      </c>
      <c r="G523">
        <v>70</v>
      </c>
      <c r="H523">
        <v>40</v>
      </c>
      <c r="I523" s="141">
        <f t="shared" si="1433"/>
        <v>362</v>
      </c>
      <c r="J523" s="157">
        <f t="shared" si="1434"/>
        <v>163.84615384615384</v>
      </c>
      <c r="K523" s="60">
        <v>10</v>
      </c>
      <c r="L523">
        <v>1</v>
      </c>
      <c r="M523">
        <v>1</v>
      </c>
      <c r="N523" s="141">
        <f t="shared" si="1413"/>
        <v>4.5999999999999996</v>
      </c>
      <c r="O523" s="157">
        <f t="shared" si="1414"/>
        <v>2.3846153846153846</v>
      </c>
      <c r="P523" s="60">
        <v>10100</v>
      </c>
      <c r="Q523">
        <v>1600</v>
      </c>
      <c r="R523">
        <v>1120</v>
      </c>
      <c r="S523" s="141">
        <f t="shared" si="1415"/>
        <v>5000</v>
      </c>
      <c r="T523" s="157">
        <f t="shared" si="1416"/>
        <v>2612.3076923076924</v>
      </c>
      <c r="U523" s="60">
        <v>400</v>
      </c>
      <c r="V523">
        <v>140</v>
      </c>
      <c r="W523">
        <v>0</v>
      </c>
      <c r="X523" s="141">
        <f t="shared" si="1417"/>
        <v>244</v>
      </c>
      <c r="Y523" s="157">
        <f t="shared" si="1418"/>
        <v>93.84615384615384</v>
      </c>
      <c r="Z523" s="60">
        <v>200</v>
      </c>
      <c r="AA523">
        <v>70</v>
      </c>
      <c r="AB523">
        <v>0</v>
      </c>
      <c r="AC523" s="141">
        <f t="shared" si="1419"/>
        <v>122</v>
      </c>
      <c r="AD523" s="157">
        <f t="shared" si="1420"/>
        <v>46.92307692307692</v>
      </c>
      <c r="AE523" s="46">
        <f t="shared" si="1435"/>
        <v>11310</v>
      </c>
      <c r="AF523" s="46">
        <f t="shared" si="1436"/>
        <v>1811</v>
      </c>
      <c r="AG523" s="46">
        <f t="shared" si="1437"/>
        <v>1161</v>
      </c>
      <c r="AH523" s="141">
        <f t="shared" si="1421"/>
        <v>5610.6</v>
      </c>
      <c r="AI523" s="157">
        <f t="shared" si="1422"/>
        <v>2872.3846153846152</v>
      </c>
      <c r="AJ523" s="31">
        <v>0</v>
      </c>
      <c r="AK523">
        <v>0</v>
      </c>
      <c r="AL523">
        <v>0</v>
      </c>
      <c r="AM523" s="141">
        <f t="shared" si="1423"/>
        <v>0</v>
      </c>
      <c r="AN523" s="157">
        <f t="shared" si="1424"/>
        <v>0</v>
      </c>
      <c r="AO523" s="60">
        <v>1000</v>
      </c>
      <c r="AP523">
        <v>630</v>
      </c>
      <c r="AQ523">
        <v>1600</v>
      </c>
      <c r="AR523" s="141">
        <f t="shared" si="1425"/>
        <v>778</v>
      </c>
      <c r="AS523" s="157">
        <f t="shared" si="1426"/>
        <v>1283.8461538461538</v>
      </c>
      <c r="AT523" s="60">
        <v>0</v>
      </c>
      <c r="AU523">
        <v>0</v>
      </c>
      <c r="AV523">
        <v>0</v>
      </c>
      <c r="AW523" s="141">
        <f t="shared" si="1427"/>
        <v>0</v>
      </c>
      <c r="AX523" s="157">
        <f t="shared" si="1428"/>
        <v>0</v>
      </c>
      <c r="AY523" s="60">
        <v>0</v>
      </c>
      <c r="AZ523">
        <v>0</v>
      </c>
      <c r="BA523">
        <v>0</v>
      </c>
      <c r="BB523" s="141">
        <f t="shared" si="1429"/>
        <v>0</v>
      </c>
      <c r="BC523" s="157">
        <f t="shared" si="1430"/>
        <v>0</v>
      </c>
      <c r="BD523" s="46">
        <v>1000</v>
      </c>
      <c r="BE523" s="46">
        <v>630</v>
      </c>
      <c r="BF523" s="46">
        <v>1600</v>
      </c>
      <c r="BG523" s="141">
        <f t="shared" si="1431"/>
        <v>778</v>
      </c>
      <c r="BH523" s="157">
        <f t="shared" si="1432"/>
        <v>1283.8461538461538</v>
      </c>
    </row>
    <row r="524" spans="1:60">
      <c r="A524" s="12"/>
      <c r="B524" s="22"/>
      <c r="C524" s="7"/>
      <c r="D524" s="11"/>
      <c r="E524" s="88">
        <v>320</v>
      </c>
      <c r="F524" s="31"/>
      <c r="I524" s="141"/>
      <c r="J524" s="157"/>
      <c r="K524" s="60"/>
      <c r="N524" s="141"/>
      <c r="O524" s="157"/>
      <c r="P524" s="60"/>
      <c r="S524" s="141"/>
      <c r="T524" s="157"/>
      <c r="U524" s="60"/>
      <c r="X524" s="141"/>
      <c r="Y524" s="157"/>
      <c r="Z524" s="60"/>
      <c r="AC524" s="141"/>
      <c r="AD524" s="157"/>
      <c r="AE524" s="46"/>
      <c r="AF524" s="46"/>
      <c r="AG524" s="46"/>
      <c r="AH524" s="141"/>
      <c r="AI524" s="157"/>
      <c r="AJ524" s="31"/>
      <c r="AM524" s="141"/>
      <c r="AN524" s="157"/>
      <c r="AO524" s="60"/>
      <c r="AR524" s="141"/>
      <c r="AS524" s="157"/>
      <c r="AT524" s="60"/>
      <c r="AW524" s="141"/>
      <c r="AX524" s="157"/>
      <c r="AY524" s="60"/>
      <c r="BB524" s="141"/>
      <c r="BC524" s="157"/>
      <c r="BD524" s="46"/>
      <c r="BE524" s="46"/>
      <c r="BF524" s="46"/>
      <c r="BG524" s="141"/>
      <c r="BH524" s="157"/>
    </row>
    <row r="525" spans="1:60">
      <c r="A525" s="12"/>
      <c r="B525" s="22"/>
      <c r="C525" s="7"/>
      <c r="D525" s="11"/>
      <c r="E525" s="88">
        <v>330</v>
      </c>
      <c r="F525" s="31"/>
      <c r="I525" s="141"/>
      <c r="J525" s="157"/>
      <c r="K525" s="60"/>
      <c r="N525" s="141"/>
      <c r="O525" s="157"/>
      <c r="P525" s="60"/>
      <c r="S525" s="141"/>
      <c r="T525" s="157"/>
      <c r="U525" s="60"/>
      <c r="X525" s="141"/>
      <c r="Y525" s="157"/>
      <c r="Z525" s="60"/>
      <c r="AC525" s="141"/>
      <c r="AD525" s="157"/>
      <c r="AE525" s="46"/>
      <c r="AF525" s="46"/>
      <c r="AG525" s="46"/>
      <c r="AH525" s="141"/>
      <c r="AI525" s="157"/>
      <c r="AJ525" s="31"/>
      <c r="AM525" s="141"/>
      <c r="AN525" s="157"/>
      <c r="AO525" s="60"/>
      <c r="AR525" s="141"/>
      <c r="AS525" s="157"/>
      <c r="AT525" s="60"/>
      <c r="AW525" s="141"/>
      <c r="AX525" s="157"/>
      <c r="AY525" s="60"/>
      <c r="BB525" s="141"/>
      <c r="BC525" s="157"/>
      <c r="BD525" s="46"/>
      <c r="BE525" s="46"/>
      <c r="BF525" s="46"/>
      <c r="BG525" s="141"/>
      <c r="BH525" s="157"/>
    </row>
    <row r="526" spans="1:60">
      <c r="A526" s="12"/>
      <c r="B526" s="22"/>
      <c r="C526" s="7"/>
      <c r="D526" s="11"/>
      <c r="E526" s="88">
        <v>340</v>
      </c>
      <c r="F526" s="31"/>
      <c r="I526" s="141"/>
      <c r="J526" s="157"/>
      <c r="K526" s="60"/>
      <c r="N526" s="141"/>
      <c r="O526" s="157"/>
      <c r="P526" s="60"/>
      <c r="S526" s="141"/>
      <c r="T526" s="157"/>
      <c r="U526" s="60"/>
      <c r="X526" s="141"/>
      <c r="Y526" s="157"/>
      <c r="Z526" s="60"/>
      <c r="AC526" s="141"/>
      <c r="AD526" s="157"/>
      <c r="AE526" s="46"/>
      <c r="AF526" s="46"/>
      <c r="AG526" s="46"/>
      <c r="AH526" s="141"/>
      <c r="AI526" s="157"/>
      <c r="AJ526" s="31"/>
      <c r="AM526" s="141"/>
      <c r="AN526" s="157"/>
      <c r="AO526" s="60"/>
      <c r="AR526" s="141"/>
      <c r="AS526" s="157"/>
      <c r="AT526" s="60"/>
      <c r="AW526" s="141"/>
      <c r="AX526" s="157"/>
      <c r="AY526" s="60"/>
      <c r="BB526" s="141"/>
      <c r="BC526" s="157"/>
      <c r="BD526" s="46"/>
      <c r="BE526" s="46"/>
      <c r="BF526" s="46"/>
      <c r="BG526" s="141"/>
      <c r="BH526" s="157"/>
    </row>
    <row r="527" spans="1:60">
      <c r="A527" s="12"/>
      <c r="B527" s="22"/>
      <c r="C527" s="7"/>
      <c r="D527" s="11"/>
      <c r="E527" s="88">
        <v>350</v>
      </c>
      <c r="F527" s="31"/>
      <c r="I527" s="141"/>
      <c r="J527" s="157"/>
      <c r="K527" s="60"/>
      <c r="N527" s="141"/>
      <c r="O527" s="157"/>
      <c r="P527" s="60"/>
      <c r="S527" s="141"/>
      <c r="T527" s="157"/>
      <c r="U527" s="60"/>
      <c r="X527" s="141"/>
      <c r="Y527" s="157"/>
      <c r="Z527" s="60"/>
      <c r="AC527" s="141"/>
      <c r="AD527" s="157"/>
      <c r="AE527" s="46"/>
      <c r="AF527" s="46"/>
      <c r="AG527" s="46"/>
      <c r="AH527" s="141"/>
      <c r="AI527" s="157"/>
      <c r="AJ527" s="31"/>
      <c r="AM527" s="141"/>
      <c r="AN527" s="157"/>
      <c r="AO527" s="60"/>
      <c r="AR527" s="141"/>
      <c r="AS527" s="157"/>
      <c r="AT527" s="60"/>
      <c r="AW527" s="141"/>
      <c r="AX527" s="157"/>
      <c r="AY527" s="60"/>
      <c r="BB527" s="141"/>
      <c r="BC527" s="157"/>
      <c r="BD527" s="46"/>
      <c r="BE527" s="46"/>
      <c r="BF527" s="46"/>
      <c r="BG527" s="141"/>
      <c r="BH527" s="157"/>
    </row>
    <row r="528" spans="1:60">
      <c r="A528" s="12"/>
      <c r="B528" s="22"/>
      <c r="C528" s="7"/>
      <c r="D528" s="11"/>
      <c r="E528" s="88">
        <v>360</v>
      </c>
      <c r="F528" s="31"/>
      <c r="I528" s="141"/>
      <c r="J528" s="157"/>
      <c r="K528" s="60"/>
      <c r="N528" s="141"/>
      <c r="O528" s="157"/>
      <c r="P528" s="60"/>
      <c r="S528" s="141"/>
      <c r="T528" s="157"/>
      <c r="U528" s="60"/>
      <c r="X528" s="141"/>
      <c r="Y528" s="157"/>
      <c r="Z528" s="60"/>
      <c r="AC528" s="141"/>
      <c r="AD528" s="157"/>
      <c r="AE528" s="46"/>
      <c r="AF528" s="46"/>
      <c r="AG528" s="46"/>
      <c r="AH528" s="141"/>
      <c r="AI528" s="157"/>
      <c r="AJ528" s="31"/>
      <c r="AM528" s="141"/>
      <c r="AN528" s="157"/>
      <c r="AO528" s="60"/>
      <c r="AR528" s="141"/>
      <c r="AS528" s="157"/>
      <c r="AT528" s="60"/>
      <c r="AW528" s="141"/>
      <c r="AX528" s="157"/>
      <c r="AY528" s="60"/>
      <c r="BB528" s="141"/>
      <c r="BC528" s="157"/>
      <c r="BD528" s="46"/>
      <c r="BE528" s="46"/>
      <c r="BF528" s="46"/>
      <c r="BG528" s="141"/>
      <c r="BH528" s="157"/>
    </row>
    <row r="529" spans="1:60">
      <c r="A529" s="12"/>
      <c r="B529" s="22"/>
      <c r="C529" s="7"/>
      <c r="D529" s="11"/>
      <c r="E529" s="88">
        <v>10</v>
      </c>
      <c r="F529" s="31"/>
      <c r="I529" s="141"/>
      <c r="J529" s="157"/>
      <c r="K529" s="60"/>
      <c r="N529" s="141"/>
      <c r="O529" s="157"/>
      <c r="P529" s="60"/>
      <c r="S529" s="141"/>
      <c r="T529" s="157"/>
      <c r="U529" s="60"/>
      <c r="X529" s="141"/>
      <c r="Y529" s="157"/>
      <c r="Z529" s="60"/>
      <c r="AC529" s="141"/>
      <c r="AD529" s="157"/>
      <c r="AE529" s="46"/>
      <c r="AF529" s="46"/>
      <c r="AG529" s="46"/>
      <c r="AH529" s="141"/>
      <c r="AI529" s="157"/>
      <c r="AJ529" s="31"/>
      <c r="AM529" s="141"/>
      <c r="AN529" s="157"/>
      <c r="AO529" s="60"/>
      <c r="AR529" s="141"/>
      <c r="AS529" s="157"/>
      <c r="AT529" s="60"/>
      <c r="AW529" s="141"/>
      <c r="AX529" s="157"/>
      <c r="AY529" s="60"/>
      <c r="BB529" s="141"/>
      <c r="BC529" s="157"/>
      <c r="BD529" s="46"/>
      <c r="BE529" s="46"/>
      <c r="BF529" s="46"/>
      <c r="BG529" s="141"/>
      <c r="BH529" s="157"/>
    </row>
    <row r="530" spans="1:60">
      <c r="A530" s="12"/>
      <c r="B530" s="22"/>
      <c r="C530" s="7"/>
      <c r="D530" s="11"/>
      <c r="E530" s="88">
        <v>20</v>
      </c>
      <c r="F530" s="31"/>
      <c r="I530" s="141"/>
      <c r="J530" s="157"/>
      <c r="K530" s="60"/>
      <c r="N530" s="141"/>
      <c r="O530" s="157"/>
      <c r="P530" s="60"/>
      <c r="S530" s="141"/>
      <c r="T530" s="157"/>
      <c r="U530" s="60"/>
      <c r="X530" s="141"/>
      <c r="Y530" s="157"/>
      <c r="Z530" s="60"/>
      <c r="AC530" s="141"/>
      <c r="AD530" s="157"/>
      <c r="AE530" s="46"/>
      <c r="AF530" s="46"/>
      <c r="AG530" s="46"/>
      <c r="AH530" s="141"/>
      <c r="AI530" s="157"/>
      <c r="AJ530" s="31"/>
      <c r="AM530" s="141"/>
      <c r="AN530" s="157"/>
      <c r="AO530" s="60"/>
      <c r="AR530" s="141"/>
      <c r="AS530" s="157"/>
      <c r="AT530" s="60"/>
      <c r="AW530" s="141"/>
      <c r="AX530" s="157"/>
      <c r="AY530" s="60"/>
      <c r="BB530" s="141"/>
      <c r="BC530" s="157"/>
      <c r="BD530" s="46"/>
      <c r="BE530" s="46"/>
      <c r="BF530" s="46"/>
      <c r="BG530" s="141"/>
      <c r="BH530" s="157"/>
    </row>
    <row r="531" spans="1:60">
      <c r="A531" s="12"/>
      <c r="B531" s="22"/>
      <c r="C531" s="7"/>
      <c r="D531" s="11"/>
      <c r="E531" s="88">
        <v>30</v>
      </c>
      <c r="F531" s="31"/>
      <c r="I531" s="141"/>
      <c r="J531" s="157"/>
      <c r="K531" s="60"/>
      <c r="N531" s="141"/>
      <c r="O531" s="157"/>
      <c r="P531" s="60"/>
      <c r="S531" s="141"/>
      <c r="T531" s="157"/>
      <c r="U531" s="60"/>
      <c r="X531" s="141"/>
      <c r="Y531" s="157"/>
      <c r="Z531" s="60"/>
      <c r="AC531" s="141"/>
      <c r="AD531" s="157"/>
      <c r="AE531" s="46"/>
      <c r="AF531" s="46"/>
      <c r="AG531" s="46"/>
      <c r="AH531" s="141"/>
      <c r="AI531" s="157"/>
      <c r="AJ531" s="31"/>
      <c r="AM531" s="141"/>
      <c r="AN531" s="157"/>
      <c r="AO531" s="60"/>
      <c r="AR531" s="141"/>
      <c r="AS531" s="157"/>
      <c r="AT531" s="60"/>
      <c r="AW531" s="141"/>
      <c r="AX531" s="157"/>
      <c r="AY531" s="60"/>
      <c r="BB531" s="141"/>
      <c r="BC531" s="157"/>
      <c r="BD531" s="46"/>
      <c r="BE531" s="46"/>
      <c r="BF531" s="46"/>
      <c r="BG531" s="141"/>
      <c r="BH531" s="157"/>
    </row>
    <row r="532" spans="1:60">
      <c r="A532" s="12">
        <v>12</v>
      </c>
      <c r="B532" s="22">
        <v>2</v>
      </c>
      <c r="C532" s="7">
        <v>2013</v>
      </c>
      <c r="D532" s="11">
        <v>41317</v>
      </c>
      <c r="E532" s="88">
        <v>40</v>
      </c>
      <c r="F532" s="31">
        <v>1</v>
      </c>
      <c r="G532">
        <v>1</v>
      </c>
      <c r="H532">
        <v>3</v>
      </c>
      <c r="I532" s="141">
        <f t="shared" si="1433"/>
        <v>1</v>
      </c>
      <c r="J532" s="157">
        <f t="shared" si="1434"/>
        <v>2.2307692307692308</v>
      </c>
      <c r="K532" s="60">
        <v>0</v>
      </c>
      <c r="L532">
        <v>0</v>
      </c>
      <c r="M532">
        <v>0</v>
      </c>
      <c r="N532" s="141">
        <f t="shared" ref="N532:N595" si="1438">((K532)*10+(L532)*15)/25</f>
        <v>0</v>
      </c>
      <c r="O532" s="157">
        <f t="shared" ref="O532:O595" si="1439">((K532)*10+(L532)*15+(M532)*40)/65</f>
        <v>0</v>
      </c>
      <c r="P532" s="60">
        <v>2900</v>
      </c>
      <c r="Q532">
        <v>1230</v>
      </c>
      <c r="R532">
        <v>15</v>
      </c>
      <c r="S532" s="141">
        <f t="shared" ref="S532:S595" si="1440">((P532)*10+(Q532)*15)/25</f>
        <v>1898</v>
      </c>
      <c r="T532" s="157">
        <f t="shared" ref="T532:T595" si="1441">((P532)*10+(Q532)*15+(R532)*40)/65</f>
        <v>739.23076923076928</v>
      </c>
      <c r="U532" s="60">
        <v>10</v>
      </c>
      <c r="V532">
        <v>0</v>
      </c>
      <c r="W532">
        <v>0</v>
      </c>
      <c r="X532" s="141">
        <f t="shared" ref="X532:X595" si="1442">((U532)*10+(V532)*15)/25</f>
        <v>4</v>
      </c>
      <c r="Y532" s="157">
        <f t="shared" ref="Y532:Y595" si="1443">((U532)*10+(V532)*15+(W532)*40)/65</f>
        <v>1.5384615384615385</v>
      </c>
      <c r="Z532" s="60">
        <v>1</v>
      </c>
      <c r="AA532">
        <v>28</v>
      </c>
      <c r="AB532">
        <v>2</v>
      </c>
      <c r="AC532" s="141">
        <f t="shared" ref="AC532:AC595" si="1444">((Z532)*10+(AA532)*15)/25</f>
        <v>17.2</v>
      </c>
      <c r="AD532" s="157">
        <f t="shared" ref="AD532:AD595" si="1445">((Z532)*10+(AA532)*15+(AB532)*40)/65</f>
        <v>7.8461538461538458</v>
      </c>
      <c r="AE532" s="46">
        <f t="shared" si="1435"/>
        <v>2911</v>
      </c>
      <c r="AF532" s="46">
        <f t="shared" si="1436"/>
        <v>1231</v>
      </c>
      <c r="AG532" s="46">
        <f t="shared" si="1437"/>
        <v>18</v>
      </c>
      <c r="AH532" s="141">
        <f t="shared" ref="AH532:AH595" si="1446">((AE532)*10+(AF532)*15)/25</f>
        <v>1903</v>
      </c>
      <c r="AI532" s="157">
        <f t="shared" ref="AI532:AI595" si="1447">((AE532)*10+(AF532)*15+(AG532)*40)/65</f>
        <v>743</v>
      </c>
      <c r="AJ532" s="31">
        <v>0</v>
      </c>
      <c r="AK532">
        <v>1</v>
      </c>
      <c r="AL532">
        <v>0</v>
      </c>
      <c r="AM532" s="141">
        <f t="shared" ref="AM532:AM595" si="1448">((AJ532)*10+(AK532)*15)/25</f>
        <v>0.6</v>
      </c>
      <c r="AN532" s="157">
        <f t="shared" ref="AN532:AN595" si="1449">((AJ532)*10+(AK532)*15+(AL532)*40)/65</f>
        <v>0.23076923076923078</v>
      </c>
      <c r="AO532" s="60">
        <v>30</v>
      </c>
      <c r="AP532">
        <v>84</v>
      </c>
      <c r="AQ532">
        <v>135</v>
      </c>
      <c r="AR532" s="141">
        <f t="shared" ref="AR532:AR595" si="1450">((AO532)*10+(AP532)*15)/25</f>
        <v>62.4</v>
      </c>
      <c r="AS532" s="157">
        <f t="shared" ref="AS532:AS595" si="1451">((AO532)*10+(AP532)*15+(AQ532)*40)/65</f>
        <v>107.07692307692308</v>
      </c>
      <c r="AT532" s="60">
        <v>0</v>
      </c>
      <c r="AU532">
        <v>0</v>
      </c>
      <c r="AV532">
        <v>0</v>
      </c>
      <c r="AW532" s="141">
        <f t="shared" ref="AW532:AW595" si="1452">((AT532)*10+(AU532)*15)/25</f>
        <v>0</v>
      </c>
      <c r="AX532" s="157">
        <f t="shared" ref="AX532:AX595" si="1453">((AT532)*10+(AU532)*15+(AV532)*40)/65</f>
        <v>0</v>
      </c>
      <c r="AY532" s="60">
        <v>0</v>
      </c>
      <c r="AZ532">
        <v>0</v>
      </c>
      <c r="BA532">
        <v>0</v>
      </c>
      <c r="BB532" s="141">
        <f t="shared" ref="BB532:BB595" si="1454">((AY532)*10+(AZ532)*15)/25</f>
        <v>0</v>
      </c>
      <c r="BC532" s="157">
        <f t="shared" ref="BC532:BC595" si="1455">((AY532)*10+(AZ532)*15+(BA532)*40)/65</f>
        <v>0</v>
      </c>
      <c r="BD532" s="46">
        <v>30</v>
      </c>
      <c r="BE532" s="46">
        <v>85</v>
      </c>
      <c r="BF532" s="46">
        <v>135</v>
      </c>
      <c r="BG532" s="141">
        <f t="shared" ref="BG532:BG595" si="1456">((BD532)*10+(BE532)*15)/25</f>
        <v>63</v>
      </c>
      <c r="BH532" s="157">
        <f t="shared" ref="BH532:BH595" si="1457">((BD532)*10+(BE532)*15+(BF532)*40)/65</f>
        <v>107.30769230769231</v>
      </c>
    </row>
    <row r="533" spans="1:60">
      <c r="A533" s="12"/>
      <c r="B533" s="22"/>
      <c r="C533" s="7"/>
      <c r="D533" s="11"/>
      <c r="E533" s="88">
        <v>50</v>
      </c>
      <c r="F533" s="31"/>
      <c r="I533" s="141"/>
      <c r="J533" s="157"/>
      <c r="K533" s="60"/>
      <c r="N533" s="141"/>
      <c r="O533" s="157"/>
      <c r="P533" s="60"/>
      <c r="S533" s="141"/>
      <c r="T533" s="157"/>
      <c r="U533" s="60"/>
      <c r="X533" s="141"/>
      <c r="Y533" s="157"/>
      <c r="Z533" s="60"/>
      <c r="AC533" s="141"/>
      <c r="AD533" s="157"/>
      <c r="AE533" s="46"/>
      <c r="AF533" s="46"/>
      <c r="AG533" s="46"/>
      <c r="AH533" s="141"/>
      <c r="AI533" s="157"/>
      <c r="AJ533" s="31"/>
      <c r="AM533" s="141"/>
      <c r="AN533" s="157"/>
      <c r="AO533" s="60"/>
      <c r="AR533" s="141"/>
      <c r="AS533" s="157"/>
      <c r="AT533" s="60"/>
      <c r="AW533" s="141"/>
      <c r="AX533" s="157"/>
      <c r="AY533" s="60"/>
      <c r="BB533" s="141"/>
      <c r="BC533" s="157"/>
      <c r="BD533" s="46"/>
      <c r="BE533" s="46"/>
      <c r="BF533" s="46"/>
      <c r="BG533" s="141"/>
      <c r="BH533" s="157"/>
    </row>
    <row r="534" spans="1:60">
      <c r="A534" s="12"/>
      <c r="B534" s="22"/>
      <c r="C534" s="7"/>
      <c r="D534" s="11"/>
      <c r="E534" s="88">
        <v>60</v>
      </c>
      <c r="F534" s="31"/>
      <c r="I534" s="141"/>
      <c r="J534" s="157"/>
      <c r="K534" s="60"/>
      <c r="N534" s="141"/>
      <c r="O534" s="157"/>
      <c r="P534" s="60"/>
      <c r="S534" s="141"/>
      <c r="T534" s="157"/>
      <c r="U534" s="60"/>
      <c r="X534" s="141"/>
      <c r="Y534" s="157"/>
      <c r="Z534" s="60"/>
      <c r="AC534" s="141"/>
      <c r="AD534" s="157"/>
      <c r="AE534" s="46"/>
      <c r="AF534" s="46"/>
      <c r="AG534" s="46"/>
      <c r="AH534" s="141"/>
      <c r="AI534" s="157"/>
      <c r="AJ534" s="31"/>
      <c r="AM534" s="141"/>
      <c r="AN534" s="157"/>
      <c r="AO534" s="60"/>
      <c r="AR534" s="141"/>
      <c r="AS534" s="157"/>
      <c r="AT534" s="60"/>
      <c r="AW534" s="141"/>
      <c r="AX534" s="157"/>
      <c r="AY534" s="60"/>
      <c r="BB534" s="141"/>
      <c r="BC534" s="157"/>
      <c r="BD534" s="46"/>
      <c r="BE534" s="46"/>
      <c r="BF534" s="46"/>
      <c r="BG534" s="141"/>
      <c r="BH534" s="157"/>
    </row>
    <row r="535" spans="1:60">
      <c r="A535" s="12">
        <v>9</v>
      </c>
      <c r="B535" s="22">
        <v>3</v>
      </c>
      <c r="C535" s="7">
        <v>2013</v>
      </c>
      <c r="D535" s="11">
        <v>41342</v>
      </c>
      <c r="E535" s="88">
        <v>70</v>
      </c>
      <c r="F535" s="31">
        <v>5</v>
      </c>
      <c r="G535">
        <v>4</v>
      </c>
      <c r="H535">
        <v>1</v>
      </c>
      <c r="I535" s="141">
        <f t="shared" si="1433"/>
        <v>4.4000000000000004</v>
      </c>
      <c r="J535" s="157">
        <f t="shared" si="1434"/>
        <v>2.3076923076923075</v>
      </c>
      <c r="K535" s="60">
        <v>0</v>
      </c>
      <c r="L535">
        <v>0</v>
      </c>
      <c r="M535">
        <v>1</v>
      </c>
      <c r="N535" s="141">
        <f t="shared" ref="N535:N598" si="1458">((K535)*10+(L535)*15)/25</f>
        <v>0</v>
      </c>
      <c r="O535" s="157">
        <f t="shared" ref="O535:O598" si="1459">((K535)*10+(L535)*15+(M535)*40)/65</f>
        <v>0.61538461538461542</v>
      </c>
      <c r="P535" s="60">
        <v>600</v>
      </c>
      <c r="Q535">
        <v>70</v>
      </c>
      <c r="R535">
        <v>9</v>
      </c>
      <c r="S535" s="141">
        <f t="shared" ref="S535:S598" si="1460">((P535)*10+(Q535)*15)/25</f>
        <v>282</v>
      </c>
      <c r="T535" s="157">
        <f t="shared" ref="T535:T598" si="1461">((P535)*10+(Q535)*15+(R535)*40)/65</f>
        <v>114</v>
      </c>
      <c r="U535" s="60">
        <v>0</v>
      </c>
      <c r="V535">
        <v>0</v>
      </c>
      <c r="W535">
        <v>0</v>
      </c>
      <c r="X535" s="141">
        <f t="shared" ref="X535:X598" si="1462">((U535)*10+(V535)*15)/25</f>
        <v>0</v>
      </c>
      <c r="Y535" s="157">
        <f t="shared" ref="Y535:Y598" si="1463">((U535)*10+(V535)*15+(W535)*40)/65</f>
        <v>0</v>
      </c>
      <c r="Z535" s="60">
        <v>0</v>
      </c>
      <c r="AA535">
        <v>0</v>
      </c>
      <c r="AB535">
        <v>0</v>
      </c>
      <c r="AC535" s="141">
        <f t="shared" ref="AC535:AC598" si="1464">((Z535)*10+(AA535)*15)/25</f>
        <v>0</v>
      </c>
      <c r="AD535" s="157">
        <f t="shared" ref="AD535:AD598" si="1465">((Z535)*10+(AA535)*15+(AB535)*40)/65</f>
        <v>0</v>
      </c>
      <c r="AE535" s="46">
        <f t="shared" si="1435"/>
        <v>605</v>
      </c>
      <c r="AF535" s="46">
        <f t="shared" si="1436"/>
        <v>74</v>
      </c>
      <c r="AG535" s="46">
        <f t="shared" si="1437"/>
        <v>11</v>
      </c>
      <c r="AH535" s="141">
        <f t="shared" ref="AH535:AH598" si="1466">((AE535)*10+(AF535)*15)/25</f>
        <v>286.39999999999998</v>
      </c>
      <c r="AI535" s="157">
        <f t="shared" ref="AI535:AI598" si="1467">((AE535)*10+(AF535)*15+(AG535)*40)/65</f>
        <v>116.92307692307692</v>
      </c>
      <c r="AJ535" s="31">
        <v>0</v>
      </c>
      <c r="AK535">
        <v>0</v>
      </c>
      <c r="AL535">
        <v>1</v>
      </c>
      <c r="AM535" s="141">
        <f t="shared" ref="AM535:AM598" si="1468">((AJ535)*10+(AK535)*15)/25</f>
        <v>0</v>
      </c>
      <c r="AN535" s="157">
        <f t="shared" ref="AN535:AN598" si="1469">((AJ535)*10+(AK535)*15+(AL535)*40)/65</f>
        <v>0.61538461538461542</v>
      </c>
      <c r="AO535" s="60">
        <v>100</v>
      </c>
      <c r="AP535">
        <v>7</v>
      </c>
      <c r="AQ535">
        <v>5</v>
      </c>
      <c r="AR535" s="141">
        <f t="shared" ref="AR535:AR598" si="1470">((AO535)*10+(AP535)*15)/25</f>
        <v>44.2</v>
      </c>
      <c r="AS535" s="157">
        <f t="shared" ref="AS535:AS598" si="1471">((AO535)*10+(AP535)*15+(AQ535)*40)/65</f>
        <v>20.076923076923077</v>
      </c>
      <c r="AT535" s="60">
        <v>0</v>
      </c>
      <c r="AU535">
        <v>0</v>
      </c>
      <c r="AV535">
        <v>0</v>
      </c>
      <c r="AW535" s="141">
        <f t="shared" ref="AW535:AW598" si="1472">((AT535)*10+(AU535)*15)/25</f>
        <v>0</v>
      </c>
      <c r="AX535" s="157">
        <f t="shared" ref="AX535:AX598" si="1473">((AT535)*10+(AU535)*15+(AV535)*40)/65</f>
        <v>0</v>
      </c>
      <c r="AY535" s="60">
        <v>0</v>
      </c>
      <c r="AZ535">
        <v>0</v>
      </c>
      <c r="BA535">
        <v>0</v>
      </c>
      <c r="BB535" s="141">
        <f t="shared" ref="BB535:BB598" si="1474">((AY535)*10+(AZ535)*15)/25</f>
        <v>0</v>
      </c>
      <c r="BC535" s="157">
        <f t="shared" ref="BC535:BC598" si="1475">((AY535)*10+(AZ535)*15+(BA535)*40)/65</f>
        <v>0</v>
      </c>
      <c r="BD535" s="46">
        <v>100</v>
      </c>
      <c r="BE535" s="46">
        <v>7</v>
      </c>
      <c r="BF535" s="46">
        <v>6</v>
      </c>
      <c r="BG535" s="141">
        <f t="shared" ref="BG535:BG598" si="1476">((BD535)*10+(BE535)*15)/25</f>
        <v>44.2</v>
      </c>
      <c r="BH535" s="157">
        <f t="shared" ref="BH535:BH598" si="1477">((BD535)*10+(BE535)*15+(BF535)*40)/65</f>
        <v>20.692307692307693</v>
      </c>
    </row>
    <row r="536" spans="1:60">
      <c r="A536" s="12"/>
      <c r="B536" s="22"/>
      <c r="C536" s="7"/>
      <c r="D536" s="82"/>
      <c r="E536" s="88">
        <v>80</v>
      </c>
      <c r="F536" s="31"/>
      <c r="I536" s="141"/>
      <c r="J536" s="157"/>
      <c r="K536" s="60"/>
      <c r="N536" s="141"/>
      <c r="O536" s="157"/>
      <c r="P536" s="60"/>
      <c r="S536" s="141"/>
      <c r="T536" s="157"/>
      <c r="U536" s="60"/>
      <c r="X536" s="141"/>
      <c r="Y536" s="157"/>
      <c r="Z536" s="60"/>
      <c r="AC536" s="141"/>
      <c r="AD536" s="157"/>
      <c r="AE536" s="46"/>
      <c r="AF536" s="46"/>
      <c r="AG536" s="46"/>
      <c r="AH536" s="141"/>
      <c r="AI536" s="157"/>
      <c r="AJ536" s="31"/>
      <c r="AM536" s="141"/>
      <c r="AN536" s="157"/>
      <c r="AO536" s="60"/>
      <c r="AR536" s="141"/>
      <c r="AS536" s="157"/>
      <c r="AT536" s="60"/>
      <c r="AW536" s="141"/>
      <c r="AX536" s="157"/>
      <c r="AY536" s="60"/>
      <c r="BB536" s="141"/>
      <c r="BC536" s="157"/>
      <c r="BD536" s="46"/>
      <c r="BE536" s="46"/>
      <c r="BF536" s="46"/>
      <c r="BG536" s="141"/>
      <c r="BH536" s="157"/>
    </row>
    <row r="537" spans="1:60">
      <c r="A537" s="12"/>
      <c r="B537" s="22"/>
      <c r="C537" s="7"/>
      <c r="D537" s="82"/>
      <c r="E537" s="88">
        <v>90</v>
      </c>
      <c r="F537" s="31"/>
      <c r="I537" s="141"/>
      <c r="J537" s="157"/>
      <c r="K537" s="60"/>
      <c r="N537" s="141"/>
      <c r="O537" s="157"/>
      <c r="P537" s="60"/>
      <c r="S537" s="141"/>
      <c r="T537" s="157"/>
      <c r="U537" s="60"/>
      <c r="X537" s="141"/>
      <c r="Y537" s="157"/>
      <c r="Z537" s="60"/>
      <c r="AC537" s="141"/>
      <c r="AD537" s="157"/>
      <c r="AE537" s="46"/>
      <c r="AF537" s="46"/>
      <c r="AG537" s="46"/>
      <c r="AH537" s="141"/>
      <c r="AI537" s="157"/>
      <c r="AJ537" s="31"/>
      <c r="AM537" s="141"/>
      <c r="AN537" s="157"/>
      <c r="AO537" s="60"/>
      <c r="AR537" s="141"/>
      <c r="AS537" s="157"/>
      <c r="AT537" s="60"/>
      <c r="AW537" s="141"/>
      <c r="AX537" s="157"/>
      <c r="AY537" s="60"/>
      <c r="BB537" s="141"/>
      <c r="BC537" s="157"/>
      <c r="BD537" s="46"/>
      <c r="BE537" s="46"/>
      <c r="BF537" s="46"/>
      <c r="BG537" s="141"/>
      <c r="BH537" s="157"/>
    </row>
    <row r="538" spans="1:60">
      <c r="A538" s="12">
        <v>12</v>
      </c>
      <c r="B538" s="22">
        <v>4</v>
      </c>
      <c r="C538" s="7">
        <v>2013</v>
      </c>
      <c r="D538" s="26">
        <v>41376</v>
      </c>
      <c r="E538" s="88">
        <v>100</v>
      </c>
      <c r="F538" s="31">
        <v>5</v>
      </c>
      <c r="G538">
        <v>0</v>
      </c>
      <c r="H538">
        <v>0</v>
      </c>
      <c r="I538" s="141">
        <f t="shared" si="1433"/>
        <v>2</v>
      </c>
      <c r="J538" s="157">
        <f t="shared" si="1434"/>
        <v>0.76923076923076927</v>
      </c>
      <c r="K538" s="60">
        <v>1</v>
      </c>
      <c r="L538">
        <v>0</v>
      </c>
      <c r="M538">
        <v>1</v>
      </c>
      <c r="N538" s="141">
        <f t="shared" ref="N538:N601" si="1478">((K538)*10+(L538)*15)/25</f>
        <v>0.4</v>
      </c>
      <c r="O538" s="157">
        <f t="shared" ref="O538:O601" si="1479">((K538)*10+(L538)*15+(M538)*40)/65</f>
        <v>0.76923076923076927</v>
      </c>
      <c r="P538" s="60">
        <v>1400</v>
      </c>
      <c r="Q538">
        <v>175</v>
      </c>
      <c r="R538">
        <v>1</v>
      </c>
      <c r="S538" s="141">
        <f t="shared" ref="S538:S601" si="1480">((P538)*10+(Q538)*15)/25</f>
        <v>665</v>
      </c>
      <c r="T538" s="157">
        <f t="shared" ref="T538:T601" si="1481">((P538)*10+(Q538)*15+(R538)*40)/65</f>
        <v>256.38461538461536</v>
      </c>
      <c r="U538" s="60">
        <v>0</v>
      </c>
      <c r="V538">
        <v>0</v>
      </c>
      <c r="W538">
        <v>0</v>
      </c>
      <c r="X538" s="141">
        <f t="shared" ref="X538:X601" si="1482">((U538)*10+(V538)*15)/25</f>
        <v>0</v>
      </c>
      <c r="Y538" s="157">
        <f t="shared" ref="Y538:Y601" si="1483">((U538)*10+(V538)*15+(W538)*40)/65</f>
        <v>0</v>
      </c>
      <c r="Z538" s="60">
        <v>0</v>
      </c>
      <c r="AA538">
        <v>0</v>
      </c>
      <c r="AB538">
        <v>0</v>
      </c>
      <c r="AC538" s="141">
        <f t="shared" ref="AC538:AC601" si="1484">((Z538)*10+(AA538)*15)/25</f>
        <v>0</v>
      </c>
      <c r="AD538" s="157">
        <f t="shared" ref="AD538:AD601" si="1485">((Z538)*10+(AA538)*15+(AB538)*40)/65</f>
        <v>0</v>
      </c>
      <c r="AE538" s="46">
        <f t="shared" si="1435"/>
        <v>1406</v>
      </c>
      <c r="AF538" s="46">
        <f t="shared" si="1436"/>
        <v>175</v>
      </c>
      <c r="AG538" s="46">
        <f t="shared" si="1437"/>
        <v>2</v>
      </c>
      <c r="AH538" s="141">
        <f t="shared" ref="AH538:AH601" si="1486">((AE538)*10+(AF538)*15)/25</f>
        <v>667.4</v>
      </c>
      <c r="AI538" s="157">
        <f t="shared" ref="AI538:AI601" si="1487">((AE538)*10+(AF538)*15+(AG538)*40)/65</f>
        <v>257.92307692307691</v>
      </c>
      <c r="AJ538" s="31">
        <v>0</v>
      </c>
      <c r="AK538">
        <v>0</v>
      </c>
      <c r="AL538">
        <v>0</v>
      </c>
      <c r="AM538" s="141">
        <f t="shared" ref="AM538:AM601" si="1488">((AJ538)*10+(AK538)*15)/25</f>
        <v>0</v>
      </c>
      <c r="AN538" s="157">
        <f t="shared" ref="AN538:AN601" si="1489">((AJ538)*10+(AK538)*15+(AL538)*40)/65</f>
        <v>0</v>
      </c>
      <c r="AO538" s="60">
        <v>100</v>
      </c>
      <c r="AP538">
        <v>210</v>
      </c>
      <c r="AQ538">
        <v>75</v>
      </c>
      <c r="AR538" s="141">
        <f t="shared" ref="AR538:AR601" si="1490">((AO538)*10+(AP538)*15)/25</f>
        <v>166</v>
      </c>
      <c r="AS538" s="157">
        <f t="shared" ref="AS538:AS601" si="1491">((AO538)*10+(AP538)*15+(AQ538)*40)/65</f>
        <v>110</v>
      </c>
      <c r="AT538" s="60">
        <v>0</v>
      </c>
      <c r="AU538">
        <v>0</v>
      </c>
      <c r="AV538">
        <v>0</v>
      </c>
      <c r="AW538" s="141">
        <f t="shared" ref="AW538:AW601" si="1492">((AT538)*10+(AU538)*15)/25</f>
        <v>0</v>
      </c>
      <c r="AX538" s="157">
        <f t="shared" ref="AX538:AX601" si="1493">((AT538)*10+(AU538)*15+(AV538)*40)/65</f>
        <v>0</v>
      </c>
      <c r="AY538" s="60">
        <v>0</v>
      </c>
      <c r="AZ538">
        <v>0</v>
      </c>
      <c r="BA538">
        <v>0</v>
      </c>
      <c r="BB538" s="141">
        <f t="shared" ref="BB538:BB601" si="1494">((AY538)*10+(AZ538)*15)/25</f>
        <v>0</v>
      </c>
      <c r="BC538" s="157">
        <f t="shared" ref="BC538:BC601" si="1495">((AY538)*10+(AZ538)*15+(BA538)*40)/65</f>
        <v>0</v>
      </c>
      <c r="BD538" s="46">
        <v>100</v>
      </c>
      <c r="BE538" s="46">
        <v>210</v>
      </c>
      <c r="BF538" s="46">
        <v>75</v>
      </c>
      <c r="BG538" s="141">
        <f t="shared" ref="BG538:BG601" si="1496">((BD538)*10+(BE538)*15)/25</f>
        <v>166</v>
      </c>
      <c r="BH538" s="157">
        <f t="shared" ref="BH538:BH601" si="1497">((BD538)*10+(BE538)*15+(BF538)*40)/65</f>
        <v>110</v>
      </c>
    </row>
    <row r="539" spans="1:60">
      <c r="A539" s="12"/>
      <c r="B539" s="22"/>
      <c r="C539" s="7"/>
      <c r="D539" s="26"/>
      <c r="E539" s="88">
        <v>110</v>
      </c>
      <c r="F539" s="31"/>
      <c r="I539" s="141"/>
      <c r="J539" s="157"/>
      <c r="K539" s="60"/>
      <c r="N539" s="141"/>
      <c r="O539" s="157"/>
      <c r="P539" s="60"/>
      <c r="S539" s="141"/>
      <c r="T539" s="157"/>
      <c r="U539" s="60"/>
      <c r="X539" s="141"/>
      <c r="Y539" s="157"/>
      <c r="Z539" s="60"/>
      <c r="AC539" s="141"/>
      <c r="AD539" s="157"/>
      <c r="AE539" s="46"/>
      <c r="AF539" s="46"/>
      <c r="AG539" s="46"/>
      <c r="AH539" s="141"/>
      <c r="AI539" s="157"/>
      <c r="AJ539" s="31"/>
      <c r="AM539" s="141"/>
      <c r="AN539" s="157"/>
      <c r="AO539" s="60"/>
      <c r="AR539" s="141"/>
      <c r="AS539" s="157"/>
      <c r="AT539" s="60"/>
      <c r="AW539" s="141"/>
      <c r="AX539" s="157"/>
      <c r="AY539" s="60"/>
      <c r="BB539" s="141"/>
      <c r="BC539" s="157"/>
      <c r="BD539" s="46"/>
      <c r="BE539" s="46"/>
      <c r="BF539" s="46"/>
      <c r="BG539" s="141"/>
      <c r="BH539" s="157"/>
    </row>
    <row r="540" spans="1:60">
      <c r="A540" s="12"/>
      <c r="B540" s="22"/>
      <c r="C540" s="7"/>
      <c r="D540" s="26"/>
      <c r="E540" s="88">
        <v>120</v>
      </c>
      <c r="F540" s="31"/>
      <c r="I540" s="141"/>
      <c r="J540" s="157"/>
      <c r="K540" s="60"/>
      <c r="N540" s="141"/>
      <c r="O540" s="157"/>
      <c r="P540" s="60"/>
      <c r="S540" s="141"/>
      <c r="T540" s="157"/>
      <c r="U540" s="60"/>
      <c r="X540" s="141"/>
      <c r="Y540" s="157"/>
      <c r="Z540" s="60"/>
      <c r="AC540" s="141"/>
      <c r="AD540" s="157"/>
      <c r="AE540" s="46"/>
      <c r="AF540" s="46"/>
      <c r="AG540" s="46"/>
      <c r="AH540" s="141"/>
      <c r="AI540" s="157"/>
      <c r="AJ540" s="31"/>
      <c r="AM540" s="141"/>
      <c r="AN540" s="157"/>
      <c r="AO540" s="60"/>
      <c r="AR540" s="141"/>
      <c r="AS540" s="157"/>
      <c r="AT540" s="60"/>
      <c r="AW540" s="141"/>
      <c r="AX540" s="157"/>
      <c r="AY540" s="60"/>
      <c r="BB540" s="141"/>
      <c r="BC540" s="157"/>
      <c r="BD540" s="46"/>
      <c r="BE540" s="46"/>
      <c r="BF540" s="46"/>
      <c r="BG540" s="141"/>
      <c r="BH540" s="157"/>
    </row>
    <row r="541" spans="1:60">
      <c r="A541" s="12"/>
      <c r="B541" s="22"/>
      <c r="C541" s="7"/>
      <c r="D541" s="26"/>
      <c r="E541" s="88">
        <v>130</v>
      </c>
      <c r="F541" s="31"/>
      <c r="I541" s="141"/>
      <c r="J541" s="157"/>
      <c r="K541" s="60"/>
      <c r="N541" s="141"/>
      <c r="O541" s="157"/>
      <c r="P541" s="60"/>
      <c r="S541" s="141"/>
      <c r="T541" s="157"/>
      <c r="U541" s="60"/>
      <c r="X541" s="141"/>
      <c r="Y541" s="157"/>
      <c r="Z541" s="60"/>
      <c r="AC541" s="141"/>
      <c r="AD541" s="157"/>
      <c r="AE541" s="46"/>
      <c r="AF541" s="46"/>
      <c r="AG541" s="46"/>
      <c r="AH541" s="141"/>
      <c r="AI541" s="157"/>
      <c r="AJ541" s="31"/>
      <c r="AM541" s="141"/>
      <c r="AN541" s="157"/>
      <c r="AO541" s="60"/>
      <c r="AR541" s="141"/>
      <c r="AS541" s="157"/>
      <c r="AT541" s="60"/>
      <c r="AW541" s="141"/>
      <c r="AX541" s="157"/>
      <c r="AY541" s="60"/>
      <c r="BB541" s="141"/>
      <c r="BC541" s="157"/>
      <c r="BD541" s="46"/>
      <c r="BE541" s="46"/>
      <c r="BF541" s="46"/>
      <c r="BG541" s="141"/>
      <c r="BH541" s="157"/>
    </row>
    <row r="542" spans="1:60">
      <c r="A542" s="12">
        <v>20</v>
      </c>
      <c r="B542" s="22">
        <v>5</v>
      </c>
      <c r="C542" s="7">
        <v>2013</v>
      </c>
      <c r="D542" s="26">
        <v>41414</v>
      </c>
      <c r="E542" s="88">
        <v>140</v>
      </c>
      <c r="F542" s="31">
        <v>500</v>
      </c>
      <c r="G542">
        <v>140</v>
      </c>
      <c r="H542">
        <v>1</v>
      </c>
      <c r="I542" s="141">
        <f t="shared" si="1433"/>
        <v>284</v>
      </c>
      <c r="J542" s="157">
        <f t="shared" si="1434"/>
        <v>109.84615384615384</v>
      </c>
      <c r="K542" s="60">
        <v>500</v>
      </c>
      <c r="L542">
        <v>30</v>
      </c>
      <c r="M542">
        <v>0</v>
      </c>
      <c r="N542" s="141">
        <f t="shared" ref="N542:N605" si="1498">((K542)*10+(L542)*15)/25</f>
        <v>218</v>
      </c>
      <c r="O542" s="157">
        <f t="shared" ref="O542:O605" si="1499">((K542)*10+(L542)*15+(M542)*40)/65</f>
        <v>83.84615384615384</v>
      </c>
      <c r="P542" s="60">
        <v>1100</v>
      </c>
      <c r="Q542">
        <v>350</v>
      </c>
      <c r="R542">
        <v>3</v>
      </c>
      <c r="S542" s="141">
        <f t="shared" ref="S542:S605" si="1500">((P542)*10+(Q542)*15)/25</f>
        <v>650</v>
      </c>
      <c r="T542" s="157">
        <f t="shared" ref="T542:T605" si="1501">((P542)*10+(Q542)*15+(R542)*40)/65</f>
        <v>251.84615384615384</v>
      </c>
      <c r="U542" s="60">
        <v>0</v>
      </c>
      <c r="V542">
        <v>0</v>
      </c>
      <c r="W542">
        <v>0</v>
      </c>
      <c r="X542" s="141">
        <f t="shared" ref="X542:X605" si="1502">((U542)*10+(V542)*15)/25</f>
        <v>0</v>
      </c>
      <c r="Y542" s="157">
        <f t="shared" ref="Y542:Y605" si="1503">((U542)*10+(V542)*15+(W542)*40)/65</f>
        <v>0</v>
      </c>
      <c r="Z542" s="60">
        <v>100</v>
      </c>
      <c r="AA542">
        <v>1</v>
      </c>
      <c r="AB542">
        <v>0</v>
      </c>
      <c r="AC542" s="141">
        <f t="shared" ref="AC542:AC605" si="1504">((Z542)*10+(AA542)*15)/25</f>
        <v>40.6</v>
      </c>
      <c r="AD542" s="157">
        <f t="shared" ref="AD542:AD605" si="1505">((Z542)*10+(AA542)*15+(AB542)*40)/65</f>
        <v>15.615384615384615</v>
      </c>
      <c r="AE542" s="46">
        <f t="shared" si="1435"/>
        <v>2100</v>
      </c>
      <c r="AF542" s="46">
        <f t="shared" si="1436"/>
        <v>520</v>
      </c>
      <c r="AG542" s="46">
        <f t="shared" si="1437"/>
        <v>4</v>
      </c>
      <c r="AH542" s="141">
        <f t="shared" ref="AH542:AH605" si="1506">((AE542)*10+(AF542)*15)/25</f>
        <v>1152</v>
      </c>
      <c r="AI542" s="157">
        <f t="shared" ref="AI542:AI605" si="1507">((AE542)*10+(AF542)*15+(AG542)*40)/65</f>
        <v>445.53846153846155</v>
      </c>
      <c r="AJ542" s="31">
        <v>0</v>
      </c>
      <c r="AK542">
        <v>0</v>
      </c>
      <c r="AL542">
        <v>0</v>
      </c>
      <c r="AM542" s="141">
        <f t="shared" ref="AM542:AM605" si="1508">((AJ542)*10+(AK542)*15)/25</f>
        <v>0</v>
      </c>
      <c r="AN542" s="157">
        <f t="shared" ref="AN542:AN605" si="1509">((AJ542)*10+(AK542)*15+(AL542)*40)/65</f>
        <v>0</v>
      </c>
      <c r="AO542" s="60">
        <v>21900</v>
      </c>
      <c r="AP542">
        <v>3150</v>
      </c>
      <c r="AQ542">
        <v>630</v>
      </c>
      <c r="AR542" s="141">
        <f t="shared" ref="AR542:AR605" si="1510">((AO542)*10+(AP542)*15)/25</f>
        <v>10650</v>
      </c>
      <c r="AS542" s="157">
        <f t="shared" ref="AS542:AS605" si="1511">((AO542)*10+(AP542)*15+(AQ542)*40)/65</f>
        <v>4483.8461538461543</v>
      </c>
      <c r="AT542" s="60">
        <v>0</v>
      </c>
      <c r="AU542">
        <v>0</v>
      </c>
      <c r="AV542">
        <v>0</v>
      </c>
      <c r="AW542" s="141">
        <f t="shared" ref="AW542:AW605" si="1512">((AT542)*10+(AU542)*15)/25</f>
        <v>0</v>
      </c>
      <c r="AX542" s="157">
        <f t="shared" ref="AX542:AX605" si="1513">((AT542)*10+(AU542)*15+(AV542)*40)/65</f>
        <v>0</v>
      </c>
      <c r="AY542" s="60">
        <v>0</v>
      </c>
      <c r="AZ542">
        <v>0</v>
      </c>
      <c r="BA542">
        <v>0</v>
      </c>
      <c r="BB542" s="141">
        <f t="shared" ref="BB542:BB605" si="1514">((AY542)*10+(AZ542)*15)/25</f>
        <v>0</v>
      </c>
      <c r="BC542" s="157">
        <f t="shared" ref="BC542:BC605" si="1515">((AY542)*10+(AZ542)*15+(BA542)*40)/65</f>
        <v>0</v>
      </c>
      <c r="BD542" s="46">
        <v>21900</v>
      </c>
      <c r="BE542" s="46">
        <v>3150</v>
      </c>
      <c r="BF542" s="46">
        <v>630</v>
      </c>
      <c r="BG542" s="141">
        <f t="shared" ref="BG542:BG605" si="1516">((BD542)*10+(BE542)*15)/25</f>
        <v>10650</v>
      </c>
      <c r="BH542" s="157">
        <f t="shared" ref="BH542:BH605" si="1517">((BD542)*10+(BE542)*15+(BF542)*40)/65</f>
        <v>4483.8461538461543</v>
      </c>
    </row>
    <row r="543" spans="1:60">
      <c r="A543" s="12">
        <v>30</v>
      </c>
      <c r="B543" s="22">
        <v>5</v>
      </c>
      <c r="C543" s="7">
        <v>2013</v>
      </c>
      <c r="D543" s="26">
        <v>41424</v>
      </c>
      <c r="E543" s="88">
        <v>150</v>
      </c>
      <c r="F543" s="31">
        <v>9800</v>
      </c>
      <c r="G543">
        <v>28</v>
      </c>
      <c r="H543">
        <v>120</v>
      </c>
      <c r="I543" s="141">
        <f t="shared" si="1433"/>
        <v>3936.8</v>
      </c>
      <c r="J543" s="157">
        <f t="shared" si="1434"/>
        <v>1588</v>
      </c>
      <c r="K543" s="60">
        <v>900</v>
      </c>
      <c r="L543">
        <v>0</v>
      </c>
      <c r="M543">
        <v>0</v>
      </c>
      <c r="N543" s="141">
        <f t="shared" si="1498"/>
        <v>360</v>
      </c>
      <c r="O543" s="157">
        <f t="shared" si="1499"/>
        <v>138.46153846153845</v>
      </c>
      <c r="P543" s="60">
        <v>4200</v>
      </c>
      <c r="Q543">
        <v>70</v>
      </c>
      <c r="R543">
        <v>60</v>
      </c>
      <c r="S543" s="141">
        <f t="shared" si="1500"/>
        <v>1722</v>
      </c>
      <c r="T543" s="157">
        <f t="shared" si="1501"/>
        <v>699.23076923076928</v>
      </c>
      <c r="U543" s="60">
        <v>0</v>
      </c>
      <c r="V543">
        <v>0</v>
      </c>
      <c r="W543">
        <v>0</v>
      </c>
      <c r="X543" s="141">
        <f t="shared" si="1502"/>
        <v>0</v>
      </c>
      <c r="Y543" s="157">
        <f t="shared" si="1503"/>
        <v>0</v>
      </c>
      <c r="Z543" s="60">
        <v>0</v>
      </c>
      <c r="AA543">
        <v>0</v>
      </c>
      <c r="AB543">
        <v>0</v>
      </c>
      <c r="AC543" s="141">
        <f t="shared" si="1504"/>
        <v>0</v>
      </c>
      <c r="AD543" s="157">
        <f t="shared" si="1505"/>
        <v>0</v>
      </c>
      <c r="AE543" s="46">
        <f t="shared" si="1435"/>
        <v>14900</v>
      </c>
      <c r="AF543" s="46">
        <f t="shared" si="1436"/>
        <v>98</v>
      </c>
      <c r="AG543" s="46">
        <f t="shared" si="1437"/>
        <v>180</v>
      </c>
      <c r="AH543" s="141">
        <f t="shared" si="1506"/>
        <v>6018.8</v>
      </c>
      <c r="AI543" s="157">
        <f t="shared" si="1507"/>
        <v>2425.6923076923076</v>
      </c>
      <c r="AJ543" s="31">
        <v>90000</v>
      </c>
      <c r="AK543">
        <v>700</v>
      </c>
      <c r="AL543">
        <v>0</v>
      </c>
      <c r="AM543" s="141">
        <f t="shared" si="1508"/>
        <v>36420</v>
      </c>
      <c r="AN543" s="157">
        <f t="shared" si="1509"/>
        <v>14007.692307692309</v>
      </c>
      <c r="AO543" s="60">
        <v>10000</v>
      </c>
      <c r="AP543">
        <v>770</v>
      </c>
      <c r="AQ543">
        <v>0</v>
      </c>
      <c r="AR543" s="141">
        <f t="shared" si="1510"/>
        <v>4462</v>
      </c>
      <c r="AS543" s="157">
        <f t="shared" si="1511"/>
        <v>1716.1538461538462</v>
      </c>
      <c r="AT543" s="60">
        <v>0</v>
      </c>
      <c r="AU543">
        <v>0</v>
      </c>
      <c r="AV543">
        <v>0</v>
      </c>
      <c r="AW543" s="141">
        <f t="shared" si="1512"/>
        <v>0</v>
      </c>
      <c r="AX543" s="157">
        <f t="shared" si="1513"/>
        <v>0</v>
      </c>
      <c r="AY543" s="60">
        <v>0</v>
      </c>
      <c r="AZ543">
        <v>0</v>
      </c>
      <c r="BA543">
        <v>0</v>
      </c>
      <c r="BB543" s="141">
        <f t="shared" si="1514"/>
        <v>0</v>
      </c>
      <c r="BC543" s="157">
        <f t="shared" si="1515"/>
        <v>0</v>
      </c>
      <c r="BD543" s="46">
        <v>100000</v>
      </c>
      <c r="BE543" s="46">
        <v>1470</v>
      </c>
      <c r="BF543" s="46">
        <v>0</v>
      </c>
      <c r="BG543" s="141">
        <f t="shared" si="1516"/>
        <v>40882</v>
      </c>
      <c r="BH543" s="157">
        <f t="shared" si="1517"/>
        <v>15723.846153846154</v>
      </c>
    </row>
    <row r="544" spans="1:60">
      <c r="A544" s="12">
        <v>10</v>
      </c>
      <c r="B544" s="22">
        <v>6</v>
      </c>
      <c r="C544" s="7">
        <v>2013</v>
      </c>
      <c r="D544" s="26">
        <v>41435</v>
      </c>
      <c r="E544" s="88">
        <v>160</v>
      </c>
      <c r="F544" s="31">
        <v>4200</v>
      </c>
      <c r="G544">
        <v>1610</v>
      </c>
      <c r="H544">
        <v>0</v>
      </c>
      <c r="I544" s="141">
        <f t="shared" si="1433"/>
        <v>2646</v>
      </c>
      <c r="J544" s="157">
        <f t="shared" si="1434"/>
        <v>1017.6923076923077</v>
      </c>
      <c r="K544" s="60">
        <v>100</v>
      </c>
      <c r="L544">
        <v>140</v>
      </c>
      <c r="M544">
        <v>0</v>
      </c>
      <c r="N544" s="141">
        <f t="shared" si="1498"/>
        <v>124</v>
      </c>
      <c r="O544" s="157">
        <f t="shared" si="1499"/>
        <v>47.692307692307693</v>
      </c>
      <c r="P544" s="60">
        <v>3200</v>
      </c>
      <c r="Q544">
        <v>210</v>
      </c>
      <c r="R544">
        <v>0</v>
      </c>
      <c r="S544" s="141">
        <f t="shared" si="1500"/>
        <v>1406</v>
      </c>
      <c r="T544" s="157">
        <f t="shared" si="1501"/>
        <v>540.76923076923072</v>
      </c>
      <c r="U544" s="60">
        <v>9500</v>
      </c>
      <c r="V544">
        <v>210</v>
      </c>
      <c r="W544">
        <v>0</v>
      </c>
      <c r="X544" s="141">
        <f t="shared" si="1502"/>
        <v>3926</v>
      </c>
      <c r="Y544" s="157">
        <f t="shared" si="1503"/>
        <v>1510</v>
      </c>
      <c r="Z544" s="60">
        <v>8400</v>
      </c>
      <c r="AA544">
        <v>700</v>
      </c>
      <c r="AB544">
        <v>60</v>
      </c>
      <c r="AC544" s="141">
        <f t="shared" si="1504"/>
        <v>3780</v>
      </c>
      <c r="AD544" s="157">
        <f t="shared" si="1505"/>
        <v>1490.7692307692307</v>
      </c>
      <c r="AE544" s="46">
        <f t="shared" si="1435"/>
        <v>17000</v>
      </c>
      <c r="AF544" s="46">
        <f t="shared" si="1436"/>
        <v>2170</v>
      </c>
      <c r="AG544" s="46">
        <f t="shared" si="1437"/>
        <v>0</v>
      </c>
      <c r="AH544" s="141">
        <f t="shared" si="1506"/>
        <v>8102</v>
      </c>
      <c r="AI544" s="157">
        <f t="shared" si="1507"/>
        <v>3116.1538461538462</v>
      </c>
      <c r="AJ544" s="31">
        <v>120000</v>
      </c>
      <c r="AK544">
        <v>2590</v>
      </c>
      <c r="AL544">
        <v>120</v>
      </c>
      <c r="AM544" s="141">
        <f t="shared" si="1508"/>
        <v>49554</v>
      </c>
      <c r="AN544" s="157">
        <f t="shared" si="1509"/>
        <v>19133.076923076922</v>
      </c>
      <c r="AO544" s="60">
        <v>16000</v>
      </c>
      <c r="AP544">
        <v>1400</v>
      </c>
      <c r="AQ544">
        <v>600</v>
      </c>
      <c r="AR544" s="141">
        <f t="shared" si="1510"/>
        <v>7240</v>
      </c>
      <c r="AS544" s="157">
        <f t="shared" si="1511"/>
        <v>3153.8461538461538</v>
      </c>
      <c r="AT544" s="60">
        <v>0</v>
      </c>
      <c r="AU544">
        <v>0</v>
      </c>
      <c r="AV544">
        <v>0</v>
      </c>
      <c r="AW544" s="141">
        <f t="shared" si="1512"/>
        <v>0</v>
      </c>
      <c r="AX544" s="157">
        <f t="shared" si="1513"/>
        <v>0</v>
      </c>
      <c r="AY544" s="60">
        <v>200</v>
      </c>
      <c r="AZ544">
        <v>0</v>
      </c>
      <c r="BA544">
        <v>2</v>
      </c>
      <c r="BB544" s="141">
        <f t="shared" si="1514"/>
        <v>80</v>
      </c>
      <c r="BC544" s="157">
        <f t="shared" si="1515"/>
        <v>32</v>
      </c>
      <c r="BD544" s="46">
        <v>136200</v>
      </c>
      <c r="BE544" s="46">
        <v>3990</v>
      </c>
      <c r="BF544" s="46">
        <v>722</v>
      </c>
      <c r="BG544" s="141">
        <f t="shared" si="1516"/>
        <v>56874</v>
      </c>
      <c r="BH544" s="157">
        <f t="shared" si="1517"/>
        <v>22318.923076923078</v>
      </c>
    </row>
    <row r="545" spans="1:60">
      <c r="A545" s="12">
        <v>19</v>
      </c>
      <c r="B545" s="22">
        <v>6</v>
      </c>
      <c r="C545" s="7">
        <v>2013</v>
      </c>
      <c r="D545" s="26">
        <v>41444</v>
      </c>
      <c r="E545" s="88">
        <v>170</v>
      </c>
      <c r="F545" s="31">
        <v>2100</v>
      </c>
      <c r="G545">
        <v>770</v>
      </c>
      <c r="H545">
        <v>0</v>
      </c>
      <c r="I545" s="141">
        <f t="shared" si="1433"/>
        <v>1302</v>
      </c>
      <c r="J545" s="157">
        <f t="shared" si="1434"/>
        <v>500.76923076923077</v>
      </c>
      <c r="K545" s="60">
        <v>400</v>
      </c>
      <c r="L545">
        <v>35</v>
      </c>
      <c r="M545">
        <v>1</v>
      </c>
      <c r="N545" s="141">
        <f t="shared" si="1498"/>
        <v>181</v>
      </c>
      <c r="O545" s="157">
        <f t="shared" si="1499"/>
        <v>70.230769230769226</v>
      </c>
      <c r="P545" s="60">
        <v>3000</v>
      </c>
      <c r="Q545">
        <v>420</v>
      </c>
      <c r="R545">
        <v>0</v>
      </c>
      <c r="S545" s="141">
        <f t="shared" si="1500"/>
        <v>1452</v>
      </c>
      <c r="T545" s="157">
        <f t="shared" si="1501"/>
        <v>558.46153846153845</v>
      </c>
      <c r="U545" s="60">
        <v>3500</v>
      </c>
      <c r="V545">
        <v>0</v>
      </c>
      <c r="W545">
        <v>0</v>
      </c>
      <c r="X545" s="141">
        <f t="shared" si="1502"/>
        <v>1400</v>
      </c>
      <c r="Y545" s="157">
        <f t="shared" si="1503"/>
        <v>538.46153846153845</v>
      </c>
      <c r="Z545" s="60">
        <v>4200</v>
      </c>
      <c r="AA545">
        <v>560</v>
      </c>
      <c r="AB545">
        <v>30</v>
      </c>
      <c r="AC545" s="141">
        <f t="shared" si="1504"/>
        <v>2016</v>
      </c>
      <c r="AD545" s="157">
        <f t="shared" si="1505"/>
        <v>793.84615384615381</v>
      </c>
      <c r="AE545" s="46">
        <f t="shared" si="1435"/>
        <v>9000</v>
      </c>
      <c r="AF545" s="46">
        <f t="shared" si="1436"/>
        <v>1225</v>
      </c>
      <c r="AG545" s="46">
        <f t="shared" si="1437"/>
        <v>1</v>
      </c>
      <c r="AH545" s="141">
        <f t="shared" si="1506"/>
        <v>4335</v>
      </c>
      <c r="AI545" s="157">
        <f t="shared" si="1507"/>
        <v>1667.9230769230769</v>
      </c>
      <c r="AJ545" s="31">
        <v>3300</v>
      </c>
      <c r="AK545">
        <v>490</v>
      </c>
      <c r="AL545">
        <v>0</v>
      </c>
      <c r="AM545" s="141">
        <f t="shared" si="1508"/>
        <v>1614</v>
      </c>
      <c r="AN545" s="157">
        <f t="shared" si="1509"/>
        <v>620.76923076923072</v>
      </c>
      <c r="AO545" s="60">
        <v>1900</v>
      </c>
      <c r="AP545">
        <v>2170</v>
      </c>
      <c r="AQ545">
        <v>6</v>
      </c>
      <c r="AR545" s="141">
        <f t="shared" si="1510"/>
        <v>2062</v>
      </c>
      <c r="AS545" s="157">
        <f t="shared" si="1511"/>
        <v>796.76923076923072</v>
      </c>
      <c r="AT545" s="60">
        <v>0</v>
      </c>
      <c r="AU545">
        <v>70</v>
      </c>
      <c r="AV545">
        <v>0</v>
      </c>
      <c r="AW545" s="141">
        <f t="shared" si="1512"/>
        <v>42</v>
      </c>
      <c r="AX545" s="157">
        <f t="shared" si="1513"/>
        <v>16.153846153846153</v>
      </c>
      <c r="AY545" s="60">
        <v>400</v>
      </c>
      <c r="AZ545">
        <v>140</v>
      </c>
      <c r="BA545">
        <v>6</v>
      </c>
      <c r="BB545" s="141">
        <f t="shared" si="1514"/>
        <v>244</v>
      </c>
      <c r="BC545" s="157">
        <f t="shared" si="1515"/>
        <v>97.538461538461533</v>
      </c>
      <c r="BD545" s="46">
        <v>5600</v>
      </c>
      <c r="BE545" s="46">
        <v>2870</v>
      </c>
      <c r="BF545" s="46">
        <v>12</v>
      </c>
      <c r="BG545" s="141">
        <f t="shared" si="1516"/>
        <v>3962</v>
      </c>
      <c r="BH545" s="157">
        <f t="shared" si="1517"/>
        <v>1531.2307692307693</v>
      </c>
    </row>
    <row r="546" spans="1:60">
      <c r="A546" s="12">
        <v>30</v>
      </c>
      <c r="B546" s="22">
        <v>6</v>
      </c>
      <c r="C546" s="7">
        <v>2013</v>
      </c>
      <c r="D546" s="26">
        <v>41455</v>
      </c>
      <c r="E546" s="88">
        <v>180</v>
      </c>
      <c r="F546" s="31">
        <v>2400</v>
      </c>
      <c r="G546">
        <v>700</v>
      </c>
      <c r="H546">
        <v>0</v>
      </c>
      <c r="I546" s="141">
        <f t="shared" si="1433"/>
        <v>1380</v>
      </c>
      <c r="J546" s="157">
        <f t="shared" si="1434"/>
        <v>530.76923076923072</v>
      </c>
      <c r="K546" s="60">
        <v>500</v>
      </c>
      <c r="L546">
        <v>70</v>
      </c>
      <c r="M546">
        <v>0</v>
      </c>
      <c r="N546" s="141">
        <f t="shared" si="1498"/>
        <v>242</v>
      </c>
      <c r="O546" s="157">
        <f t="shared" si="1499"/>
        <v>93.07692307692308</v>
      </c>
      <c r="P546" s="60">
        <v>5100</v>
      </c>
      <c r="Q546">
        <v>14</v>
      </c>
      <c r="R546">
        <v>0</v>
      </c>
      <c r="S546" s="141">
        <f t="shared" si="1500"/>
        <v>2048.4</v>
      </c>
      <c r="T546" s="157">
        <f t="shared" si="1501"/>
        <v>787.84615384615381</v>
      </c>
      <c r="U546" s="60">
        <v>5200</v>
      </c>
      <c r="V546">
        <v>210</v>
      </c>
      <c r="W546">
        <v>0</v>
      </c>
      <c r="X546" s="141">
        <f t="shared" si="1502"/>
        <v>2206</v>
      </c>
      <c r="Y546" s="157">
        <f t="shared" si="1503"/>
        <v>848.46153846153845</v>
      </c>
      <c r="Z546" s="60">
        <v>14500</v>
      </c>
      <c r="AA546">
        <v>630</v>
      </c>
      <c r="AB546">
        <v>2</v>
      </c>
      <c r="AC546" s="141">
        <f t="shared" si="1504"/>
        <v>6178</v>
      </c>
      <c r="AD546" s="157">
        <f t="shared" si="1505"/>
        <v>2377.3846153846152</v>
      </c>
      <c r="AE546" s="46">
        <f t="shared" si="1435"/>
        <v>13200</v>
      </c>
      <c r="AF546" s="46">
        <f t="shared" si="1436"/>
        <v>994</v>
      </c>
      <c r="AG546" s="46">
        <f t="shared" si="1437"/>
        <v>0</v>
      </c>
      <c r="AH546" s="141">
        <f t="shared" si="1506"/>
        <v>5876.4</v>
      </c>
      <c r="AI546" s="157">
        <f t="shared" si="1507"/>
        <v>2260.1538461538462</v>
      </c>
      <c r="AJ546" s="31">
        <v>4200</v>
      </c>
      <c r="AK546">
        <v>140</v>
      </c>
      <c r="AL546">
        <v>3</v>
      </c>
      <c r="AM546" s="141">
        <f t="shared" si="1508"/>
        <v>1764</v>
      </c>
      <c r="AN546" s="157">
        <f t="shared" si="1509"/>
        <v>680.30769230769226</v>
      </c>
      <c r="AO546" s="60">
        <v>8800</v>
      </c>
      <c r="AP546">
        <v>2170</v>
      </c>
      <c r="AQ546">
        <v>60</v>
      </c>
      <c r="AR546" s="141">
        <f t="shared" si="1510"/>
        <v>4822</v>
      </c>
      <c r="AS546" s="157">
        <f t="shared" si="1511"/>
        <v>1891.5384615384614</v>
      </c>
      <c r="AT546" s="60">
        <v>300</v>
      </c>
      <c r="AU546">
        <v>280</v>
      </c>
      <c r="AV546">
        <v>12</v>
      </c>
      <c r="AW546" s="141">
        <f t="shared" si="1512"/>
        <v>288</v>
      </c>
      <c r="AX546" s="157">
        <f t="shared" si="1513"/>
        <v>118.15384615384616</v>
      </c>
      <c r="AY546" s="60">
        <v>400</v>
      </c>
      <c r="AZ546">
        <v>70</v>
      </c>
      <c r="BA546">
        <v>0</v>
      </c>
      <c r="BB546" s="141">
        <f t="shared" si="1514"/>
        <v>202</v>
      </c>
      <c r="BC546" s="157">
        <f t="shared" si="1515"/>
        <v>77.692307692307693</v>
      </c>
      <c r="BD546" s="46">
        <v>13700</v>
      </c>
      <c r="BE546" s="46">
        <v>2660</v>
      </c>
      <c r="BF546" s="46">
        <v>75</v>
      </c>
      <c r="BG546" s="141">
        <f t="shared" si="1516"/>
        <v>7076</v>
      </c>
      <c r="BH546" s="157">
        <f t="shared" si="1517"/>
        <v>2767.6923076923076</v>
      </c>
    </row>
    <row r="547" spans="1:60">
      <c r="A547" s="12">
        <v>11</v>
      </c>
      <c r="B547" s="22">
        <v>7</v>
      </c>
      <c r="C547" s="7">
        <v>2013</v>
      </c>
      <c r="D547" s="26">
        <v>41466</v>
      </c>
      <c r="E547" s="88">
        <v>190</v>
      </c>
      <c r="F547" s="31"/>
      <c r="G547">
        <v>630</v>
      </c>
      <c r="H547">
        <v>0</v>
      </c>
      <c r="I547" s="141"/>
      <c r="J547" s="157"/>
      <c r="K547" s="60"/>
      <c r="L547">
        <v>140</v>
      </c>
      <c r="M547">
        <v>0</v>
      </c>
      <c r="N547" s="141"/>
      <c r="O547" s="157"/>
      <c r="P547" s="60"/>
      <c r="Q547">
        <v>3570</v>
      </c>
      <c r="R547">
        <v>60</v>
      </c>
      <c r="S547" s="141"/>
      <c r="T547" s="157"/>
      <c r="U547" s="60"/>
      <c r="V547">
        <v>2800</v>
      </c>
      <c r="W547">
        <v>30</v>
      </c>
      <c r="X547" s="141"/>
      <c r="Y547" s="157"/>
      <c r="Z547" s="60"/>
      <c r="AA547">
        <v>700</v>
      </c>
      <c r="AB547">
        <v>150</v>
      </c>
      <c r="AC547" s="141"/>
      <c r="AD547" s="157"/>
      <c r="AE547" s="46"/>
      <c r="AF547" s="46">
        <f t="shared" si="1436"/>
        <v>7140</v>
      </c>
      <c r="AG547" s="46">
        <f t="shared" si="1437"/>
        <v>90</v>
      </c>
      <c r="AH547" s="141"/>
      <c r="AI547" s="157"/>
      <c r="AJ547" s="31"/>
      <c r="AK547">
        <v>1050</v>
      </c>
      <c r="AL547">
        <v>0</v>
      </c>
      <c r="AM547" s="141"/>
      <c r="AN547" s="157"/>
      <c r="AO547" s="60"/>
      <c r="AP547">
        <v>4550</v>
      </c>
      <c r="AQ547">
        <v>120</v>
      </c>
      <c r="AR547" s="141"/>
      <c r="AS547" s="157"/>
      <c r="AT547" s="60"/>
      <c r="AU547">
        <v>0</v>
      </c>
      <c r="AV547">
        <v>120</v>
      </c>
      <c r="AW547" s="141"/>
      <c r="AX547" s="157"/>
      <c r="AY547" s="60"/>
      <c r="AZ547">
        <v>70</v>
      </c>
      <c r="BA547">
        <v>0</v>
      </c>
      <c r="BB547" s="141"/>
      <c r="BC547" s="157"/>
      <c r="BD547" s="46"/>
      <c r="BE547" s="46">
        <v>5670</v>
      </c>
      <c r="BF547" s="46">
        <v>240</v>
      </c>
      <c r="BG547" s="141"/>
      <c r="BH547" s="157"/>
    </row>
    <row r="548" spans="1:60">
      <c r="A548" s="12">
        <v>20</v>
      </c>
      <c r="B548" s="22">
        <v>7</v>
      </c>
      <c r="C548" s="7">
        <v>2013</v>
      </c>
      <c r="D548" s="26">
        <v>41475</v>
      </c>
      <c r="E548" s="88">
        <v>200</v>
      </c>
      <c r="F548" s="31">
        <v>10300</v>
      </c>
      <c r="G548" s="62">
        <v>280</v>
      </c>
      <c r="H548">
        <v>1</v>
      </c>
      <c r="I548" s="141">
        <f t="shared" si="1433"/>
        <v>4288</v>
      </c>
      <c r="J548" s="157">
        <f t="shared" si="1434"/>
        <v>1649.8461538461538</v>
      </c>
      <c r="K548" s="60">
        <v>1100</v>
      </c>
      <c r="L548" s="62">
        <v>7</v>
      </c>
      <c r="M548">
        <v>0</v>
      </c>
      <c r="N548" s="141">
        <f t="shared" si="1498"/>
        <v>444.2</v>
      </c>
      <c r="O548" s="157">
        <f t="shared" si="1499"/>
        <v>170.84615384615384</v>
      </c>
      <c r="P548" s="60">
        <v>32000</v>
      </c>
      <c r="Q548" s="62">
        <v>3850</v>
      </c>
      <c r="R548">
        <v>0</v>
      </c>
      <c r="S548" s="141">
        <f t="shared" si="1500"/>
        <v>15110</v>
      </c>
      <c r="T548" s="157">
        <f t="shared" si="1501"/>
        <v>5811.5384615384619</v>
      </c>
      <c r="U548" s="60">
        <v>25500</v>
      </c>
      <c r="V548" s="62">
        <v>2870</v>
      </c>
      <c r="W548">
        <v>90</v>
      </c>
      <c r="X548" s="141">
        <f t="shared" si="1502"/>
        <v>11922</v>
      </c>
      <c r="Y548" s="157">
        <f t="shared" si="1503"/>
        <v>4640.7692307692305</v>
      </c>
      <c r="Z548" s="60">
        <v>13200</v>
      </c>
      <c r="AA548" s="62">
        <v>1050</v>
      </c>
      <c r="AB548">
        <v>30</v>
      </c>
      <c r="AC548" s="141">
        <f t="shared" si="1504"/>
        <v>5910</v>
      </c>
      <c r="AD548" s="157">
        <f t="shared" si="1505"/>
        <v>2291.5384615384614</v>
      </c>
      <c r="AE548" s="46">
        <f t="shared" si="1435"/>
        <v>68900</v>
      </c>
      <c r="AF548" s="46">
        <f t="shared" si="1436"/>
        <v>7007</v>
      </c>
      <c r="AG548" s="46">
        <f t="shared" si="1437"/>
        <v>91</v>
      </c>
      <c r="AH548" s="141">
        <f t="shared" si="1506"/>
        <v>31764.2</v>
      </c>
      <c r="AI548" s="157">
        <f t="shared" si="1507"/>
        <v>12273</v>
      </c>
      <c r="AJ548" s="31">
        <v>1200</v>
      </c>
      <c r="AK548" s="62">
        <v>140</v>
      </c>
      <c r="AL548">
        <v>0</v>
      </c>
      <c r="AM548" s="141">
        <f t="shared" si="1508"/>
        <v>564</v>
      </c>
      <c r="AN548" s="157">
        <f t="shared" si="1509"/>
        <v>216.92307692307693</v>
      </c>
      <c r="AO548" s="60">
        <v>8000</v>
      </c>
      <c r="AP548" s="62">
        <v>6300</v>
      </c>
      <c r="AQ548">
        <v>330</v>
      </c>
      <c r="AR548" s="141">
        <f t="shared" si="1510"/>
        <v>6980</v>
      </c>
      <c r="AS548" s="157">
        <f t="shared" si="1511"/>
        <v>2887.6923076923076</v>
      </c>
      <c r="AT548" s="60">
        <v>0</v>
      </c>
      <c r="AU548" s="62">
        <v>140</v>
      </c>
      <c r="AV548">
        <v>0</v>
      </c>
      <c r="AW548" s="141">
        <f t="shared" si="1512"/>
        <v>84</v>
      </c>
      <c r="AX548" s="157">
        <f t="shared" si="1513"/>
        <v>32.307692307692307</v>
      </c>
      <c r="AY548" s="60">
        <v>0</v>
      </c>
      <c r="AZ548" s="62">
        <v>0</v>
      </c>
      <c r="BA548">
        <v>0</v>
      </c>
      <c r="BB548" s="141">
        <f t="shared" si="1514"/>
        <v>0</v>
      </c>
      <c r="BC548" s="157">
        <f t="shared" si="1515"/>
        <v>0</v>
      </c>
      <c r="BD548" s="46">
        <v>9200</v>
      </c>
      <c r="BE548" s="46">
        <v>6580</v>
      </c>
      <c r="BF548" s="46">
        <v>330</v>
      </c>
      <c r="BG548" s="141">
        <f t="shared" si="1516"/>
        <v>7628</v>
      </c>
      <c r="BH548" s="157">
        <f t="shared" si="1517"/>
        <v>3136.9230769230771</v>
      </c>
    </row>
    <row r="549" spans="1:60">
      <c r="A549" s="12">
        <v>31</v>
      </c>
      <c r="B549" s="22">
        <v>7</v>
      </c>
      <c r="C549" s="7">
        <v>2013</v>
      </c>
      <c r="D549" s="26">
        <v>41486</v>
      </c>
      <c r="E549" s="88">
        <v>210</v>
      </c>
      <c r="F549" s="31">
        <v>21000</v>
      </c>
      <c r="G549" s="62">
        <v>700</v>
      </c>
      <c r="H549" s="62">
        <v>80</v>
      </c>
      <c r="I549" s="141">
        <f t="shared" si="1433"/>
        <v>8820</v>
      </c>
      <c r="J549" s="157">
        <f t="shared" si="1434"/>
        <v>3441.5384615384614</v>
      </c>
      <c r="K549" s="60">
        <v>300</v>
      </c>
      <c r="L549" s="62">
        <v>14</v>
      </c>
      <c r="M549" s="62">
        <v>0</v>
      </c>
      <c r="N549" s="141">
        <f t="shared" si="1498"/>
        <v>128.4</v>
      </c>
      <c r="O549" s="157">
        <f t="shared" si="1499"/>
        <v>49.384615384615387</v>
      </c>
      <c r="P549" s="60">
        <v>30100</v>
      </c>
      <c r="Q549" s="62">
        <v>7000</v>
      </c>
      <c r="R549" s="62">
        <v>240</v>
      </c>
      <c r="S549" s="141">
        <f t="shared" si="1500"/>
        <v>16240</v>
      </c>
      <c r="T549" s="157">
        <f t="shared" si="1501"/>
        <v>6393.8461538461543</v>
      </c>
      <c r="U549" s="60">
        <v>19800</v>
      </c>
      <c r="V549" s="62">
        <v>490</v>
      </c>
      <c r="W549" s="62">
        <v>480</v>
      </c>
      <c r="X549" s="141">
        <f t="shared" si="1502"/>
        <v>8214</v>
      </c>
      <c r="Y549" s="157">
        <f t="shared" si="1503"/>
        <v>3454.6153846153848</v>
      </c>
      <c r="Z549" s="60">
        <v>8900</v>
      </c>
      <c r="AA549" s="62">
        <v>2520</v>
      </c>
      <c r="AB549" s="62">
        <v>1040</v>
      </c>
      <c r="AC549" s="141">
        <f t="shared" si="1504"/>
        <v>5072</v>
      </c>
      <c r="AD549" s="157">
        <f t="shared" si="1505"/>
        <v>2590.7692307692309</v>
      </c>
      <c r="AE549" s="46">
        <f t="shared" si="1435"/>
        <v>71200</v>
      </c>
      <c r="AF549" s="46">
        <f t="shared" si="1436"/>
        <v>8204</v>
      </c>
      <c r="AG549" s="46">
        <f t="shared" si="1437"/>
        <v>800</v>
      </c>
      <c r="AH549" s="141">
        <f t="shared" si="1506"/>
        <v>33402.400000000001</v>
      </c>
      <c r="AI549" s="157">
        <f t="shared" si="1507"/>
        <v>13339.384615384615</v>
      </c>
      <c r="AJ549" s="31">
        <v>300</v>
      </c>
      <c r="AK549" s="62">
        <v>0</v>
      </c>
      <c r="AL549" s="62">
        <v>0</v>
      </c>
      <c r="AM549" s="141">
        <f t="shared" si="1508"/>
        <v>120</v>
      </c>
      <c r="AN549" s="157">
        <f t="shared" si="1509"/>
        <v>46.153846153846153</v>
      </c>
      <c r="AO549" s="60">
        <v>7400</v>
      </c>
      <c r="AP549" s="62">
        <v>8400</v>
      </c>
      <c r="AQ549" s="62">
        <v>1040</v>
      </c>
      <c r="AR549" s="141">
        <f t="shared" si="1510"/>
        <v>8000</v>
      </c>
      <c r="AS549" s="157">
        <f t="shared" si="1511"/>
        <v>3716.9230769230771</v>
      </c>
      <c r="AT549" s="60">
        <v>0</v>
      </c>
      <c r="AU549" s="62">
        <v>0</v>
      </c>
      <c r="AV549" s="62">
        <v>520</v>
      </c>
      <c r="AW549" s="141">
        <f t="shared" si="1512"/>
        <v>0</v>
      </c>
      <c r="AX549" s="157">
        <f t="shared" si="1513"/>
        <v>320</v>
      </c>
      <c r="AY549" s="60">
        <v>0</v>
      </c>
      <c r="AZ549" s="62">
        <v>0</v>
      </c>
      <c r="BA549" s="62">
        <v>0</v>
      </c>
      <c r="BB549" s="141">
        <f t="shared" si="1514"/>
        <v>0</v>
      </c>
      <c r="BC549" s="157">
        <f t="shared" si="1515"/>
        <v>0</v>
      </c>
      <c r="BD549" s="46">
        <v>7700</v>
      </c>
      <c r="BE549" s="46">
        <v>8400</v>
      </c>
      <c r="BF549" s="46">
        <v>1560</v>
      </c>
      <c r="BG549" s="141">
        <f t="shared" si="1516"/>
        <v>8120</v>
      </c>
      <c r="BH549" s="157">
        <f t="shared" si="1517"/>
        <v>4083.0769230769229</v>
      </c>
    </row>
    <row r="550" spans="1:60">
      <c r="A550" s="12">
        <v>10</v>
      </c>
      <c r="B550" s="22">
        <v>8</v>
      </c>
      <c r="C550" s="7">
        <v>2013</v>
      </c>
      <c r="D550" s="26">
        <v>41496</v>
      </c>
      <c r="E550" s="88">
        <v>220</v>
      </c>
      <c r="F550" s="31">
        <v>5000</v>
      </c>
      <c r="G550">
        <v>3150</v>
      </c>
      <c r="H550">
        <v>40</v>
      </c>
      <c r="I550" s="141">
        <f t="shared" si="1433"/>
        <v>3890</v>
      </c>
      <c r="J550" s="157">
        <f t="shared" si="1434"/>
        <v>1520.7692307692307</v>
      </c>
      <c r="K550" s="60">
        <v>1000</v>
      </c>
      <c r="L550">
        <v>1120</v>
      </c>
      <c r="M550">
        <v>4</v>
      </c>
      <c r="N550" s="141">
        <f t="shared" si="1498"/>
        <v>1072</v>
      </c>
      <c r="O550" s="157">
        <f t="shared" si="1499"/>
        <v>414.76923076923077</v>
      </c>
      <c r="P550" s="60">
        <v>15500</v>
      </c>
      <c r="Q550">
        <v>6930</v>
      </c>
      <c r="R550">
        <v>80</v>
      </c>
      <c r="S550" s="141">
        <f t="shared" si="1500"/>
        <v>10358</v>
      </c>
      <c r="T550" s="157">
        <f t="shared" si="1501"/>
        <v>4033.0769230769229</v>
      </c>
      <c r="U550" s="60">
        <v>18200</v>
      </c>
      <c r="V550">
        <v>1890</v>
      </c>
      <c r="W550">
        <v>40</v>
      </c>
      <c r="X550" s="141">
        <f t="shared" si="1502"/>
        <v>8414</v>
      </c>
      <c r="Y550" s="157">
        <f t="shared" si="1503"/>
        <v>3260.7692307692309</v>
      </c>
      <c r="Z550" s="60">
        <v>13500</v>
      </c>
      <c r="AA550">
        <v>1540</v>
      </c>
      <c r="AB550">
        <v>480</v>
      </c>
      <c r="AC550" s="141">
        <f t="shared" si="1504"/>
        <v>6324</v>
      </c>
      <c r="AD550" s="157">
        <f t="shared" si="1505"/>
        <v>2727.6923076923076</v>
      </c>
      <c r="AE550" s="46">
        <f t="shared" si="1435"/>
        <v>39700</v>
      </c>
      <c r="AF550" s="46">
        <f t="shared" si="1436"/>
        <v>13090</v>
      </c>
      <c r="AG550" s="46">
        <f t="shared" si="1437"/>
        <v>164</v>
      </c>
      <c r="AH550" s="141">
        <f t="shared" si="1506"/>
        <v>23734</v>
      </c>
      <c r="AI550" s="157">
        <f t="shared" si="1507"/>
        <v>9229.3846153846152</v>
      </c>
      <c r="AJ550" s="31">
        <v>0</v>
      </c>
      <c r="AK550">
        <v>0</v>
      </c>
      <c r="AL550">
        <v>0</v>
      </c>
      <c r="AM550" s="141">
        <f t="shared" si="1508"/>
        <v>0</v>
      </c>
      <c r="AN550" s="157">
        <f t="shared" si="1509"/>
        <v>0</v>
      </c>
      <c r="AO550" s="60">
        <v>17000</v>
      </c>
      <c r="AP550">
        <v>14700</v>
      </c>
      <c r="AQ550">
        <v>2400</v>
      </c>
      <c r="AR550" s="141">
        <f t="shared" si="1510"/>
        <v>15620</v>
      </c>
      <c r="AS550" s="157">
        <f t="shared" si="1511"/>
        <v>7484.6153846153848</v>
      </c>
      <c r="AT550" s="60">
        <v>200</v>
      </c>
      <c r="AU550">
        <v>0</v>
      </c>
      <c r="AV550">
        <v>0</v>
      </c>
      <c r="AW550" s="141">
        <f t="shared" si="1512"/>
        <v>80</v>
      </c>
      <c r="AX550" s="157">
        <f t="shared" si="1513"/>
        <v>30.76923076923077</v>
      </c>
      <c r="AY550" s="60">
        <v>0</v>
      </c>
      <c r="AZ550">
        <v>0</v>
      </c>
      <c r="BA550">
        <v>0</v>
      </c>
      <c r="BB550" s="141">
        <f t="shared" si="1514"/>
        <v>0</v>
      </c>
      <c r="BC550" s="157">
        <f t="shared" si="1515"/>
        <v>0</v>
      </c>
      <c r="BD550" s="46">
        <v>17200</v>
      </c>
      <c r="BE550" s="46">
        <v>14700</v>
      </c>
      <c r="BF550" s="46">
        <v>2400</v>
      </c>
      <c r="BG550" s="141">
        <f t="shared" si="1516"/>
        <v>15700</v>
      </c>
      <c r="BH550" s="157">
        <f t="shared" si="1517"/>
        <v>7515.3846153846152</v>
      </c>
    </row>
    <row r="551" spans="1:60">
      <c r="A551" s="12">
        <v>20</v>
      </c>
      <c r="B551" s="22">
        <v>8</v>
      </c>
      <c r="C551" s="7">
        <v>2013</v>
      </c>
      <c r="D551" s="26">
        <v>41506</v>
      </c>
      <c r="E551" s="88">
        <v>230</v>
      </c>
      <c r="F551" s="31">
        <v>10100</v>
      </c>
      <c r="G551" s="62">
        <v>840</v>
      </c>
      <c r="H551">
        <v>0</v>
      </c>
      <c r="I551" s="141">
        <f t="shared" si="1433"/>
        <v>4544</v>
      </c>
      <c r="J551" s="157">
        <f t="shared" si="1434"/>
        <v>1747.6923076923076</v>
      </c>
      <c r="K551" s="60">
        <v>300</v>
      </c>
      <c r="L551" s="62">
        <v>70</v>
      </c>
      <c r="M551">
        <v>0</v>
      </c>
      <c r="N551" s="141">
        <f t="shared" si="1498"/>
        <v>162</v>
      </c>
      <c r="O551" s="157">
        <f t="shared" si="1499"/>
        <v>62.307692307692307</v>
      </c>
      <c r="P551" s="60">
        <v>13800</v>
      </c>
      <c r="Q551" s="62">
        <v>5460</v>
      </c>
      <c r="R551">
        <v>300</v>
      </c>
      <c r="S551" s="141">
        <f t="shared" si="1500"/>
        <v>8796</v>
      </c>
      <c r="T551" s="157">
        <f t="shared" si="1501"/>
        <v>3567.6923076923076</v>
      </c>
      <c r="U551" s="60">
        <v>14800</v>
      </c>
      <c r="V551" s="62">
        <v>1190</v>
      </c>
      <c r="W551">
        <v>90</v>
      </c>
      <c r="X551" s="141">
        <f t="shared" si="1502"/>
        <v>6634</v>
      </c>
      <c r="Y551" s="157">
        <f t="shared" si="1503"/>
        <v>2606.9230769230771</v>
      </c>
      <c r="Z551" s="60">
        <v>22000</v>
      </c>
      <c r="AA551" s="62">
        <v>1820</v>
      </c>
      <c r="AB551">
        <v>0</v>
      </c>
      <c r="AC551" s="141">
        <f t="shared" si="1504"/>
        <v>9892</v>
      </c>
      <c r="AD551" s="157">
        <f t="shared" si="1505"/>
        <v>3804.6153846153848</v>
      </c>
      <c r="AE551" s="46">
        <f t="shared" si="1435"/>
        <v>39000</v>
      </c>
      <c r="AF551" s="46">
        <f t="shared" si="1436"/>
        <v>7560</v>
      </c>
      <c r="AG551" s="46">
        <f t="shared" si="1437"/>
        <v>390</v>
      </c>
      <c r="AH551" s="141">
        <f t="shared" si="1506"/>
        <v>20136</v>
      </c>
      <c r="AI551" s="157">
        <f t="shared" si="1507"/>
        <v>7984.6153846153848</v>
      </c>
      <c r="AJ551" s="31">
        <v>0</v>
      </c>
      <c r="AK551" s="62">
        <v>0</v>
      </c>
      <c r="AL551">
        <v>0</v>
      </c>
      <c r="AM551" s="141">
        <f t="shared" si="1508"/>
        <v>0</v>
      </c>
      <c r="AN551" s="157">
        <f t="shared" si="1509"/>
        <v>0</v>
      </c>
      <c r="AO551" s="60">
        <v>5200</v>
      </c>
      <c r="AP551" s="62">
        <v>3360</v>
      </c>
      <c r="AQ551">
        <v>3000</v>
      </c>
      <c r="AR551" s="141">
        <f t="shared" si="1510"/>
        <v>4096</v>
      </c>
      <c r="AS551" s="157">
        <f t="shared" si="1511"/>
        <v>3421.5384615384614</v>
      </c>
      <c r="AT551" s="60">
        <v>0</v>
      </c>
      <c r="AU551" s="62">
        <v>0</v>
      </c>
      <c r="AV551">
        <v>0</v>
      </c>
      <c r="AW551" s="141">
        <f t="shared" si="1512"/>
        <v>0</v>
      </c>
      <c r="AX551" s="157">
        <f t="shared" si="1513"/>
        <v>0</v>
      </c>
      <c r="AY551" s="60">
        <v>0</v>
      </c>
      <c r="AZ551" s="62">
        <v>0</v>
      </c>
      <c r="BA551">
        <v>0</v>
      </c>
      <c r="BB551" s="141">
        <f t="shared" si="1514"/>
        <v>0</v>
      </c>
      <c r="BC551" s="157">
        <f t="shared" si="1515"/>
        <v>0</v>
      </c>
      <c r="BD551" s="46">
        <v>5200</v>
      </c>
      <c r="BE551" s="46">
        <v>3360</v>
      </c>
      <c r="BF551" s="46">
        <v>3000</v>
      </c>
      <c r="BG551" s="141">
        <f t="shared" si="1516"/>
        <v>4096</v>
      </c>
      <c r="BH551" s="157">
        <f t="shared" si="1517"/>
        <v>3421.5384615384614</v>
      </c>
    </row>
    <row r="552" spans="1:60">
      <c r="A552" s="12">
        <v>31</v>
      </c>
      <c r="B552" s="22">
        <v>8</v>
      </c>
      <c r="C552" s="7">
        <v>2013</v>
      </c>
      <c r="D552" s="26">
        <v>41517</v>
      </c>
      <c r="E552" s="88">
        <v>240</v>
      </c>
      <c r="F552" s="31">
        <v>3600</v>
      </c>
      <c r="G552">
        <v>70</v>
      </c>
      <c r="H552">
        <v>0</v>
      </c>
      <c r="I552" s="141">
        <f t="shared" si="1433"/>
        <v>1482</v>
      </c>
      <c r="J552" s="157">
        <f t="shared" si="1434"/>
        <v>570</v>
      </c>
      <c r="K552" s="60">
        <v>100</v>
      </c>
      <c r="L552">
        <v>1</v>
      </c>
      <c r="M552">
        <v>0</v>
      </c>
      <c r="N552" s="141">
        <f t="shared" si="1498"/>
        <v>40.6</v>
      </c>
      <c r="O552" s="157">
        <f t="shared" si="1499"/>
        <v>15.615384615384615</v>
      </c>
      <c r="P552" s="60">
        <v>15900</v>
      </c>
      <c r="Q552">
        <v>336</v>
      </c>
      <c r="R552">
        <v>240</v>
      </c>
      <c r="S552" s="141">
        <f t="shared" si="1500"/>
        <v>6561.6</v>
      </c>
      <c r="T552" s="157">
        <f t="shared" si="1501"/>
        <v>2671.3846153846152</v>
      </c>
      <c r="U552" s="60">
        <v>3600</v>
      </c>
      <c r="V552">
        <v>21</v>
      </c>
      <c r="W552">
        <v>0</v>
      </c>
      <c r="X552" s="141">
        <f t="shared" si="1502"/>
        <v>1452.6</v>
      </c>
      <c r="Y552" s="157">
        <f t="shared" si="1503"/>
        <v>558.69230769230774</v>
      </c>
      <c r="Z552" s="60">
        <v>16600</v>
      </c>
      <c r="AA552">
        <v>1190</v>
      </c>
      <c r="AB552">
        <v>280</v>
      </c>
      <c r="AC552" s="141">
        <f t="shared" si="1504"/>
        <v>7354</v>
      </c>
      <c r="AD552" s="157">
        <f t="shared" si="1505"/>
        <v>3000.7692307692309</v>
      </c>
      <c r="AE552" s="46">
        <f t="shared" si="1435"/>
        <v>23200</v>
      </c>
      <c r="AF552" s="46">
        <f t="shared" si="1436"/>
        <v>428</v>
      </c>
      <c r="AG552" s="46">
        <f t="shared" si="1437"/>
        <v>240</v>
      </c>
      <c r="AH552" s="141">
        <f t="shared" si="1506"/>
        <v>9536.7999999999993</v>
      </c>
      <c r="AI552" s="157">
        <f t="shared" si="1507"/>
        <v>3815.6923076923076</v>
      </c>
      <c r="AJ552" s="31">
        <v>0</v>
      </c>
      <c r="AK552">
        <v>0</v>
      </c>
      <c r="AL552">
        <v>0</v>
      </c>
      <c r="AM552" s="141">
        <f t="shared" si="1508"/>
        <v>0</v>
      </c>
      <c r="AN552" s="157">
        <f t="shared" si="1509"/>
        <v>0</v>
      </c>
      <c r="AO552" s="60">
        <v>6200</v>
      </c>
      <c r="AP552">
        <v>1260</v>
      </c>
      <c r="AQ552">
        <v>1520</v>
      </c>
      <c r="AR552" s="141">
        <f t="shared" si="1510"/>
        <v>3236</v>
      </c>
      <c r="AS552" s="157">
        <f t="shared" si="1511"/>
        <v>2180</v>
      </c>
      <c r="AT552" s="60">
        <v>0</v>
      </c>
      <c r="AU552">
        <v>0</v>
      </c>
      <c r="AV552">
        <v>0</v>
      </c>
      <c r="AW552" s="141">
        <f t="shared" si="1512"/>
        <v>0</v>
      </c>
      <c r="AX552" s="157">
        <f t="shared" si="1513"/>
        <v>0</v>
      </c>
      <c r="AY552" s="60">
        <v>0</v>
      </c>
      <c r="AZ552">
        <v>0</v>
      </c>
      <c r="BA552">
        <v>0</v>
      </c>
      <c r="BB552" s="141">
        <f t="shared" si="1514"/>
        <v>0</v>
      </c>
      <c r="BC552" s="157">
        <f t="shared" si="1515"/>
        <v>0</v>
      </c>
      <c r="BD552" s="46">
        <v>6200</v>
      </c>
      <c r="BE552" s="46">
        <v>1260</v>
      </c>
      <c r="BF552" s="46">
        <v>1520</v>
      </c>
      <c r="BG552" s="141">
        <f t="shared" si="1516"/>
        <v>3236</v>
      </c>
      <c r="BH552" s="157">
        <f t="shared" si="1517"/>
        <v>2180</v>
      </c>
    </row>
    <row r="553" spans="1:60">
      <c r="A553" s="12">
        <v>10</v>
      </c>
      <c r="B553" s="22">
        <v>9</v>
      </c>
      <c r="C553" s="7">
        <v>2013</v>
      </c>
      <c r="D553" s="26">
        <v>41527</v>
      </c>
      <c r="E553" s="88">
        <v>250</v>
      </c>
      <c r="F553" s="31">
        <v>3400</v>
      </c>
      <c r="G553">
        <v>14</v>
      </c>
      <c r="H553">
        <v>2</v>
      </c>
      <c r="I553" s="141">
        <f t="shared" si="1433"/>
        <v>1368.4</v>
      </c>
      <c r="J553" s="157">
        <f t="shared" si="1434"/>
        <v>527.53846153846155</v>
      </c>
      <c r="K553" s="60">
        <v>200</v>
      </c>
      <c r="L553">
        <v>0</v>
      </c>
      <c r="M553">
        <v>0</v>
      </c>
      <c r="N553" s="141">
        <f t="shared" si="1498"/>
        <v>80</v>
      </c>
      <c r="O553" s="157">
        <f t="shared" si="1499"/>
        <v>30.76923076923077</v>
      </c>
      <c r="P553" s="60">
        <v>29200</v>
      </c>
      <c r="Q553">
        <v>5800</v>
      </c>
      <c r="R553">
        <v>80</v>
      </c>
      <c r="S553" s="141">
        <f t="shared" si="1500"/>
        <v>15160</v>
      </c>
      <c r="T553" s="157">
        <f t="shared" si="1501"/>
        <v>5880</v>
      </c>
      <c r="U553" s="60">
        <v>1700</v>
      </c>
      <c r="V553">
        <v>0</v>
      </c>
      <c r="W553">
        <v>0</v>
      </c>
      <c r="X553" s="141">
        <f t="shared" si="1502"/>
        <v>680</v>
      </c>
      <c r="Y553" s="157">
        <f t="shared" si="1503"/>
        <v>261.53846153846155</v>
      </c>
      <c r="Z553" s="60">
        <v>3000</v>
      </c>
      <c r="AA553">
        <v>14</v>
      </c>
      <c r="AB553">
        <v>0</v>
      </c>
      <c r="AC553" s="141">
        <f t="shared" si="1504"/>
        <v>1208.4000000000001</v>
      </c>
      <c r="AD553" s="157">
        <f t="shared" si="1505"/>
        <v>464.76923076923077</v>
      </c>
      <c r="AE553" s="46">
        <f t="shared" si="1435"/>
        <v>34500</v>
      </c>
      <c r="AF553" s="46">
        <f t="shared" si="1436"/>
        <v>5814</v>
      </c>
      <c r="AG553" s="46">
        <f t="shared" si="1437"/>
        <v>82</v>
      </c>
      <c r="AH553" s="141">
        <f t="shared" si="1506"/>
        <v>17288.400000000001</v>
      </c>
      <c r="AI553" s="157">
        <f t="shared" si="1507"/>
        <v>6699.8461538461543</v>
      </c>
      <c r="AJ553" s="31">
        <v>0</v>
      </c>
      <c r="AK553">
        <v>0</v>
      </c>
      <c r="AL553">
        <v>0</v>
      </c>
      <c r="AM553" s="141">
        <f t="shared" si="1508"/>
        <v>0</v>
      </c>
      <c r="AN553" s="157">
        <f t="shared" si="1509"/>
        <v>0</v>
      </c>
      <c r="AO553" s="60">
        <v>6600</v>
      </c>
      <c r="AP553">
        <v>3220</v>
      </c>
      <c r="AQ553">
        <v>400</v>
      </c>
      <c r="AR553" s="141">
        <f t="shared" si="1510"/>
        <v>4572</v>
      </c>
      <c r="AS553" s="157">
        <f t="shared" si="1511"/>
        <v>2004.6153846153845</v>
      </c>
      <c r="AT553" s="60">
        <v>0</v>
      </c>
      <c r="AU553">
        <v>0</v>
      </c>
      <c r="AV553">
        <v>0</v>
      </c>
      <c r="AW553" s="141">
        <f t="shared" si="1512"/>
        <v>0</v>
      </c>
      <c r="AX553" s="157">
        <f t="shared" si="1513"/>
        <v>0</v>
      </c>
      <c r="AY553" s="60">
        <v>0</v>
      </c>
      <c r="AZ553">
        <v>0</v>
      </c>
      <c r="BA553">
        <v>0</v>
      </c>
      <c r="BB553" s="141">
        <f t="shared" si="1514"/>
        <v>0</v>
      </c>
      <c r="BC553" s="157">
        <f t="shared" si="1515"/>
        <v>0</v>
      </c>
      <c r="BD553" s="46">
        <v>6600</v>
      </c>
      <c r="BE553" s="46">
        <v>3220</v>
      </c>
      <c r="BF553" s="46">
        <v>400</v>
      </c>
      <c r="BG553" s="141">
        <f t="shared" si="1516"/>
        <v>4572</v>
      </c>
      <c r="BH553" s="157">
        <f t="shared" si="1517"/>
        <v>2004.6153846153845</v>
      </c>
    </row>
    <row r="554" spans="1:60">
      <c r="A554" s="12">
        <v>19</v>
      </c>
      <c r="B554" s="22">
        <v>9</v>
      </c>
      <c r="C554" s="7">
        <v>2013</v>
      </c>
      <c r="D554" s="26">
        <v>41536</v>
      </c>
      <c r="E554" s="88">
        <v>260</v>
      </c>
      <c r="F554" s="31">
        <v>2600</v>
      </c>
      <c r="G554">
        <v>210</v>
      </c>
      <c r="H554">
        <v>30</v>
      </c>
      <c r="I554" s="141">
        <f t="shared" si="1433"/>
        <v>1166</v>
      </c>
      <c r="J554" s="157">
        <f t="shared" si="1434"/>
        <v>466.92307692307691</v>
      </c>
      <c r="K554" s="60">
        <v>300</v>
      </c>
      <c r="L554">
        <v>4</v>
      </c>
      <c r="M554">
        <v>1</v>
      </c>
      <c r="N554" s="141">
        <f t="shared" si="1498"/>
        <v>122.4</v>
      </c>
      <c r="O554" s="157">
        <f t="shared" si="1499"/>
        <v>47.692307692307693</v>
      </c>
      <c r="P554" s="60">
        <v>2900</v>
      </c>
      <c r="Q554">
        <v>3290</v>
      </c>
      <c r="R554">
        <v>300</v>
      </c>
      <c r="S554" s="141">
        <f t="shared" si="1500"/>
        <v>3134</v>
      </c>
      <c r="T554" s="157">
        <f t="shared" si="1501"/>
        <v>1390</v>
      </c>
      <c r="U554" s="60">
        <v>800</v>
      </c>
      <c r="V554">
        <v>21</v>
      </c>
      <c r="W554">
        <v>0</v>
      </c>
      <c r="X554" s="141">
        <f t="shared" si="1502"/>
        <v>332.6</v>
      </c>
      <c r="Y554" s="157">
        <f t="shared" si="1503"/>
        <v>127.92307692307692</v>
      </c>
      <c r="Z554" s="60">
        <v>1300</v>
      </c>
      <c r="AA554">
        <v>70</v>
      </c>
      <c r="AB554">
        <v>1</v>
      </c>
      <c r="AC554" s="141">
        <f t="shared" si="1504"/>
        <v>562</v>
      </c>
      <c r="AD554" s="157">
        <f t="shared" si="1505"/>
        <v>216.76923076923077</v>
      </c>
      <c r="AE554" s="46">
        <f t="shared" si="1435"/>
        <v>6600</v>
      </c>
      <c r="AF554" s="46">
        <f t="shared" si="1436"/>
        <v>3525</v>
      </c>
      <c r="AG554" s="46">
        <f t="shared" si="1437"/>
        <v>331</v>
      </c>
      <c r="AH554" s="141">
        <f t="shared" si="1506"/>
        <v>4755</v>
      </c>
      <c r="AI554" s="157">
        <f t="shared" si="1507"/>
        <v>2032.5384615384614</v>
      </c>
      <c r="AJ554" s="31">
        <v>0</v>
      </c>
      <c r="AK554">
        <v>70</v>
      </c>
      <c r="AL554">
        <v>0</v>
      </c>
      <c r="AM554" s="141">
        <f t="shared" si="1508"/>
        <v>42</v>
      </c>
      <c r="AN554" s="157">
        <f t="shared" si="1509"/>
        <v>16.153846153846153</v>
      </c>
      <c r="AO554" s="60">
        <v>11300</v>
      </c>
      <c r="AP554">
        <v>8330</v>
      </c>
      <c r="AQ554">
        <v>960</v>
      </c>
      <c r="AR554" s="141">
        <f t="shared" si="1510"/>
        <v>9518</v>
      </c>
      <c r="AS554" s="157">
        <f t="shared" si="1511"/>
        <v>4251.5384615384619</v>
      </c>
      <c r="AT554" s="60">
        <v>0</v>
      </c>
      <c r="AU554">
        <v>0</v>
      </c>
      <c r="AV554">
        <v>0</v>
      </c>
      <c r="AW554" s="141">
        <f t="shared" si="1512"/>
        <v>0</v>
      </c>
      <c r="AX554" s="157">
        <f t="shared" si="1513"/>
        <v>0</v>
      </c>
      <c r="AY554" s="60">
        <v>0</v>
      </c>
      <c r="AZ554">
        <v>0</v>
      </c>
      <c r="BA554">
        <v>0</v>
      </c>
      <c r="BB554" s="141">
        <f t="shared" si="1514"/>
        <v>0</v>
      </c>
      <c r="BC554" s="157">
        <f t="shared" si="1515"/>
        <v>0</v>
      </c>
      <c r="BD554" s="46">
        <v>11300</v>
      </c>
      <c r="BE554" s="46">
        <v>8400</v>
      </c>
      <c r="BF554" s="46">
        <v>960</v>
      </c>
      <c r="BG554" s="141">
        <f t="shared" si="1516"/>
        <v>9560</v>
      </c>
      <c r="BH554" s="157">
        <f t="shared" si="1517"/>
        <v>4267.6923076923076</v>
      </c>
    </row>
    <row r="555" spans="1:60">
      <c r="A555" s="12">
        <v>1</v>
      </c>
      <c r="B555" s="22">
        <v>10</v>
      </c>
      <c r="C555" s="7">
        <v>2013</v>
      </c>
      <c r="D555" s="26">
        <v>41548</v>
      </c>
      <c r="E555" s="88">
        <v>270</v>
      </c>
      <c r="F555" s="31">
        <v>400</v>
      </c>
      <c r="G555">
        <v>700</v>
      </c>
      <c r="H555">
        <v>480</v>
      </c>
      <c r="I555" s="141">
        <f t="shared" si="1433"/>
        <v>580</v>
      </c>
      <c r="J555" s="157">
        <f t="shared" si="1434"/>
        <v>518.46153846153845</v>
      </c>
      <c r="K555" s="60">
        <v>30</v>
      </c>
      <c r="L555">
        <v>21</v>
      </c>
      <c r="M555">
        <v>40</v>
      </c>
      <c r="N555" s="141">
        <f t="shared" si="1498"/>
        <v>24.6</v>
      </c>
      <c r="O555" s="157">
        <f t="shared" si="1499"/>
        <v>34.07692307692308</v>
      </c>
      <c r="P555" s="60">
        <v>2800</v>
      </c>
      <c r="Q555">
        <v>1400</v>
      </c>
      <c r="R555">
        <v>2400</v>
      </c>
      <c r="S555" s="141">
        <f t="shared" si="1500"/>
        <v>1960</v>
      </c>
      <c r="T555" s="157">
        <f t="shared" si="1501"/>
        <v>2230.7692307692309</v>
      </c>
      <c r="U555" s="60">
        <v>1000</v>
      </c>
      <c r="V555">
        <v>560</v>
      </c>
      <c r="W555">
        <v>1000</v>
      </c>
      <c r="X555" s="141">
        <f t="shared" si="1502"/>
        <v>736</v>
      </c>
      <c r="Y555" s="157">
        <f t="shared" si="1503"/>
        <v>898.46153846153845</v>
      </c>
      <c r="Z555" s="60">
        <v>3000</v>
      </c>
      <c r="AA555">
        <v>910</v>
      </c>
      <c r="AB555">
        <v>1880</v>
      </c>
      <c r="AC555" s="141">
        <f t="shared" si="1504"/>
        <v>1746</v>
      </c>
      <c r="AD555" s="157">
        <f t="shared" si="1505"/>
        <v>1828.4615384615386</v>
      </c>
      <c r="AE555" s="46">
        <f t="shared" si="1435"/>
        <v>4230</v>
      </c>
      <c r="AF555" s="46">
        <f t="shared" si="1436"/>
        <v>2681</v>
      </c>
      <c r="AG555" s="46">
        <f t="shared" si="1437"/>
        <v>3920</v>
      </c>
      <c r="AH555" s="141">
        <f t="shared" si="1506"/>
        <v>3300.6</v>
      </c>
      <c r="AI555" s="157">
        <f t="shared" si="1507"/>
        <v>3681.7692307692309</v>
      </c>
      <c r="AJ555" s="31">
        <v>0</v>
      </c>
      <c r="AK555">
        <v>0</v>
      </c>
      <c r="AL555">
        <v>0</v>
      </c>
      <c r="AM555" s="141">
        <f t="shared" si="1508"/>
        <v>0</v>
      </c>
      <c r="AN555" s="157">
        <f t="shared" si="1509"/>
        <v>0</v>
      </c>
      <c r="AO555" s="60">
        <v>0</v>
      </c>
      <c r="AP555">
        <v>70</v>
      </c>
      <c r="AQ555">
        <v>160</v>
      </c>
      <c r="AR555" s="141">
        <f t="shared" si="1510"/>
        <v>42</v>
      </c>
      <c r="AS555" s="157">
        <f t="shared" si="1511"/>
        <v>114.61538461538461</v>
      </c>
      <c r="AT555" s="60">
        <v>0</v>
      </c>
      <c r="AU555">
        <v>0</v>
      </c>
      <c r="AV555">
        <v>0</v>
      </c>
      <c r="AW555" s="141">
        <f t="shared" si="1512"/>
        <v>0</v>
      </c>
      <c r="AX555" s="157">
        <f t="shared" si="1513"/>
        <v>0</v>
      </c>
      <c r="AY555" s="60">
        <v>0</v>
      </c>
      <c r="AZ555">
        <v>0</v>
      </c>
      <c r="BA555">
        <v>0</v>
      </c>
      <c r="BB555" s="141">
        <f t="shared" si="1514"/>
        <v>0</v>
      </c>
      <c r="BC555" s="157">
        <f t="shared" si="1515"/>
        <v>0</v>
      </c>
      <c r="BD555" s="46">
        <v>0</v>
      </c>
      <c r="BE555" s="46">
        <v>70</v>
      </c>
      <c r="BF555" s="46">
        <v>160</v>
      </c>
      <c r="BG555" s="141">
        <f t="shared" si="1516"/>
        <v>42</v>
      </c>
      <c r="BH555" s="157">
        <f t="shared" si="1517"/>
        <v>114.61538461538461</v>
      </c>
    </row>
    <row r="556" spans="1:60">
      <c r="A556" s="12">
        <v>9</v>
      </c>
      <c r="B556" s="22">
        <v>10</v>
      </c>
      <c r="C556" s="7">
        <v>2013</v>
      </c>
      <c r="D556" s="26">
        <v>41556</v>
      </c>
      <c r="E556" s="88">
        <v>280</v>
      </c>
      <c r="F556" s="31">
        <v>1500</v>
      </c>
      <c r="G556" s="62">
        <v>385</v>
      </c>
      <c r="H556" s="62">
        <v>40</v>
      </c>
      <c r="I556" s="141">
        <f t="shared" si="1433"/>
        <v>831</v>
      </c>
      <c r="J556" s="157">
        <f t="shared" si="1434"/>
        <v>344.23076923076923</v>
      </c>
      <c r="K556" s="60">
        <v>5</v>
      </c>
      <c r="L556" s="62">
        <v>35</v>
      </c>
      <c r="M556" s="62">
        <v>0</v>
      </c>
      <c r="N556" s="141">
        <f t="shared" si="1498"/>
        <v>23</v>
      </c>
      <c r="O556" s="157">
        <f t="shared" si="1499"/>
        <v>8.8461538461538467</v>
      </c>
      <c r="P556" s="60">
        <v>4100</v>
      </c>
      <c r="Q556" s="62">
        <v>2380</v>
      </c>
      <c r="R556" s="62">
        <v>320</v>
      </c>
      <c r="S556" s="141">
        <f t="shared" si="1500"/>
        <v>3068</v>
      </c>
      <c r="T556" s="157">
        <f t="shared" si="1501"/>
        <v>1376.9230769230769</v>
      </c>
      <c r="U556" s="60">
        <v>1250</v>
      </c>
      <c r="V556" s="62">
        <v>800</v>
      </c>
      <c r="W556" s="62">
        <v>0</v>
      </c>
      <c r="X556" s="141">
        <f t="shared" si="1502"/>
        <v>980</v>
      </c>
      <c r="Y556" s="157">
        <f t="shared" si="1503"/>
        <v>376.92307692307691</v>
      </c>
      <c r="Z556" s="60">
        <v>5200</v>
      </c>
      <c r="AA556" s="62">
        <v>1470</v>
      </c>
      <c r="AB556" s="62">
        <v>120</v>
      </c>
      <c r="AC556" s="141">
        <f t="shared" si="1504"/>
        <v>2962</v>
      </c>
      <c r="AD556" s="157">
        <f t="shared" si="1505"/>
        <v>1213.0769230769231</v>
      </c>
      <c r="AE556" s="46">
        <f t="shared" si="1435"/>
        <v>6855</v>
      </c>
      <c r="AF556" s="46">
        <f t="shared" si="1436"/>
        <v>3600</v>
      </c>
      <c r="AG556" s="46">
        <f t="shared" si="1437"/>
        <v>360</v>
      </c>
      <c r="AH556" s="141">
        <f t="shared" si="1506"/>
        <v>4902</v>
      </c>
      <c r="AI556" s="157">
        <f t="shared" si="1507"/>
        <v>2106.9230769230771</v>
      </c>
      <c r="AJ556" s="31">
        <v>0</v>
      </c>
      <c r="AK556" s="62">
        <v>0</v>
      </c>
      <c r="AL556" s="62">
        <v>0</v>
      </c>
      <c r="AM556" s="141">
        <f t="shared" si="1508"/>
        <v>0</v>
      </c>
      <c r="AN556" s="157">
        <f t="shared" si="1509"/>
        <v>0</v>
      </c>
      <c r="AO556" s="60">
        <v>30</v>
      </c>
      <c r="AP556" s="62">
        <v>210</v>
      </c>
      <c r="AQ556" s="62">
        <v>800</v>
      </c>
      <c r="AR556" s="141">
        <f t="shared" si="1510"/>
        <v>138</v>
      </c>
      <c r="AS556" s="157">
        <f t="shared" si="1511"/>
        <v>545.38461538461536</v>
      </c>
      <c r="AT556" s="60">
        <v>400</v>
      </c>
      <c r="AU556" s="62">
        <v>70</v>
      </c>
      <c r="AV556" s="62">
        <v>0</v>
      </c>
      <c r="AW556" s="141">
        <f t="shared" si="1512"/>
        <v>202</v>
      </c>
      <c r="AX556" s="157">
        <f t="shared" si="1513"/>
        <v>77.692307692307693</v>
      </c>
      <c r="AY556" s="60">
        <v>0</v>
      </c>
      <c r="AZ556" s="62">
        <v>0</v>
      </c>
      <c r="BA556" s="62">
        <v>0</v>
      </c>
      <c r="BB556" s="141">
        <f t="shared" si="1514"/>
        <v>0</v>
      </c>
      <c r="BC556" s="157">
        <f t="shared" si="1515"/>
        <v>0</v>
      </c>
      <c r="BD556" s="46">
        <v>430</v>
      </c>
      <c r="BE556" s="46">
        <v>280</v>
      </c>
      <c r="BF556" s="46">
        <v>800</v>
      </c>
      <c r="BG556" s="141">
        <f t="shared" si="1516"/>
        <v>340</v>
      </c>
      <c r="BH556" s="157">
        <f t="shared" si="1517"/>
        <v>623.07692307692309</v>
      </c>
    </row>
    <row r="557" spans="1:60">
      <c r="A557" s="12">
        <v>21</v>
      </c>
      <c r="B557" s="22">
        <v>10</v>
      </c>
      <c r="C557" s="7">
        <v>2013</v>
      </c>
      <c r="D557" s="26">
        <v>41568</v>
      </c>
      <c r="E557" s="88">
        <v>290</v>
      </c>
      <c r="F557" s="31">
        <v>100</v>
      </c>
      <c r="G557" s="62">
        <v>245</v>
      </c>
      <c r="H557" s="62">
        <v>2</v>
      </c>
      <c r="I557" s="141">
        <f t="shared" si="1433"/>
        <v>187</v>
      </c>
      <c r="J557" s="157">
        <f t="shared" si="1434"/>
        <v>73.15384615384616</v>
      </c>
      <c r="K557" s="60">
        <v>0</v>
      </c>
      <c r="L557" s="62">
        <v>0</v>
      </c>
      <c r="M557" s="62">
        <v>1</v>
      </c>
      <c r="N557" s="141">
        <f t="shared" si="1498"/>
        <v>0</v>
      </c>
      <c r="O557" s="157">
        <f t="shared" si="1499"/>
        <v>0.61538461538461542</v>
      </c>
      <c r="P557" s="60">
        <v>3600</v>
      </c>
      <c r="Q557" s="62">
        <v>4830</v>
      </c>
      <c r="R557" s="62">
        <v>1040</v>
      </c>
      <c r="S557" s="141">
        <f t="shared" si="1500"/>
        <v>4338</v>
      </c>
      <c r="T557" s="157">
        <f t="shared" si="1501"/>
        <v>2308.4615384615386</v>
      </c>
      <c r="U557" s="60">
        <v>600</v>
      </c>
      <c r="V557" s="62">
        <v>630</v>
      </c>
      <c r="W557" s="62">
        <v>0</v>
      </c>
      <c r="X557" s="141">
        <f t="shared" si="1502"/>
        <v>618</v>
      </c>
      <c r="Y557" s="157">
        <f t="shared" si="1503"/>
        <v>237.69230769230768</v>
      </c>
      <c r="Z557" s="60">
        <v>1200</v>
      </c>
      <c r="AA557" s="62">
        <v>700</v>
      </c>
      <c r="AB557" s="62">
        <v>12</v>
      </c>
      <c r="AC557" s="141">
        <f t="shared" si="1504"/>
        <v>900</v>
      </c>
      <c r="AD557" s="157">
        <f t="shared" si="1505"/>
        <v>353.53846153846155</v>
      </c>
      <c r="AE557" s="46">
        <f t="shared" si="1435"/>
        <v>4300</v>
      </c>
      <c r="AF557" s="46">
        <f t="shared" si="1436"/>
        <v>5705</v>
      </c>
      <c r="AG557" s="46">
        <f t="shared" si="1437"/>
        <v>1043</v>
      </c>
      <c r="AH557" s="141">
        <f t="shared" si="1506"/>
        <v>5143</v>
      </c>
      <c r="AI557" s="157">
        <f t="shared" si="1507"/>
        <v>2619.9230769230771</v>
      </c>
      <c r="AJ557" s="31">
        <v>0</v>
      </c>
      <c r="AK557" s="62">
        <v>70</v>
      </c>
      <c r="AL557" s="62">
        <v>0</v>
      </c>
      <c r="AM557" s="141">
        <f t="shared" si="1508"/>
        <v>42</v>
      </c>
      <c r="AN557" s="157">
        <f t="shared" si="1509"/>
        <v>16.153846153846153</v>
      </c>
      <c r="AO557" s="60">
        <v>300</v>
      </c>
      <c r="AP557" s="62">
        <v>980</v>
      </c>
      <c r="AQ557" s="62">
        <v>960</v>
      </c>
      <c r="AR557" s="141">
        <f t="shared" si="1510"/>
        <v>708</v>
      </c>
      <c r="AS557" s="157">
        <f t="shared" si="1511"/>
        <v>863.07692307692309</v>
      </c>
      <c r="AT557" s="60">
        <v>0</v>
      </c>
      <c r="AU557" s="62">
        <v>70</v>
      </c>
      <c r="AV557" s="62">
        <v>0</v>
      </c>
      <c r="AW557" s="141">
        <f t="shared" si="1512"/>
        <v>42</v>
      </c>
      <c r="AX557" s="157">
        <f t="shared" si="1513"/>
        <v>16.153846153846153</v>
      </c>
      <c r="AY557" s="60">
        <v>0</v>
      </c>
      <c r="AZ557" s="62">
        <v>1</v>
      </c>
      <c r="BA557" s="62">
        <v>0</v>
      </c>
      <c r="BB557" s="141">
        <f t="shared" si="1514"/>
        <v>0.6</v>
      </c>
      <c r="BC557" s="157">
        <f t="shared" si="1515"/>
        <v>0.23076923076923078</v>
      </c>
      <c r="BD557" s="46">
        <v>300</v>
      </c>
      <c r="BE557" s="46">
        <v>1121</v>
      </c>
      <c r="BF557" s="46">
        <v>960</v>
      </c>
      <c r="BG557" s="141">
        <f t="shared" si="1516"/>
        <v>792.6</v>
      </c>
      <c r="BH557" s="157">
        <f t="shared" si="1517"/>
        <v>895.61538461538464</v>
      </c>
    </row>
    <row r="558" spans="1:60">
      <c r="A558" s="12">
        <v>29</v>
      </c>
      <c r="B558" s="22">
        <v>10</v>
      </c>
      <c r="C558" s="7">
        <v>2013</v>
      </c>
      <c r="D558" s="26">
        <v>41576</v>
      </c>
      <c r="E558" s="88">
        <v>300</v>
      </c>
      <c r="F558" s="31">
        <v>200</v>
      </c>
      <c r="G558" s="62">
        <v>280</v>
      </c>
      <c r="H558" s="62">
        <v>2</v>
      </c>
      <c r="I558" s="141">
        <f t="shared" si="1433"/>
        <v>248</v>
      </c>
      <c r="J558" s="157">
        <f t="shared" si="1434"/>
        <v>96.615384615384613</v>
      </c>
      <c r="K558" s="60">
        <v>5</v>
      </c>
      <c r="L558" s="62">
        <v>4</v>
      </c>
      <c r="M558" s="62">
        <v>0</v>
      </c>
      <c r="N558" s="141">
        <f t="shared" si="1498"/>
        <v>4.4000000000000004</v>
      </c>
      <c r="O558" s="157">
        <f t="shared" si="1499"/>
        <v>1.6923076923076923</v>
      </c>
      <c r="P558" s="60">
        <v>2900</v>
      </c>
      <c r="Q558" s="62">
        <v>7700</v>
      </c>
      <c r="R558" s="62">
        <v>1960</v>
      </c>
      <c r="S558" s="141">
        <f t="shared" si="1500"/>
        <v>5780</v>
      </c>
      <c r="T558" s="157">
        <f t="shared" si="1501"/>
        <v>3429.2307692307691</v>
      </c>
      <c r="U558" s="60">
        <v>250</v>
      </c>
      <c r="V558" s="62">
        <v>0</v>
      </c>
      <c r="W558" s="62">
        <v>0</v>
      </c>
      <c r="X558" s="141">
        <f t="shared" si="1502"/>
        <v>100</v>
      </c>
      <c r="Y558" s="157">
        <f t="shared" si="1503"/>
        <v>38.46153846153846</v>
      </c>
      <c r="Z558" s="60">
        <v>350</v>
      </c>
      <c r="AA558" s="62">
        <v>35</v>
      </c>
      <c r="AB558" s="62">
        <v>12</v>
      </c>
      <c r="AC558" s="141">
        <f t="shared" si="1504"/>
        <v>161</v>
      </c>
      <c r="AD558" s="157">
        <f t="shared" si="1505"/>
        <v>69.307692307692307</v>
      </c>
      <c r="AE558" s="46">
        <f t="shared" si="1435"/>
        <v>3355</v>
      </c>
      <c r="AF558" s="46">
        <f t="shared" si="1436"/>
        <v>7984</v>
      </c>
      <c r="AG558" s="46">
        <f t="shared" si="1437"/>
        <v>1962</v>
      </c>
      <c r="AH558" s="141">
        <f t="shared" si="1506"/>
        <v>6132.4</v>
      </c>
      <c r="AI558" s="157">
        <f t="shared" si="1507"/>
        <v>3566</v>
      </c>
      <c r="AJ558" s="31">
        <v>0</v>
      </c>
      <c r="AK558" s="62">
        <v>0</v>
      </c>
      <c r="AL558" s="62">
        <v>0</v>
      </c>
      <c r="AM558" s="141">
        <f t="shared" si="1508"/>
        <v>0</v>
      </c>
      <c r="AN558" s="157">
        <f t="shared" si="1509"/>
        <v>0</v>
      </c>
      <c r="AO558" s="60">
        <v>650</v>
      </c>
      <c r="AP558" s="62">
        <v>455</v>
      </c>
      <c r="AQ558" s="62">
        <v>1200</v>
      </c>
      <c r="AR558" s="141">
        <f t="shared" si="1510"/>
        <v>533</v>
      </c>
      <c r="AS558" s="157">
        <f t="shared" si="1511"/>
        <v>943.46153846153845</v>
      </c>
      <c r="AT558" s="60">
        <v>100</v>
      </c>
      <c r="AU558" s="62">
        <v>0</v>
      </c>
      <c r="AV558" s="62">
        <v>0</v>
      </c>
      <c r="AW558" s="141">
        <f t="shared" si="1512"/>
        <v>40</v>
      </c>
      <c r="AX558" s="157">
        <f t="shared" si="1513"/>
        <v>15.384615384615385</v>
      </c>
      <c r="AY558" s="60">
        <v>0</v>
      </c>
      <c r="AZ558" s="62">
        <v>0</v>
      </c>
      <c r="BA558" s="62">
        <v>0</v>
      </c>
      <c r="BB558" s="141">
        <f t="shared" si="1514"/>
        <v>0</v>
      </c>
      <c r="BC558" s="157">
        <f t="shared" si="1515"/>
        <v>0</v>
      </c>
      <c r="BD558" s="46">
        <v>750</v>
      </c>
      <c r="BE558" s="46">
        <v>455</v>
      </c>
      <c r="BF558" s="46">
        <v>1200</v>
      </c>
      <c r="BG558" s="141">
        <f t="shared" si="1516"/>
        <v>573</v>
      </c>
      <c r="BH558" s="157">
        <f t="shared" si="1517"/>
        <v>958.84615384615381</v>
      </c>
    </row>
    <row r="559" spans="1:60">
      <c r="A559" s="12">
        <v>9</v>
      </c>
      <c r="B559" s="22">
        <v>11</v>
      </c>
      <c r="C559" s="7">
        <v>2013</v>
      </c>
      <c r="D559" s="26">
        <v>41587</v>
      </c>
      <c r="E559" s="88">
        <v>310</v>
      </c>
      <c r="F559" s="31">
        <v>0</v>
      </c>
      <c r="G559" s="62">
        <v>4</v>
      </c>
      <c r="H559" s="62">
        <v>30</v>
      </c>
      <c r="I559" s="141">
        <f t="shared" si="1433"/>
        <v>2.4</v>
      </c>
      <c r="J559" s="157">
        <f t="shared" si="1434"/>
        <v>19.384615384615383</v>
      </c>
      <c r="K559" s="60">
        <v>0</v>
      </c>
      <c r="L559" s="62">
        <v>0</v>
      </c>
      <c r="M559" s="62">
        <v>2</v>
      </c>
      <c r="N559" s="141">
        <f t="shared" si="1498"/>
        <v>0</v>
      </c>
      <c r="O559" s="157">
        <f t="shared" si="1499"/>
        <v>1.2307692307692308</v>
      </c>
      <c r="P559" s="60">
        <v>1100</v>
      </c>
      <c r="Q559" s="62">
        <v>2800</v>
      </c>
      <c r="R559" s="62">
        <v>2610</v>
      </c>
      <c r="S559" s="141">
        <f t="shared" si="1500"/>
        <v>2120</v>
      </c>
      <c r="T559" s="157">
        <f t="shared" si="1501"/>
        <v>2421.5384615384614</v>
      </c>
      <c r="U559" s="60">
        <v>0</v>
      </c>
      <c r="V559" s="62">
        <v>0</v>
      </c>
      <c r="W559" s="62">
        <v>180</v>
      </c>
      <c r="X559" s="141">
        <f t="shared" si="1502"/>
        <v>0</v>
      </c>
      <c r="Y559" s="157">
        <f t="shared" si="1503"/>
        <v>110.76923076923077</v>
      </c>
      <c r="Z559" s="60">
        <v>0</v>
      </c>
      <c r="AA559" s="62">
        <v>70</v>
      </c>
      <c r="AB559" s="62">
        <v>0</v>
      </c>
      <c r="AC559" s="141">
        <f t="shared" si="1504"/>
        <v>42</v>
      </c>
      <c r="AD559" s="157">
        <f t="shared" si="1505"/>
        <v>16.153846153846153</v>
      </c>
      <c r="AE559" s="46">
        <f t="shared" si="1435"/>
        <v>1100</v>
      </c>
      <c r="AF559" s="46">
        <f t="shared" si="1436"/>
        <v>2804</v>
      </c>
      <c r="AG559" s="46">
        <f t="shared" si="1437"/>
        <v>2822</v>
      </c>
      <c r="AH559" s="141">
        <f t="shared" si="1506"/>
        <v>2122.4</v>
      </c>
      <c r="AI559" s="157">
        <f t="shared" si="1507"/>
        <v>2552.9230769230771</v>
      </c>
      <c r="AJ559" s="31">
        <v>0</v>
      </c>
      <c r="AK559" s="62">
        <v>0</v>
      </c>
      <c r="AL559" s="62">
        <v>0</v>
      </c>
      <c r="AM559" s="141">
        <f t="shared" si="1508"/>
        <v>0</v>
      </c>
      <c r="AN559" s="157">
        <f t="shared" si="1509"/>
        <v>0</v>
      </c>
      <c r="AO559" s="60">
        <v>1800</v>
      </c>
      <c r="AP559" s="62">
        <v>0</v>
      </c>
      <c r="AQ559" s="62">
        <v>420</v>
      </c>
      <c r="AR559" s="141">
        <f t="shared" si="1510"/>
        <v>720</v>
      </c>
      <c r="AS559" s="157">
        <f t="shared" si="1511"/>
        <v>535.38461538461536</v>
      </c>
      <c r="AT559" s="60">
        <v>0</v>
      </c>
      <c r="AU559" s="62">
        <v>0</v>
      </c>
      <c r="AV559" s="62">
        <v>0</v>
      </c>
      <c r="AW559" s="141">
        <f t="shared" si="1512"/>
        <v>0</v>
      </c>
      <c r="AX559" s="157">
        <f t="shared" si="1513"/>
        <v>0</v>
      </c>
      <c r="AY559" s="60">
        <v>0</v>
      </c>
      <c r="AZ559" s="62">
        <v>0</v>
      </c>
      <c r="BA559" s="62">
        <v>0</v>
      </c>
      <c r="BB559" s="141">
        <f t="shared" si="1514"/>
        <v>0</v>
      </c>
      <c r="BC559" s="157">
        <f t="shared" si="1515"/>
        <v>0</v>
      </c>
      <c r="BD559" s="46">
        <v>1800</v>
      </c>
      <c r="BE559" s="46">
        <v>0</v>
      </c>
      <c r="BF559" s="46">
        <v>420</v>
      </c>
      <c r="BG559" s="141">
        <f t="shared" si="1516"/>
        <v>720</v>
      </c>
      <c r="BH559" s="157">
        <f t="shared" si="1517"/>
        <v>535.38461538461536</v>
      </c>
    </row>
    <row r="560" spans="1:60">
      <c r="A560" s="12"/>
      <c r="B560" s="22"/>
      <c r="C560" s="7"/>
      <c r="D560" s="26"/>
      <c r="E560" s="88">
        <v>320</v>
      </c>
      <c r="F560" s="31"/>
      <c r="G560" s="62"/>
      <c r="H560" s="62"/>
      <c r="I560" s="141"/>
      <c r="J560" s="157"/>
      <c r="K560" s="60"/>
      <c r="L560" s="62"/>
      <c r="M560" s="62"/>
      <c r="N560" s="141"/>
      <c r="O560" s="157"/>
      <c r="P560" s="60"/>
      <c r="Q560" s="62"/>
      <c r="R560" s="62"/>
      <c r="S560" s="141"/>
      <c r="T560" s="157"/>
      <c r="U560" s="60"/>
      <c r="V560" s="62"/>
      <c r="W560" s="62"/>
      <c r="X560" s="141"/>
      <c r="Y560" s="157"/>
      <c r="Z560" s="60"/>
      <c r="AA560" s="62"/>
      <c r="AB560" s="62"/>
      <c r="AC560" s="141"/>
      <c r="AD560" s="157"/>
      <c r="AE560" s="46"/>
      <c r="AF560" s="46"/>
      <c r="AG560" s="46"/>
      <c r="AH560" s="141"/>
      <c r="AI560" s="157"/>
      <c r="AJ560" s="31"/>
      <c r="AK560" s="62"/>
      <c r="AL560" s="62"/>
      <c r="AM560" s="141"/>
      <c r="AN560" s="157"/>
      <c r="AO560" s="60"/>
      <c r="AP560" s="62"/>
      <c r="AQ560" s="62"/>
      <c r="AR560" s="141"/>
      <c r="AS560" s="157"/>
      <c r="AT560" s="60"/>
      <c r="AU560" s="62"/>
      <c r="AV560" s="62"/>
      <c r="AW560" s="141"/>
      <c r="AX560" s="157"/>
      <c r="AY560" s="60"/>
      <c r="AZ560" s="62"/>
      <c r="BA560" s="62"/>
      <c r="BB560" s="141"/>
      <c r="BC560" s="157"/>
      <c r="BD560" s="46"/>
      <c r="BE560" s="46"/>
      <c r="BF560" s="46"/>
      <c r="BG560" s="141"/>
      <c r="BH560" s="157"/>
    </row>
    <row r="561" spans="1:60">
      <c r="A561" s="12"/>
      <c r="B561" s="22"/>
      <c r="C561" s="7"/>
      <c r="D561" s="26"/>
      <c r="E561" s="88">
        <v>330</v>
      </c>
      <c r="F561" s="31"/>
      <c r="G561" s="62"/>
      <c r="H561" s="62"/>
      <c r="I561" s="141"/>
      <c r="J561" s="157"/>
      <c r="K561" s="60"/>
      <c r="L561" s="62"/>
      <c r="M561" s="62"/>
      <c r="N561" s="141"/>
      <c r="O561" s="157"/>
      <c r="P561" s="60"/>
      <c r="Q561" s="62"/>
      <c r="R561" s="62"/>
      <c r="S561" s="141"/>
      <c r="T561" s="157"/>
      <c r="U561" s="60"/>
      <c r="V561" s="62"/>
      <c r="W561" s="62"/>
      <c r="X561" s="141"/>
      <c r="Y561" s="157"/>
      <c r="Z561" s="60"/>
      <c r="AA561" s="62"/>
      <c r="AB561" s="62"/>
      <c r="AC561" s="141"/>
      <c r="AD561" s="157"/>
      <c r="AE561" s="46"/>
      <c r="AF561" s="46"/>
      <c r="AG561" s="46"/>
      <c r="AH561" s="141"/>
      <c r="AI561" s="157"/>
      <c r="AJ561" s="31"/>
      <c r="AK561" s="62"/>
      <c r="AL561" s="62"/>
      <c r="AM561" s="141"/>
      <c r="AN561" s="157"/>
      <c r="AO561" s="60"/>
      <c r="AP561" s="62"/>
      <c r="AQ561" s="62"/>
      <c r="AR561" s="141"/>
      <c r="AS561" s="157"/>
      <c r="AT561" s="60"/>
      <c r="AU561" s="62"/>
      <c r="AV561" s="62"/>
      <c r="AW561" s="141"/>
      <c r="AX561" s="157"/>
      <c r="AY561" s="60"/>
      <c r="AZ561" s="62"/>
      <c r="BA561" s="62"/>
      <c r="BB561" s="141"/>
      <c r="BC561" s="157"/>
      <c r="BD561" s="46"/>
      <c r="BE561" s="46"/>
      <c r="BF561" s="46"/>
      <c r="BG561" s="141"/>
      <c r="BH561" s="157"/>
    </row>
    <row r="562" spans="1:60">
      <c r="A562" s="12"/>
      <c r="B562" s="22"/>
      <c r="C562" s="7"/>
      <c r="D562" s="26"/>
      <c r="E562" s="88">
        <v>340</v>
      </c>
      <c r="F562" s="31"/>
      <c r="G562" s="62"/>
      <c r="H562" s="62"/>
      <c r="I562" s="141"/>
      <c r="J562" s="157"/>
      <c r="K562" s="60"/>
      <c r="L562" s="62"/>
      <c r="M562" s="62"/>
      <c r="N562" s="141"/>
      <c r="O562" s="157"/>
      <c r="P562" s="60"/>
      <c r="Q562" s="62"/>
      <c r="R562" s="62"/>
      <c r="S562" s="141"/>
      <c r="T562" s="157"/>
      <c r="U562" s="60"/>
      <c r="V562" s="62"/>
      <c r="W562" s="62"/>
      <c r="X562" s="141"/>
      <c r="Y562" s="157"/>
      <c r="Z562" s="60"/>
      <c r="AA562" s="62"/>
      <c r="AB562" s="62"/>
      <c r="AC562" s="141"/>
      <c r="AD562" s="157"/>
      <c r="AE562" s="46"/>
      <c r="AF562" s="46"/>
      <c r="AG562" s="46"/>
      <c r="AH562" s="141"/>
      <c r="AI562" s="157"/>
      <c r="AJ562" s="31"/>
      <c r="AK562" s="62"/>
      <c r="AL562" s="62"/>
      <c r="AM562" s="141"/>
      <c r="AN562" s="157"/>
      <c r="AO562" s="60"/>
      <c r="AP562" s="62"/>
      <c r="AQ562" s="62"/>
      <c r="AR562" s="141"/>
      <c r="AS562" s="157"/>
      <c r="AT562" s="60"/>
      <c r="AU562" s="62"/>
      <c r="AV562" s="62"/>
      <c r="AW562" s="141"/>
      <c r="AX562" s="157"/>
      <c r="AY562" s="60"/>
      <c r="AZ562" s="62"/>
      <c r="BA562" s="62"/>
      <c r="BB562" s="141"/>
      <c r="BC562" s="157"/>
      <c r="BD562" s="46"/>
      <c r="BE562" s="46"/>
      <c r="BF562" s="46"/>
      <c r="BG562" s="141"/>
      <c r="BH562" s="157"/>
    </row>
    <row r="563" spans="1:60">
      <c r="A563" s="12"/>
      <c r="B563" s="22"/>
      <c r="C563" s="7"/>
      <c r="D563" s="26"/>
      <c r="E563" s="88">
        <v>350</v>
      </c>
      <c r="F563" s="31"/>
      <c r="G563" s="62"/>
      <c r="H563" s="62"/>
      <c r="I563" s="141"/>
      <c r="J563" s="157"/>
      <c r="K563" s="60"/>
      <c r="L563" s="62"/>
      <c r="M563" s="62"/>
      <c r="N563" s="141"/>
      <c r="O563" s="157"/>
      <c r="P563" s="60"/>
      <c r="Q563" s="62"/>
      <c r="R563" s="62"/>
      <c r="S563" s="141"/>
      <c r="T563" s="157"/>
      <c r="U563" s="60"/>
      <c r="V563" s="62"/>
      <c r="W563" s="62"/>
      <c r="X563" s="141"/>
      <c r="Y563" s="157"/>
      <c r="Z563" s="60"/>
      <c r="AA563" s="62"/>
      <c r="AB563" s="62"/>
      <c r="AC563" s="141"/>
      <c r="AD563" s="157"/>
      <c r="AE563" s="46"/>
      <c r="AF563" s="46"/>
      <c r="AG563" s="46"/>
      <c r="AH563" s="141"/>
      <c r="AI563" s="157"/>
      <c r="AJ563" s="31"/>
      <c r="AK563" s="62"/>
      <c r="AL563" s="62"/>
      <c r="AM563" s="141"/>
      <c r="AN563" s="157"/>
      <c r="AO563" s="60"/>
      <c r="AP563" s="62"/>
      <c r="AQ563" s="62"/>
      <c r="AR563" s="141"/>
      <c r="AS563" s="157"/>
      <c r="AT563" s="60"/>
      <c r="AU563" s="62"/>
      <c r="AV563" s="62"/>
      <c r="AW563" s="141"/>
      <c r="AX563" s="157"/>
      <c r="AY563" s="60"/>
      <c r="AZ563" s="62"/>
      <c r="BA563" s="62"/>
      <c r="BB563" s="141"/>
      <c r="BC563" s="157"/>
      <c r="BD563" s="46"/>
      <c r="BE563" s="46"/>
      <c r="BF563" s="46"/>
      <c r="BG563" s="141"/>
      <c r="BH563" s="157"/>
    </row>
    <row r="564" spans="1:60">
      <c r="A564" s="12"/>
      <c r="B564" s="22"/>
      <c r="C564" s="7"/>
      <c r="D564" s="26"/>
      <c r="E564" s="88">
        <v>360</v>
      </c>
      <c r="F564" s="31"/>
      <c r="G564" s="62"/>
      <c r="H564" s="62"/>
      <c r="I564" s="141"/>
      <c r="J564" s="157"/>
      <c r="K564" s="60"/>
      <c r="L564" s="62"/>
      <c r="M564" s="62"/>
      <c r="N564" s="141"/>
      <c r="O564" s="157"/>
      <c r="P564" s="60"/>
      <c r="Q564" s="62"/>
      <c r="R564" s="62"/>
      <c r="S564" s="141"/>
      <c r="T564" s="157"/>
      <c r="U564" s="60"/>
      <c r="V564" s="62"/>
      <c r="W564" s="62"/>
      <c r="X564" s="141"/>
      <c r="Y564" s="157"/>
      <c r="Z564" s="60"/>
      <c r="AA564" s="62"/>
      <c r="AB564" s="62"/>
      <c r="AC564" s="141"/>
      <c r="AD564" s="157"/>
      <c r="AE564" s="46"/>
      <c r="AF564" s="46"/>
      <c r="AG564" s="46"/>
      <c r="AH564" s="141"/>
      <c r="AI564" s="157"/>
      <c r="AJ564" s="31"/>
      <c r="AK564" s="62"/>
      <c r="AL564" s="62"/>
      <c r="AM564" s="141"/>
      <c r="AN564" s="157"/>
      <c r="AO564" s="60"/>
      <c r="AP564" s="62"/>
      <c r="AQ564" s="62"/>
      <c r="AR564" s="141"/>
      <c r="AS564" s="157"/>
      <c r="AT564" s="60"/>
      <c r="AU564" s="62"/>
      <c r="AV564" s="62"/>
      <c r="AW564" s="141"/>
      <c r="AX564" s="157"/>
      <c r="AY564" s="60"/>
      <c r="AZ564" s="62"/>
      <c r="BA564" s="62"/>
      <c r="BB564" s="141"/>
      <c r="BC564" s="157"/>
      <c r="BD564" s="46"/>
      <c r="BE564" s="46"/>
      <c r="BF564" s="46"/>
      <c r="BG564" s="141"/>
      <c r="BH564" s="157"/>
    </row>
    <row r="565" spans="1:60">
      <c r="A565" s="12"/>
      <c r="B565" s="22"/>
      <c r="C565" s="7"/>
      <c r="D565" s="26"/>
      <c r="E565" s="88">
        <v>10</v>
      </c>
      <c r="F565" s="31"/>
      <c r="G565" s="62"/>
      <c r="H565" s="62"/>
      <c r="I565" s="141"/>
      <c r="J565" s="157"/>
      <c r="K565" s="60"/>
      <c r="L565" s="62"/>
      <c r="M565" s="62"/>
      <c r="N565" s="141"/>
      <c r="O565" s="157"/>
      <c r="P565" s="60"/>
      <c r="Q565" s="62"/>
      <c r="R565" s="62"/>
      <c r="S565" s="141"/>
      <c r="T565" s="157"/>
      <c r="U565" s="60"/>
      <c r="V565" s="62"/>
      <c r="W565" s="62"/>
      <c r="X565" s="141"/>
      <c r="Y565" s="157"/>
      <c r="Z565" s="60"/>
      <c r="AA565" s="62"/>
      <c r="AB565" s="62"/>
      <c r="AC565" s="141"/>
      <c r="AD565" s="157"/>
      <c r="AE565" s="46"/>
      <c r="AF565" s="46"/>
      <c r="AG565" s="46"/>
      <c r="AH565" s="141"/>
      <c r="AI565" s="157"/>
      <c r="AJ565" s="31"/>
      <c r="AK565" s="62"/>
      <c r="AL565" s="62"/>
      <c r="AM565" s="141"/>
      <c r="AN565" s="157"/>
      <c r="AO565" s="60"/>
      <c r="AP565" s="62"/>
      <c r="AQ565" s="62"/>
      <c r="AR565" s="141"/>
      <c r="AS565" s="157"/>
      <c r="AT565" s="60"/>
      <c r="AU565" s="62"/>
      <c r="AV565" s="62"/>
      <c r="AW565" s="141"/>
      <c r="AX565" s="157"/>
      <c r="AY565" s="60"/>
      <c r="AZ565" s="62"/>
      <c r="BA565" s="62"/>
      <c r="BB565" s="141"/>
      <c r="BC565" s="157"/>
      <c r="BD565" s="46"/>
      <c r="BE565" s="46"/>
      <c r="BF565" s="46"/>
      <c r="BG565" s="141"/>
      <c r="BH565" s="157"/>
    </row>
    <row r="566" spans="1:60">
      <c r="A566" s="12"/>
      <c r="B566" s="22"/>
      <c r="C566" s="7"/>
      <c r="D566" s="26"/>
      <c r="E566" s="88">
        <v>20</v>
      </c>
      <c r="F566" s="31"/>
      <c r="G566" s="62"/>
      <c r="H566" s="62"/>
      <c r="I566" s="141"/>
      <c r="J566" s="157"/>
      <c r="K566" s="60"/>
      <c r="L566" s="62"/>
      <c r="M566" s="62"/>
      <c r="N566" s="141"/>
      <c r="O566" s="157"/>
      <c r="P566" s="60"/>
      <c r="Q566" s="62"/>
      <c r="R566" s="62"/>
      <c r="S566" s="141"/>
      <c r="T566" s="157"/>
      <c r="U566" s="60"/>
      <c r="V566" s="62"/>
      <c r="W566" s="62"/>
      <c r="X566" s="141"/>
      <c r="Y566" s="157"/>
      <c r="Z566" s="60"/>
      <c r="AA566" s="62"/>
      <c r="AB566" s="62"/>
      <c r="AC566" s="141"/>
      <c r="AD566" s="157"/>
      <c r="AE566" s="46"/>
      <c r="AF566" s="46"/>
      <c r="AG566" s="46"/>
      <c r="AH566" s="141"/>
      <c r="AI566" s="157"/>
      <c r="AJ566" s="31"/>
      <c r="AK566" s="62"/>
      <c r="AL566" s="62"/>
      <c r="AM566" s="141"/>
      <c r="AN566" s="157"/>
      <c r="AO566" s="60"/>
      <c r="AP566" s="62"/>
      <c r="AQ566" s="62"/>
      <c r="AR566" s="141"/>
      <c r="AS566" s="157"/>
      <c r="AT566" s="60"/>
      <c r="AU566" s="62"/>
      <c r="AV566" s="62"/>
      <c r="AW566" s="141"/>
      <c r="AX566" s="157"/>
      <c r="AY566" s="60"/>
      <c r="AZ566" s="62"/>
      <c r="BA566" s="62"/>
      <c r="BB566" s="141"/>
      <c r="BC566" s="157"/>
      <c r="BD566" s="46"/>
      <c r="BE566" s="46"/>
      <c r="BF566" s="46"/>
      <c r="BG566" s="141"/>
      <c r="BH566" s="157"/>
    </row>
    <row r="567" spans="1:60">
      <c r="A567" s="12"/>
      <c r="B567" s="22"/>
      <c r="C567" s="7"/>
      <c r="D567" s="26"/>
      <c r="E567" s="88">
        <v>30</v>
      </c>
      <c r="F567" s="31"/>
      <c r="G567" s="62"/>
      <c r="H567" s="62"/>
      <c r="I567" s="141"/>
      <c r="J567" s="157"/>
      <c r="K567" s="60"/>
      <c r="L567" s="62"/>
      <c r="M567" s="62"/>
      <c r="N567" s="141"/>
      <c r="O567" s="157"/>
      <c r="P567" s="60"/>
      <c r="Q567" s="62"/>
      <c r="R567" s="62"/>
      <c r="S567" s="141"/>
      <c r="T567" s="157"/>
      <c r="U567" s="60"/>
      <c r="V567" s="62"/>
      <c r="W567" s="62"/>
      <c r="X567" s="141"/>
      <c r="Y567" s="157"/>
      <c r="Z567" s="60"/>
      <c r="AA567" s="62"/>
      <c r="AB567" s="62"/>
      <c r="AC567" s="141"/>
      <c r="AD567" s="157"/>
      <c r="AE567" s="46"/>
      <c r="AF567" s="46"/>
      <c r="AG567" s="46"/>
      <c r="AH567" s="141"/>
      <c r="AI567" s="157"/>
      <c r="AJ567" s="31"/>
      <c r="AK567" s="62"/>
      <c r="AL567" s="62"/>
      <c r="AM567" s="141"/>
      <c r="AN567" s="157"/>
      <c r="AO567" s="60"/>
      <c r="AP567" s="62"/>
      <c r="AQ567" s="62"/>
      <c r="AR567" s="141"/>
      <c r="AS567" s="157"/>
      <c r="AT567" s="60"/>
      <c r="AU567" s="62"/>
      <c r="AV567" s="62"/>
      <c r="AW567" s="141"/>
      <c r="AX567" s="157"/>
      <c r="AY567" s="60"/>
      <c r="AZ567" s="62"/>
      <c r="BA567" s="62"/>
      <c r="BB567" s="141"/>
      <c r="BC567" s="157"/>
      <c r="BD567" s="46"/>
      <c r="BE567" s="46"/>
      <c r="BF567" s="46"/>
      <c r="BG567" s="141"/>
      <c r="BH567" s="157"/>
    </row>
    <row r="568" spans="1:60">
      <c r="A568" s="12">
        <v>8</v>
      </c>
      <c r="B568" s="22">
        <v>2</v>
      </c>
      <c r="C568" s="7">
        <v>2014</v>
      </c>
      <c r="D568" s="26">
        <v>41678</v>
      </c>
      <c r="E568" s="88">
        <v>40</v>
      </c>
      <c r="F568" s="31">
        <v>10</v>
      </c>
      <c r="G568" s="62">
        <v>14</v>
      </c>
      <c r="H568" s="62">
        <v>6</v>
      </c>
      <c r="I568" s="141">
        <f t="shared" si="1433"/>
        <v>12.4</v>
      </c>
      <c r="J568" s="157">
        <f t="shared" si="1434"/>
        <v>8.4615384615384617</v>
      </c>
      <c r="K568" s="60">
        <v>0</v>
      </c>
      <c r="L568" s="62">
        <v>0</v>
      </c>
      <c r="M568" s="62">
        <v>0</v>
      </c>
      <c r="N568" s="141">
        <f t="shared" ref="N568:N631" si="1518">((K568)*10+(L568)*15)/25</f>
        <v>0</v>
      </c>
      <c r="O568" s="157">
        <f t="shared" ref="O568:O631" si="1519">((K568)*10+(L568)*15+(M568)*40)/65</f>
        <v>0</v>
      </c>
      <c r="P568" s="60">
        <v>4300</v>
      </c>
      <c r="Q568" s="62">
        <v>2520</v>
      </c>
      <c r="R568" s="62">
        <v>2100</v>
      </c>
      <c r="S568" s="141">
        <f t="shared" ref="S568:S631" si="1520">((P568)*10+(Q568)*15)/25</f>
        <v>3232</v>
      </c>
      <c r="T568" s="157">
        <f t="shared" ref="T568:T631" si="1521">((P568)*10+(Q568)*15+(R568)*40)/65</f>
        <v>2535.3846153846152</v>
      </c>
      <c r="U568" s="60">
        <v>0</v>
      </c>
      <c r="V568" s="62">
        <v>0</v>
      </c>
      <c r="W568" s="62">
        <v>30</v>
      </c>
      <c r="X568" s="141">
        <f t="shared" ref="X568:X631" si="1522">((U568)*10+(V568)*15)/25</f>
        <v>0</v>
      </c>
      <c r="Y568" s="157">
        <f t="shared" ref="Y568:Y631" si="1523">((U568)*10+(V568)*15+(W568)*40)/65</f>
        <v>18.46153846153846</v>
      </c>
      <c r="Z568" s="60">
        <v>20</v>
      </c>
      <c r="AA568" s="62">
        <v>140</v>
      </c>
      <c r="AB568" s="62">
        <v>90</v>
      </c>
      <c r="AC568" s="141">
        <f t="shared" ref="AC568:AC631" si="1524">((Z568)*10+(AA568)*15)/25</f>
        <v>92</v>
      </c>
      <c r="AD568" s="157">
        <f t="shared" ref="AD568:AD631" si="1525">((Z568)*10+(AA568)*15+(AB568)*40)/65</f>
        <v>90.769230769230774</v>
      </c>
      <c r="AE568" s="46">
        <f t="shared" si="1435"/>
        <v>4310</v>
      </c>
      <c r="AF568" s="46">
        <f t="shared" si="1436"/>
        <v>2534</v>
      </c>
      <c r="AG568" s="46">
        <f t="shared" si="1437"/>
        <v>2136</v>
      </c>
      <c r="AH568" s="141">
        <f t="shared" ref="AH568:AH631" si="1526">((AE568)*10+(AF568)*15)/25</f>
        <v>3244.4</v>
      </c>
      <c r="AI568" s="157">
        <f t="shared" ref="AI568:AI631" si="1527">((AE568)*10+(AF568)*15+(AG568)*40)/65</f>
        <v>2562.3076923076924</v>
      </c>
      <c r="AJ568" s="31">
        <v>0</v>
      </c>
      <c r="AK568" s="62">
        <v>0</v>
      </c>
      <c r="AL568" s="62">
        <v>0</v>
      </c>
      <c r="AM568" s="141">
        <f t="shared" ref="AM568:AM631" si="1528">((AJ568)*10+(AK568)*15)/25</f>
        <v>0</v>
      </c>
      <c r="AN568" s="157">
        <f t="shared" ref="AN568:AN631" si="1529">((AJ568)*10+(AK568)*15+(AL568)*40)/65</f>
        <v>0</v>
      </c>
      <c r="AO568" s="60">
        <v>400</v>
      </c>
      <c r="AP568" s="62">
        <v>245</v>
      </c>
      <c r="AQ568" s="62">
        <v>510</v>
      </c>
      <c r="AR568" s="141">
        <f t="shared" ref="AR568:AR631" si="1530">((AO568)*10+(AP568)*15)/25</f>
        <v>307</v>
      </c>
      <c r="AS568" s="157">
        <f t="shared" ref="AS568:AS631" si="1531">((AO568)*10+(AP568)*15+(AQ568)*40)/65</f>
        <v>431.92307692307691</v>
      </c>
      <c r="AT568" s="60">
        <v>0</v>
      </c>
      <c r="AU568" s="62">
        <v>0</v>
      </c>
      <c r="AV568" s="62">
        <v>0</v>
      </c>
      <c r="AW568" s="141">
        <f t="shared" ref="AW568:AW631" si="1532">((AT568)*10+(AU568)*15)/25</f>
        <v>0</v>
      </c>
      <c r="AX568" s="157">
        <f t="shared" ref="AX568:AX631" si="1533">((AT568)*10+(AU568)*15+(AV568)*40)/65</f>
        <v>0</v>
      </c>
      <c r="AY568" s="60">
        <v>0</v>
      </c>
      <c r="AZ568" s="62">
        <v>0</v>
      </c>
      <c r="BA568" s="62">
        <v>0</v>
      </c>
      <c r="BB568" s="141">
        <f t="shared" ref="BB568:BB631" si="1534">((AY568)*10+(AZ568)*15)/25</f>
        <v>0</v>
      </c>
      <c r="BC568" s="157">
        <f t="shared" ref="BC568:BC631" si="1535">((AY568)*10+(AZ568)*15+(BA568)*40)/65</f>
        <v>0</v>
      </c>
      <c r="BD568" s="46">
        <v>400</v>
      </c>
      <c r="BE568" s="46">
        <v>245</v>
      </c>
      <c r="BF568" s="46">
        <v>510</v>
      </c>
      <c r="BG568" s="141">
        <f t="shared" ref="BG568:BG631" si="1536">((BD568)*10+(BE568)*15)/25</f>
        <v>307</v>
      </c>
      <c r="BH568" s="157">
        <f t="shared" ref="BH568:BH631" si="1537">((BD568)*10+(BE568)*15+(BF568)*40)/65</f>
        <v>431.92307692307691</v>
      </c>
    </row>
    <row r="569" spans="1:60">
      <c r="A569" s="12"/>
      <c r="B569" s="22"/>
      <c r="C569" s="7"/>
      <c r="D569" s="26"/>
      <c r="E569" s="88">
        <v>50</v>
      </c>
      <c r="F569" s="31"/>
      <c r="G569" s="62"/>
      <c r="H569" s="62"/>
      <c r="I569" s="141"/>
      <c r="J569" s="157"/>
      <c r="K569" s="60"/>
      <c r="L569" s="62"/>
      <c r="M569" s="62"/>
      <c r="N569" s="141"/>
      <c r="O569" s="157"/>
      <c r="P569" s="60"/>
      <c r="Q569" s="62"/>
      <c r="R569" s="62"/>
      <c r="S569" s="141"/>
      <c r="T569" s="157"/>
      <c r="U569" s="60"/>
      <c r="V569" s="62"/>
      <c r="W569" s="62"/>
      <c r="X569" s="141"/>
      <c r="Y569" s="157"/>
      <c r="Z569" s="60"/>
      <c r="AA569" s="62"/>
      <c r="AB569" s="62"/>
      <c r="AC569" s="141"/>
      <c r="AD569" s="157"/>
      <c r="AE569" s="46"/>
      <c r="AF569" s="46"/>
      <c r="AG569" s="46"/>
      <c r="AH569" s="141"/>
      <c r="AI569" s="157"/>
      <c r="AJ569" s="31"/>
      <c r="AK569" s="62"/>
      <c r="AL569" s="62"/>
      <c r="AM569" s="141"/>
      <c r="AN569" s="157"/>
      <c r="AO569" s="60"/>
      <c r="AP569" s="62"/>
      <c r="AQ569" s="62"/>
      <c r="AR569" s="141"/>
      <c r="AS569" s="157"/>
      <c r="AT569" s="60"/>
      <c r="AU569" s="62"/>
      <c r="AV569" s="62"/>
      <c r="AW569" s="141"/>
      <c r="AX569" s="157"/>
      <c r="AY569" s="60"/>
      <c r="AZ569" s="62"/>
      <c r="BA569" s="62"/>
      <c r="BB569" s="141"/>
      <c r="BC569" s="157"/>
      <c r="BD569" s="46"/>
      <c r="BE569" s="46"/>
      <c r="BF569" s="46"/>
      <c r="BG569" s="141"/>
      <c r="BH569" s="157"/>
    </row>
    <row r="570" spans="1:60">
      <c r="A570" s="12"/>
      <c r="B570" s="22"/>
      <c r="C570" s="7"/>
      <c r="D570" s="26"/>
      <c r="E570" s="88">
        <v>60</v>
      </c>
      <c r="F570" s="31"/>
      <c r="G570" s="62"/>
      <c r="H570" s="62"/>
      <c r="I570" s="141"/>
      <c r="J570" s="157"/>
      <c r="K570" s="60"/>
      <c r="L570" s="62"/>
      <c r="M570" s="62"/>
      <c r="N570" s="141"/>
      <c r="O570" s="157"/>
      <c r="P570" s="60"/>
      <c r="Q570" s="62"/>
      <c r="R570" s="62"/>
      <c r="S570" s="141"/>
      <c r="T570" s="157"/>
      <c r="U570" s="60"/>
      <c r="V570" s="62"/>
      <c r="W570" s="62"/>
      <c r="X570" s="141"/>
      <c r="Y570" s="157"/>
      <c r="Z570" s="60"/>
      <c r="AA570" s="62"/>
      <c r="AB570" s="62"/>
      <c r="AC570" s="141"/>
      <c r="AD570" s="157"/>
      <c r="AE570" s="46"/>
      <c r="AF570" s="46"/>
      <c r="AG570" s="46"/>
      <c r="AH570" s="141"/>
      <c r="AI570" s="157"/>
      <c r="AJ570" s="31"/>
      <c r="AK570" s="62"/>
      <c r="AL570" s="62"/>
      <c r="AM570" s="141"/>
      <c r="AN570" s="157"/>
      <c r="AO570" s="60"/>
      <c r="AP570" s="62"/>
      <c r="AQ570" s="62"/>
      <c r="AR570" s="141"/>
      <c r="AS570" s="157"/>
      <c r="AT570" s="60"/>
      <c r="AU570" s="62"/>
      <c r="AV570" s="62"/>
      <c r="AW570" s="141"/>
      <c r="AX570" s="157"/>
      <c r="AY570" s="60"/>
      <c r="AZ570" s="62"/>
      <c r="BA570" s="62"/>
      <c r="BB570" s="141"/>
      <c r="BC570" s="157"/>
      <c r="BD570" s="46"/>
      <c r="BE570" s="46"/>
      <c r="BF570" s="46"/>
      <c r="BG570" s="141"/>
      <c r="BH570" s="157"/>
    </row>
    <row r="571" spans="1:60">
      <c r="A571" s="12"/>
      <c r="B571" s="22"/>
      <c r="C571" s="7"/>
      <c r="D571" s="26"/>
      <c r="E571" s="88">
        <v>70</v>
      </c>
      <c r="F571" s="31"/>
      <c r="G571" s="62"/>
      <c r="H571" s="62"/>
      <c r="I571" s="141"/>
      <c r="J571" s="157"/>
      <c r="K571" s="60"/>
      <c r="L571" s="62"/>
      <c r="M571" s="62"/>
      <c r="N571" s="141"/>
      <c r="O571" s="157"/>
      <c r="P571" s="60"/>
      <c r="Q571" s="62"/>
      <c r="R571" s="62"/>
      <c r="S571" s="141"/>
      <c r="T571" s="157"/>
      <c r="U571" s="60"/>
      <c r="V571" s="62"/>
      <c r="W571" s="62"/>
      <c r="X571" s="141"/>
      <c r="Y571" s="157"/>
      <c r="Z571" s="60"/>
      <c r="AA571" s="62"/>
      <c r="AB571" s="62"/>
      <c r="AC571" s="141"/>
      <c r="AD571" s="157"/>
      <c r="AE571" s="46"/>
      <c r="AF571" s="46"/>
      <c r="AG571" s="46"/>
      <c r="AH571" s="141"/>
      <c r="AI571" s="157"/>
      <c r="AJ571" s="31"/>
      <c r="AK571" s="62"/>
      <c r="AL571" s="62"/>
      <c r="AM571" s="141"/>
      <c r="AN571" s="157"/>
      <c r="AO571" s="60"/>
      <c r="AP571" s="62"/>
      <c r="AQ571" s="62"/>
      <c r="AR571" s="141"/>
      <c r="AS571" s="157"/>
      <c r="AT571" s="60"/>
      <c r="AU571" s="62"/>
      <c r="AV571" s="62"/>
      <c r="AW571" s="141"/>
      <c r="AX571" s="157"/>
      <c r="AY571" s="60"/>
      <c r="AZ571" s="62"/>
      <c r="BA571" s="62"/>
      <c r="BB571" s="141"/>
      <c r="BC571" s="157"/>
      <c r="BD571" s="46"/>
      <c r="BE571" s="46"/>
      <c r="BF571" s="46"/>
      <c r="BG571" s="141"/>
      <c r="BH571" s="157"/>
    </row>
    <row r="572" spans="1:60">
      <c r="A572" s="12">
        <v>14</v>
      </c>
      <c r="B572" s="22">
        <v>3</v>
      </c>
      <c r="C572" s="7">
        <v>2014</v>
      </c>
      <c r="D572" s="26">
        <v>41712</v>
      </c>
      <c r="E572" s="88">
        <v>80</v>
      </c>
      <c r="F572" s="31">
        <v>1</v>
      </c>
      <c r="G572" s="62">
        <v>7</v>
      </c>
      <c r="H572" s="62">
        <v>1</v>
      </c>
      <c r="I572" s="141">
        <f t="shared" si="1433"/>
        <v>4.5999999999999996</v>
      </c>
      <c r="J572" s="157">
        <f t="shared" si="1434"/>
        <v>2.3846153846153846</v>
      </c>
      <c r="K572" s="60">
        <v>0</v>
      </c>
      <c r="L572" s="62">
        <v>0</v>
      </c>
      <c r="M572" s="62">
        <v>0</v>
      </c>
      <c r="N572" s="141">
        <f t="shared" ref="N572:N635" si="1538">((K572)*10+(L572)*15)/25</f>
        <v>0</v>
      </c>
      <c r="O572" s="157">
        <f t="shared" ref="O572:O635" si="1539">((K572)*10+(L572)*15+(M572)*40)/65</f>
        <v>0</v>
      </c>
      <c r="P572" s="60">
        <v>4200</v>
      </c>
      <c r="Q572" s="62">
        <v>4200</v>
      </c>
      <c r="R572" s="62">
        <v>150</v>
      </c>
      <c r="S572" s="141">
        <f t="shared" ref="S572:S635" si="1540">((P572)*10+(Q572)*15)/25</f>
        <v>4200</v>
      </c>
      <c r="T572" s="157">
        <f t="shared" ref="T572:T635" si="1541">((P572)*10+(Q572)*15+(R572)*40)/65</f>
        <v>1707.6923076923076</v>
      </c>
      <c r="U572" s="60">
        <v>0</v>
      </c>
      <c r="V572" s="62">
        <v>0</v>
      </c>
      <c r="W572" s="62">
        <v>30</v>
      </c>
      <c r="X572" s="141">
        <f t="shared" ref="X572:X635" si="1542">((U572)*10+(V572)*15)/25</f>
        <v>0</v>
      </c>
      <c r="Y572" s="157">
        <f t="shared" ref="Y572:Y635" si="1543">((U572)*10+(V572)*15+(W572)*40)/65</f>
        <v>18.46153846153846</v>
      </c>
      <c r="Z572" s="60">
        <v>30</v>
      </c>
      <c r="AA572" s="62">
        <v>280</v>
      </c>
      <c r="AB572" s="62">
        <v>30</v>
      </c>
      <c r="AC572" s="141">
        <f t="shared" ref="AC572:AC635" si="1544">((Z572)*10+(AA572)*15)/25</f>
        <v>180</v>
      </c>
      <c r="AD572" s="157">
        <f t="shared" ref="AD572:AD635" si="1545">((Z572)*10+(AA572)*15+(AB572)*40)/65</f>
        <v>87.692307692307693</v>
      </c>
      <c r="AE572" s="46">
        <f t="shared" si="1435"/>
        <v>4201</v>
      </c>
      <c r="AF572" s="46">
        <f t="shared" si="1436"/>
        <v>4207</v>
      </c>
      <c r="AG572" s="46">
        <f t="shared" si="1437"/>
        <v>181</v>
      </c>
      <c r="AH572" s="141">
        <f t="shared" ref="AH572:AH635" si="1546">((AE572)*10+(AF572)*15)/25</f>
        <v>4204.6000000000004</v>
      </c>
      <c r="AI572" s="157">
        <f t="shared" ref="AI572:AI635" si="1547">((AE572)*10+(AF572)*15+(AG572)*40)/65</f>
        <v>1728.5384615384614</v>
      </c>
      <c r="AJ572" s="31">
        <v>0</v>
      </c>
      <c r="AK572" s="62">
        <v>0</v>
      </c>
      <c r="AL572" s="62">
        <v>0</v>
      </c>
      <c r="AM572" s="141">
        <f t="shared" ref="AM572:AM635" si="1548">((AJ572)*10+(AK572)*15)/25</f>
        <v>0</v>
      </c>
      <c r="AN572" s="157">
        <f t="shared" ref="AN572:AN635" si="1549">((AJ572)*10+(AK572)*15+(AL572)*40)/65</f>
        <v>0</v>
      </c>
      <c r="AO572" s="60">
        <v>100</v>
      </c>
      <c r="AP572" s="62">
        <v>140</v>
      </c>
      <c r="AQ572" s="62">
        <v>150</v>
      </c>
      <c r="AR572" s="141">
        <f t="shared" ref="AR572:AR635" si="1550">((AO572)*10+(AP572)*15)/25</f>
        <v>124</v>
      </c>
      <c r="AS572" s="157">
        <f t="shared" ref="AS572:AS635" si="1551">((AO572)*10+(AP572)*15+(AQ572)*40)/65</f>
        <v>140</v>
      </c>
      <c r="AT572" s="60">
        <v>0</v>
      </c>
      <c r="AU572" s="62">
        <v>0</v>
      </c>
      <c r="AV572" s="62">
        <v>0</v>
      </c>
      <c r="AW572" s="141">
        <f t="shared" ref="AW572:AW635" si="1552">((AT572)*10+(AU572)*15)/25</f>
        <v>0</v>
      </c>
      <c r="AX572" s="157">
        <f t="shared" ref="AX572:AX635" si="1553">((AT572)*10+(AU572)*15+(AV572)*40)/65</f>
        <v>0</v>
      </c>
      <c r="AY572" s="60">
        <v>0</v>
      </c>
      <c r="AZ572" s="62">
        <v>0</v>
      </c>
      <c r="BA572" s="62">
        <v>0</v>
      </c>
      <c r="BB572" s="141">
        <f t="shared" ref="BB572:BB635" si="1554">((AY572)*10+(AZ572)*15)/25</f>
        <v>0</v>
      </c>
      <c r="BC572" s="157">
        <f t="shared" ref="BC572:BC635" si="1555">((AY572)*10+(AZ572)*15+(BA572)*40)/65</f>
        <v>0</v>
      </c>
      <c r="BD572" s="46">
        <v>100</v>
      </c>
      <c r="BE572" s="46">
        <v>140</v>
      </c>
      <c r="BF572" s="46">
        <v>150</v>
      </c>
      <c r="BG572" s="141">
        <f t="shared" ref="BG572:BG635" si="1556">((BD572)*10+(BE572)*15)/25</f>
        <v>124</v>
      </c>
      <c r="BH572" s="157">
        <f t="shared" ref="BH572:BH635" si="1557">((BD572)*10+(BE572)*15+(BF572)*40)/65</f>
        <v>140</v>
      </c>
    </row>
    <row r="573" spans="1:60">
      <c r="A573" s="12"/>
      <c r="B573" s="22"/>
      <c r="C573" s="7"/>
      <c r="D573" s="26"/>
      <c r="E573" s="88">
        <v>90</v>
      </c>
      <c r="F573" s="31"/>
      <c r="G573" s="62"/>
      <c r="H573" s="62"/>
      <c r="I573" s="141"/>
      <c r="J573" s="157"/>
      <c r="K573" s="60"/>
      <c r="L573" s="62"/>
      <c r="M573" s="62"/>
      <c r="N573" s="141"/>
      <c r="O573" s="157"/>
      <c r="P573" s="60"/>
      <c r="Q573" s="62"/>
      <c r="R573" s="62"/>
      <c r="S573" s="141"/>
      <c r="T573" s="157"/>
      <c r="U573" s="60"/>
      <c r="V573" s="62"/>
      <c r="W573" s="62"/>
      <c r="X573" s="141"/>
      <c r="Y573" s="157"/>
      <c r="Z573" s="60"/>
      <c r="AA573" s="62"/>
      <c r="AB573" s="62"/>
      <c r="AC573" s="141"/>
      <c r="AD573" s="157"/>
      <c r="AE573" s="46"/>
      <c r="AF573" s="46"/>
      <c r="AG573" s="46"/>
      <c r="AH573" s="141"/>
      <c r="AI573" s="157"/>
      <c r="AJ573" s="31"/>
      <c r="AK573" s="62"/>
      <c r="AL573" s="62"/>
      <c r="AM573" s="141"/>
      <c r="AN573" s="157"/>
      <c r="AO573" s="60"/>
      <c r="AP573" s="62"/>
      <c r="AQ573" s="62"/>
      <c r="AR573" s="141"/>
      <c r="AS573" s="157"/>
      <c r="AT573" s="60"/>
      <c r="AU573" s="62"/>
      <c r="AV573" s="62"/>
      <c r="AW573" s="141"/>
      <c r="AX573" s="157"/>
      <c r="AY573" s="60"/>
      <c r="AZ573" s="62"/>
      <c r="BA573" s="62"/>
      <c r="BB573" s="141"/>
      <c r="BC573" s="157"/>
      <c r="BD573" s="46"/>
      <c r="BE573" s="46"/>
      <c r="BF573" s="46"/>
      <c r="BG573" s="141"/>
      <c r="BH573" s="157"/>
    </row>
    <row r="574" spans="1:60">
      <c r="A574" s="12">
        <v>5</v>
      </c>
      <c r="B574" s="22">
        <v>4</v>
      </c>
      <c r="C574" s="7">
        <v>2014</v>
      </c>
      <c r="D574" s="26">
        <v>41734</v>
      </c>
      <c r="E574" s="88">
        <v>100</v>
      </c>
      <c r="F574" s="31">
        <v>100</v>
      </c>
      <c r="G574" s="62">
        <v>2</v>
      </c>
      <c r="H574" s="62">
        <v>0</v>
      </c>
      <c r="I574" s="141">
        <f t="shared" si="1433"/>
        <v>41.2</v>
      </c>
      <c r="J574" s="157">
        <f t="shared" si="1434"/>
        <v>15.846153846153847</v>
      </c>
      <c r="K574" s="60">
        <v>30</v>
      </c>
      <c r="L574" s="62">
        <v>4</v>
      </c>
      <c r="M574" s="62">
        <v>1</v>
      </c>
      <c r="N574" s="141">
        <f t="shared" ref="N574:N637" si="1558">((K574)*10+(L574)*15)/25</f>
        <v>14.4</v>
      </c>
      <c r="O574" s="157">
        <f t="shared" ref="O574:O637" si="1559">((K574)*10+(L574)*15+(M574)*40)/65</f>
        <v>6.1538461538461542</v>
      </c>
      <c r="P574" s="60">
        <v>2300</v>
      </c>
      <c r="Q574" s="62">
        <v>420</v>
      </c>
      <c r="R574" s="62">
        <v>30</v>
      </c>
      <c r="S574" s="141">
        <f t="shared" ref="S574:S637" si="1560">((P574)*10+(Q574)*15)/25</f>
        <v>1172</v>
      </c>
      <c r="T574" s="157">
        <f t="shared" ref="T574:T637" si="1561">((P574)*10+(Q574)*15+(R574)*40)/65</f>
        <v>469.23076923076923</v>
      </c>
      <c r="U574" s="60">
        <v>100</v>
      </c>
      <c r="V574" s="62">
        <v>0</v>
      </c>
      <c r="W574" s="62">
        <v>0</v>
      </c>
      <c r="X574" s="141">
        <f t="shared" ref="X574:X637" si="1562">((U574)*10+(V574)*15)/25</f>
        <v>40</v>
      </c>
      <c r="Y574" s="157">
        <f t="shared" ref="Y574:Y637" si="1563">((U574)*10+(V574)*15+(W574)*40)/65</f>
        <v>15.384615384615385</v>
      </c>
      <c r="Z574" s="60">
        <v>30</v>
      </c>
      <c r="AA574" s="62">
        <v>0</v>
      </c>
      <c r="AB574" s="62">
        <v>0</v>
      </c>
      <c r="AC574" s="141">
        <f t="shared" ref="AC574:AC637" si="1564">((Z574)*10+(AA574)*15)/25</f>
        <v>12</v>
      </c>
      <c r="AD574" s="157">
        <f t="shared" ref="AD574:AD637" si="1565">((Z574)*10+(AA574)*15+(AB574)*40)/65</f>
        <v>4.615384615384615</v>
      </c>
      <c r="AE574" s="46">
        <f t="shared" si="1435"/>
        <v>2530</v>
      </c>
      <c r="AF574" s="46">
        <f t="shared" si="1436"/>
        <v>426</v>
      </c>
      <c r="AG574" s="46">
        <f t="shared" si="1437"/>
        <v>31</v>
      </c>
      <c r="AH574" s="141">
        <f t="shared" ref="AH574:AH637" si="1566">((AE574)*10+(AF574)*15)/25</f>
        <v>1267.5999999999999</v>
      </c>
      <c r="AI574" s="157">
        <f t="shared" ref="AI574:AI637" si="1567">((AE574)*10+(AF574)*15+(AG574)*40)/65</f>
        <v>506.61538461538464</v>
      </c>
      <c r="AJ574" s="31">
        <v>0</v>
      </c>
      <c r="AK574" s="62">
        <v>0</v>
      </c>
      <c r="AL574" s="62">
        <v>0</v>
      </c>
      <c r="AM574" s="141">
        <f t="shared" ref="AM574:AM637" si="1568">((AJ574)*10+(AK574)*15)/25</f>
        <v>0</v>
      </c>
      <c r="AN574" s="157">
        <f t="shared" ref="AN574:AN637" si="1569">((AJ574)*10+(AK574)*15+(AL574)*40)/65</f>
        <v>0</v>
      </c>
      <c r="AO574" s="60">
        <v>100</v>
      </c>
      <c r="AP574" s="62">
        <v>315</v>
      </c>
      <c r="AQ574" s="62">
        <v>180</v>
      </c>
      <c r="AR574" s="141">
        <f t="shared" ref="AR574:AR637" si="1570">((AO574)*10+(AP574)*15)/25</f>
        <v>229</v>
      </c>
      <c r="AS574" s="157">
        <f t="shared" ref="AS574:AS637" si="1571">((AO574)*10+(AP574)*15+(AQ574)*40)/65</f>
        <v>198.84615384615384</v>
      </c>
      <c r="AT574" s="60">
        <v>0</v>
      </c>
      <c r="AU574" s="62">
        <v>0</v>
      </c>
      <c r="AV574" s="62">
        <v>0</v>
      </c>
      <c r="AW574" s="141">
        <f t="shared" ref="AW574:AW637" si="1572">((AT574)*10+(AU574)*15)/25</f>
        <v>0</v>
      </c>
      <c r="AX574" s="157">
        <f t="shared" ref="AX574:AX637" si="1573">((AT574)*10+(AU574)*15+(AV574)*40)/65</f>
        <v>0</v>
      </c>
      <c r="AY574" s="60">
        <v>0</v>
      </c>
      <c r="AZ574" s="62">
        <v>0</v>
      </c>
      <c r="BA574" s="62">
        <v>0</v>
      </c>
      <c r="BB574" s="141">
        <f t="shared" ref="BB574:BB637" si="1574">((AY574)*10+(AZ574)*15)/25</f>
        <v>0</v>
      </c>
      <c r="BC574" s="157">
        <f t="shared" ref="BC574:BC637" si="1575">((AY574)*10+(AZ574)*15+(BA574)*40)/65</f>
        <v>0</v>
      </c>
      <c r="BD574" s="46">
        <v>100</v>
      </c>
      <c r="BE574" s="46">
        <v>315</v>
      </c>
      <c r="BF574" s="46">
        <v>180</v>
      </c>
      <c r="BG574" s="141">
        <f t="shared" ref="BG574:BG637" si="1576">((BD574)*10+(BE574)*15)/25</f>
        <v>229</v>
      </c>
      <c r="BH574" s="157">
        <f t="shared" ref="BH574:BH637" si="1577">((BD574)*10+(BE574)*15+(BF574)*40)/65</f>
        <v>198.84615384615384</v>
      </c>
    </row>
    <row r="575" spans="1:60">
      <c r="A575" s="12"/>
      <c r="B575" s="22"/>
      <c r="C575" s="7"/>
      <c r="D575" s="26"/>
      <c r="E575" s="88">
        <v>110</v>
      </c>
      <c r="F575" s="31"/>
      <c r="G575" s="62"/>
      <c r="H575" s="62"/>
      <c r="I575" s="141"/>
      <c r="J575" s="157"/>
      <c r="K575" s="60"/>
      <c r="L575" s="62"/>
      <c r="M575" s="62"/>
      <c r="N575" s="141"/>
      <c r="O575" s="157"/>
      <c r="P575" s="60"/>
      <c r="Q575" s="62"/>
      <c r="R575" s="62"/>
      <c r="S575" s="141"/>
      <c r="T575" s="157"/>
      <c r="U575" s="60"/>
      <c r="V575" s="62"/>
      <c r="W575" s="62"/>
      <c r="X575" s="141"/>
      <c r="Y575" s="157"/>
      <c r="Z575" s="60"/>
      <c r="AA575" s="62"/>
      <c r="AB575" s="62"/>
      <c r="AC575" s="141"/>
      <c r="AD575" s="157"/>
      <c r="AE575" s="46"/>
      <c r="AF575" s="46"/>
      <c r="AG575" s="46"/>
      <c r="AH575" s="141"/>
      <c r="AI575" s="157"/>
      <c r="AJ575" s="31"/>
      <c r="AK575" s="62"/>
      <c r="AL575" s="62"/>
      <c r="AM575" s="141"/>
      <c r="AN575" s="157"/>
      <c r="AO575" s="60"/>
      <c r="AP575" s="62"/>
      <c r="AQ575" s="62"/>
      <c r="AR575" s="141"/>
      <c r="AS575" s="157"/>
      <c r="AT575" s="60"/>
      <c r="AU575" s="62"/>
      <c r="AV575" s="62"/>
      <c r="AW575" s="141"/>
      <c r="AX575" s="157"/>
      <c r="AY575" s="60"/>
      <c r="AZ575" s="62"/>
      <c r="BA575" s="62"/>
      <c r="BB575" s="141"/>
      <c r="BC575" s="157"/>
      <c r="BD575" s="46"/>
      <c r="BE575" s="46"/>
      <c r="BF575" s="46"/>
      <c r="BG575" s="141"/>
      <c r="BH575" s="157"/>
    </row>
    <row r="576" spans="1:60">
      <c r="A576" s="12"/>
      <c r="B576" s="22"/>
      <c r="C576" s="7"/>
      <c r="D576" s="26"/>
      <c r="E576" s="88">
        <v>120</v>
      </c>
      <c r="F576" s="31"/>
      <c r="G576" s="62"/>
      <c r="H576" s="62"/>
      <c r="I576" s="141"/>
      <c r="J576" s="157"/>
      <c r="K576" s="60"/>
      <c r="L576" s="62"/>
      <c r="M576" s="62"/>
      <c r="N576" s="141"/>
      <c r="O576" s="157"/>
      <c r="P576" s="60"/>
      <c r="Q576" s="62"/>
      <c r="R576" s="62"/>
      <c r="S576" s="141"/>
      <c r="T576" s="157"/>
      <c r="U576" s="60"/>
      <c r="V576" s="62"/>
      <c r="W576" s="62"/>
      <c r="X576" s="141"/>
      <c r="Y576" s="157"/>
      <c r="Z576" s="60"/>
      <c r="AA576" s="62"/>
      <c r="AB576" s="62"/>
      <c r="AC576" s="141"/>
      <c r="AD576" s="157"/>
      <c r="AE576" s="46"/>
      <c r="AF576" s="46"/>
      <c r="AG576" s="46"/>
      <c r="AH576" s="141"/>
      <c r="AI576" s="157"/>
      <c r="AJ576" s="31"/>
      <c r="AK576" s="62"/>
      <c r="AL576" s="62"/>
      <c r="AM576" s="141"/>
      <c r="AN576" s="157"/>
      <c r="AO576" s="60"/>
      <c r="AP576" s="62"/>
      <c r="AQ576" s="62"/>
      <c r="AR576" s="141"/>
      <c r="AS576" s="157"/>
      <c r="AT576" s="60"/>
      <c r="AU576" s="62"/>
      <c r="AV576" s="62"/>
      <c r="AW576" s="141"/>
      <c r="AX576" s="157"/>
      <c r="AY576" s="60"/>
      <c r="AZ576" s="62"/>
      <c r="BA576" s="62"/>
      <c r="BB576" s="141"/>
      <c r="BC576" s="157"/>
      <c r="BD576" s="46"/>
      <c r="BE576" s="46"/>
      <c r="BF576" s="46"/>
      <c r="BG576" s="141"/>
      <c r="BH576" s="157"/>
    </row>
    <row r="577" spans="1:60">
      <c r="A577" s="12"/>
      <c r="B577" s="22"/>
      <c r="C577" s="7"/>
      <c r="D577" s="26"/>
      <c r="E577" s="88">
        <v>130</v>
      </c>
      <c r="F577" s="31"/>
      <c r="G577" s="62"/>
      <c r="H577" s="62"/>
      <c r="I577" s="141"/>
      <c r="J577" s="157"/>
      <c r="K577" s="60"/>
      <c r="L577" s="62"/>
      <c r="M577" s="62"/>
      <c r="N577" s="141"/>
      <c r="O577" s="157"/>
      <c r="P577" s="60"/>
      <c r="Q577" s="62"/>
      <c r="R577" s="62"/>
      <c r="S577" s="141"/>
      <c r="T577" s="157"/>
      <c r="U577" s="60"/>
      <c r="V577" s="62"/>
      <c r="W577" s="62"/>
      <c r="X577" s="141"/>
      <c r="Y577" s="157"/>
      <c r="Z577" s="60"/>
      <c r="AA577" s="62"/>
      <c r="AB577" s="62"/>
      <c r="AC577" s="141"/>
      <c r="AD577" s="157"/>
      <c r="AE577" s="46"/>
      <c r="AF577" s="46"/>
      <c r="AG577" s="46"/>
      <c r="AH577" s="141"/>
      <c r="AI577" s="157"/>
      <c r="AJ577" s="31"/>
      <c r="AK577" s="62"/>
      <c r="AL577" s="62"/>
      <c r="AM577" s="141"/>
      <c r="AN577" s="157"/>
      <c r="AO577" s="60"/>
      <c r="AP577" s="62"/>
      <c r="AQ577" s="62"/>
      <c r="AR577" s="141"/>
      <c r="AS577" s="157"/>
      <c r="AT577" s="60"/>
      <c r="AU577" s="62"/>
      <c r="AV577" s="62"/>
      <c r="AW577" s="141"/>
      <c r="AX577" s="157"/>
      <c r="AY577" s="60"/>
      <c r="AZ577" s="62"/>
      <c r="BA577" s="62"/>
      <c r="BB577" s="141"/>
      <c r="BC577" s="157"/>
      <c r="BD577" s="46"/>
      <c r="BE577" s="46"/>
      <c r="BF577" s="46"/>
      <c r="BG577" s="141"/>
      <c r="BH577" s="157"/>
    </row>
    <row r="578" spans="1:60">
      <c r="A578" s="12"/>
      <c r="B578" s="22"/>
      <c r="C578" s="7"/>
      <c r="D578" s="26"/>
      <c r="E578" s="88">
        <v>140</v>
      </c>
      <c r="F578" s="31"/>
      <c r="G578" s="62"/>
      <c r="H578" s="62"/>
      <c r="I578" s="141"/>
      <c r="J578" s="157"/>
      <c r="K578" s="60"/>
      <c r="L578" s="62"/>
      <c r="M578" s="62"/>
      <c r="N578" s="141"/>
      <c r="O578" s="157"/>
      <c r="P578" s="60"/>
      <c r="Q578" s="62"/>
      <c r="R578" s="62"/>
      <c r="S578" s="141"/>
      <c r="T578" s="157"/>
      <c r="U578" s="60"/>
      <c r="V578" s="62"/>
      <c r="W578" s="62"/>
      <c r="X578" s="141"/>
      <c r="Y578" s="157"/>
      <c r="Z578" s="60"/>
      <c r="AA578" s="62"/>
      <c r="AB578" s="62"/>
      <c r="AC578" s="141"/>
      <c r="AD578" s="157"/>
      <c r="AE578" s="46"/>
      <c r="AF578" s="46"/>
      <c r="AG578" s="46"/>
      <c r="AH578" s="141"/>
      <c r="AI578" s="157"/>
      <c r="AJ578" s="31"/>
      <c r="AK578" s="62"/>
      <c r="AL578" s="62"/>
      <c r="AM578" s="141"/>
      <c r="AN578" s="157"/>
      <c r="AO578" s="60"/>
      <c r="AP578" s="62"/>
      <c r="AQ578" s="62"/>
      <c r="AR578" s="141"/>
      <c r="AS578" s="157"/>
      <c r="AT578" s="60"/>
      <c r="AU578" s="62"/>
      <c r="AV578" s="62"/>
      <c r="AW578" s="141"/>
      <c r="AX578" s="157"/>
      <c r="AY578" s="60"/>
      <c r="AZ578" s="62"/>
      <c r="BA578" s="62"/>
      <c r="BB578" s="141"/>
      <c r="BC578" s="157"/>
      <c r="BD578" s="46"/>
      <c r="BE578" s="46"/>
      <c r="BF578" s="46"/>
      <c r="BG578" s="141"/>
      <c r="BH578" s="157"/>
    </row>
    <row r="579" spans="1:60">
      <c r="A579" s="12">
        <v>28</v>
      </c>
      <c r="B579" s="22">
        <v>5</v>
      </c>
      <c r="C579" s="7">
        <v>2014</v>
      </c>
      <c r="D579" s="26">
        <v>41787</v>
      </c>
      <c r="E579" s="88">
        <v>150</v>
      </c>
      <c r="F579" s="31">
        <v>2800</v>
      </c>
      <c r="G579" s="62">
        <v>7</v>
      </c>
      <c r="H579" s="62">
        <v>6</v>
      </c>
      <c r="I579" s="141">
        <f t="shared" si="1433"/>
        <v>1124.2</v>
      </c>
      <c r="J579" s="157">
        <f t="shared" si="1434"/>
        <v>436.07692307692309</v>
      </c>
      <c r="K579" s="60">
        <v>400</v>
      </c>
      <c r="L579" s="62">
        <v>1</v>
      </c>
      <c r="M579" s="62">
        <v>1</v>
      </c>
      <c r="N579" s="141">
        <f t="shared" ref="N579:N642" si="1578">((K579)*10+(L579)*15)/25</f>
        <v>160.6</v>
      </c>
      <c r="O579" s="157">
        <f t="shared" ref="O579:O642" si="1579">((K579)*10+(L579)*15+(M579)*40)/65</f>
        <v>62.384615384615387</v>
      </c>
      <c r="P579" s="60">
        <v>1800</v>
      </c>
      <c r="Q579" s="62">
        <v>42</v>
      </c>
      <c r="R579" s="62">
        <v>1</v>
      </c>
      <c r="S579" s="141">
        <f t="shared" ref="S579:S642" si="1580">((P579)*10+(Q579)*15)/25</f>
        <v>745.2</v>
      </c>
      <c r="T579" s="157">
        <f t="shared" ref="T579:T642" si="1581">((P579)*10+(Q579)*15+(R579)*40)/65</f>
        <v>287.23076923076923</v>
      </c>
      <c r="U579" s="60">
        <v>300</v>
      </c>
      <c r="V579" s="62">
        <v>0</v>
      </c>
      <c r="W579" s="62">
        <v>0</v>
      </c>
      <c r="X579" s="141">
        <f t="shared" ref="X579:X642" si="1582">((U579)*10+(V579)*15)/25</f>
        <v>120</v>
      </c>
      <c r="Y579" s="157">
        <f t="shared" ref="Y579:Y642" si="1583">((U579)*10+(V579)*15+(W579)*40)/65</f>
        <v>46.153846153846153</v>
      </c>
      <c r="Z579" s="60">
        <v>1000</v>
      </c>
      <c r="AA579" s="62">
        <v>0</v>
      </c>
      <c r="AB579" s="62">
        <v>0</v>
      </c>
      <c r="AC579" s="141">
        <f t="shared" ref="AC579:AC642" si="1584">((Z579)*10+(AA579)*15)/25</f>
        <v>400</v>
      </c>
      <c r="AD579" s="157">
        <f t="shared" ref="AD579:AD642" si="1585">((Z579)*10+(AA579)*15+(AB579)*40)/65</f>
        <v>153.84615384615384</v>
      </c>
      <c r="AE579" s="46">
        <f t="shared" si="1435"/>
        <v>5300</v>
      </c>
      <c r="AF579" s="46">
        <f t="shared" si="1436"/>
        <v>50</v>
      </c>
      <c r="AG579" s="46">
        <f t="shared" si="1437"/>
        <v>8</v>
      </c>
      <c r="AH579" s="141">
        <f t="shared" ref="AH579:AH642" si="1586">((AE579)*10+(AF579)*15)/25</f>
        <v>2150</v>
      </c>
      <c r="AI579" s="157">
        <f t="shared" ref="AI579:AI642" si="1587">((AE579)*10+(AF579)*15+(AG579)*40)/65</f>
        <v>831.84615384615381</v>
      </c>
      <c r="AJ579" s="31">
        <v>5400</v>
      </c>
      <c r="AK579" s="62">
        <v>70</v>
      </c>
      <c r="AL579" s="62">
        <v>30</v>
      </c>
      <c r="AM579" s="141">
        <f t="shared" ref="AM579:AM642" si="1588">((AJ579)*10+(AK579)*15)/25</f>
        <v>2202</v>
      </c>
      <c r="AN579" s="157">
        <f t="shared" ref="AN579:AN642" si="1589">((AJ579)*10+(AK579)*15+(AL579)*40)/65</f>
        <v>865.38461538461536</v>
      </c>
      <c r="AO579" s="60">
        <v>5400</v>
      </c>
      <c r="AP579" s="62">
        <v>280</v>
      </c>
      <c r="AQ579" s="62">
        <v>60</v>
      </c>
      <c r="AR579" s="141">
        <f t="shared" ref="AR579:AR642" si="1590">((AO579)*10+(AP579)*15)/25</f>
        <v>2328</v>
      </c>
      <c r="AS579" s="157">
        <f t="shared" ref="AS579:AS642" si="1591">((AO579)*10+(AP579)*15+(AQ579)*40)/65</f>
        <v>932.30769230769226</v>
      </c>
      <c r="AT579" s="60">
        <v>0</v>
      </c>
      <c r="AU579" s="62">
        <v>0</v>
      </c>
      <c r="AV579" s="62">
        <v>0</v>
      </c>
      <c r="AW579" s="141">
        <f t="shared" ref="AW579:AW642" si="1592">((AT579)*10+(AU579)*15)/25</f>
        <v>0</v>
      </c>
      <c r="AX579" s="157">
        <f t="shared" ref="AX579:AX642" si="1593">((AT579)*10+(AU579)*15+(AV579)*40)/65</f>
        <v>0</v>
      </c>
      <c r="AY579" s="60">
        <v>0</v>
      </c>
      <c r="AZ579" s="62">
        <v>0</v>
      </c>
      <c r="BA579" s="62">
        <v>0</v>
      </c>
      <c r="BB579" s="141">
        <f t="shared" ref="BB579:BB642" si="1594">((AY579)*10+(AZ579)*15)/25</f>
        <v>0</v>
      </c>
      <c r="BC579" s="157">
        <f t="shared" ref="BC579:BC642" si="1595">((AY579)*10+(AZ579)*15+(BA579)*40)/65</f>
        <v>0</v>
      </c>
      <c r="BD579" s="46">
        <v>10800</v>
      </c>
      <c r="BE579" s="46">
        <v>350</v>
      </c>
      <c r="BF579" s="46">
        <v>90</v>
      </c>
      <c r="BG579" s="141">
        <f t="shared" ref="BG579:BG642" si="1596">((BD579)*10+(BE579)*15)/25</f>
        <v>4530</v>
      </c>
      <c r="BH579" s="157">
        <f t="shared" ref="BH579:BH642" si="1597">((BD579)*10+(BE579)*15+(BF579)*40)/65</f>
        <v>1797.6923076923076</v>
      </c>
    </row>
    <row r="580" spans="1:60">
      <c r="A580" s="12">
        <v>10</v>
      </c>
      <c r="B580" s="22">
        <v>6</v>
      </c>
      <c r="C580" s="7">
        <v>2014</v>
      </c>
      <c r="D580" s="26">
        <v>41800</v>
      </c>
      <c r="E580" s="88">
        <v>160</v>
      </c>
      <c r="F580" s="31">
        <v>1000</v>
      </c>
      <c r="G580" s="62">
        <v>140</v>
      </c>
      <c r="H580" s="62">
        <v>0</v>
      </c>
      <c r="I580" s="141">
        <f t="shared" si="1433"/>
        <v>484</v>
      </c>
      <c r="J580" s="157">
        <f t="shared" si="1434"/>
        <v>186.15384615384616</v>
      </c>
      <c r="K580" s="60">
        <v>100</v>
      </c>
      <c r="L580" s="62">
        <v>70</v>
      </c>
      <c r="M580" s="62">
        <v>0</v>
      </c>
      <c r="N580" s="141">
        <f t="shared" si="1578"/>
        <v>82</v>
      </c>
      <c r="O580" s="157">
        <f t="shared" si="1579"/>
        <v>31.53846153846154</v>
      </c>
      <c r="P580" s="60">
        <v>300</v>
      </c>
      <c r="Q580" s="62">
        <v>14</v>
      </c>
      <c r="R580" s="62">
        <v>0</v>
      </c>
      <c r="S580" s="141">
        <f t="shared" si="1580"/>
        <v>128.4</v>
      </c>
      <c r="T580" s="157">
        <f t="shared" si="1581"/>
        <v>49.384615384615387</v>
      </c>
      <c r="U580" s="60">
        <v>200</v>
      </c>
      <c r="V580" s="62">
        <v>0</v>
      </c>
      <c r="W580" s="62">
        <v>0</v>
      </c>
      <c r="X580" s="141">
        <f t="shared" si="1582"/>
        <v>80</v>
      </c>
      <c r="Y580" s="157">
        <f t="shared" si="1583"/>
        <v>30.76923076923077</v>
      </c>
      <c r="Z580" s="60">
        <v>19400</v>
      </c>
      <c r="AA580" s="62">
        <v>1050</v>
      </c>
      <c r="AB580" s="62">
        <v>0</v>
      </c>
      <c r="AC580" s="141">
        <f t="shared" si="1584"/>
        <v>8390</v>
      </c>
      <c r="AD580" s="157">
        <f t="shared" si="1585"/>
        <v>3226.9230769230771</v>
      </c>
      <c r="AE580" s="46">
        <f t="shared" si="1435"/>
        <v>1600</v>
      </c>
      <c r="AF580" s="46">
        <f t="shared" si="1436"/>
        <v>224</v>
      </c>
      <c r="AG580" s="46">
        <f t="shared" si="1437"/>
        <v>0</v>
      </c>
      <c r="AH580" s="141">
        <f t="shared" si="1586"/>
        <v>774.4</v>
      </c>
      <c r="AI580" s="157">
        <f t="shared" si="1587"/>
        <v>297.84615384615387</v>
      </c>
      <c r="AJ580" s="31">
        <v>70000</v>
      </c>
      <c r="AK580" s="62">
        <v>2590</v>
      </c>
      <c r="AL580" s="62">
        <v>540</v>
      </c>
      <c r="AM580" s="141">
        <f t="shared" si="1588"/>
        <v>29554</v>
      </c>
      <c r="AN580" s="157">
        <f t="shared" si="1589"/>
        <v>11699.23076923077</v>
      </c>
      <c r="AO580" s="60">
        <v>60000</v>
      </c>
      <c r="AP580" s="62">
        <v>1680</v>
      </c>
      <c r="AQ580" s="62">
        <v>810</v>
      </c>
      <c r="AR580" s="141">
        <f t="shared" si="1590"/>
        <v>25008</v>
      </c>
      <c r="AS580" s="157">
        <f t="shared" si="1591"/>
        <v>10116.923076923076</v>
      </c>
      <c r="AT580" s="60">
        <v>0</v>
      </c>
      <c r="AU580" s="62">
        <v>0</v>
      </c>
      <c r="AV580" s="62">
        <v>0</v>
      </c>
      <c r="AW580" s="141">
        <f t="shared" si="1592"/>
        <v>0</v>
      </c>
      <c r="AX580" s="157">
        <f t="shared" si="1593"/>
        <v>0</v>
      </c>
      <c r="AY580" s="60">
        <v>0</v>
      </c>
      <c r="AZ580" s="62">
        <v>14</v>
      </c>
      <c r="BA580" s="62">
        <v>30</v>
      </c>
      <c r="BB580" s="141">
        <f t="shared" si="1594"/>
        <v>8.4</v>
      </c>
      <c r="BC580" s="157">
        <f t="shared" si="1595"/>
        <v>21.692307692307693</v>
      </c>
      <c r="BD580" s="46">
        <v>130000</v>
      </c>
      <c r="BE580" s="46">
        <v>4284</v>
      </c>
      <c r="BF580" s="46">
        <v>1380</v>
      </c>
      <c r="BG580" s="141">
        <f t="shared" si="1596"/>
        <v>54570.400000000001</v>
      </c>
      <c r="BH580" s="157">
        <f t="shared" si="1597"/>
        <v>21837.846153846152</v>
      </c>
    </row>
    <row r="581" spans="1:60">
      <c r="A581" s="12">
        <v>19</v>
      </c>
      <c r="B581" s="22">
        <v>6</v>
      </c>
      <c r="C581" s="7">
        <v>2014</v>
      </c>
      <c r="D581" s="26">
        <v>41809</v>
      </c>
      <c r="E581" s="88">
        <v>170</v>
      </c>
      <c r="F581" s="31">
        <v>30</v>
      </c>
      <c r="G581" s="62">
        <v>840</v>
      </c>
      <c r="H581" s="62">
        <v>120</v>
      </c>
      <c r="I581" s="141">
        <f t="shared" si="1433"/>
        <v>516</v>
      </c>
      <c r="J581" s="157">
        <f t="shared" si="1434"/>
        <v>272.30769230769232</v>
      </c>
      <c r="K581" s="60">
        <v>60</v>
      </c>
      <c r="L581" s="62">
        <v>140</v>
      </c>
      <c r="M581" s="62">
        <v>18</v>
      </c>
      <c r="N581" s="141">
        <f t="shared" si="1578"/>
        <v>108</v>
      </c>
      <c r="O581" s="157">
        <f t="shared" si="1579"/>
        <v>52.615384615384613</v>
      </c>
      <c r="P581" s="60">
        <v>3000</v>
      </c>
      <c r="Q581" s="62">
        <v>490</v>
      </c>
      <c r="R581" s="62">
        <v>30</v>
      </c>
      <c r="S581" s="141">
        <f t="shared" si="1580"/>
        <v>1494</v>
      </c>
      <c r="T581" s="157">
        <f t="shared" si="1581"/>
        <v>593.07692307692309</v>
      </c>
      <c r="U581" s="60">
        <v>8700</v>
      </c>
      <c r="V581" s="62">
        <v>1820</v>
      </c>
      <c r="W581" s="62">
        <v>60</v>
      </c>
      <c r="X581" s="141">
        <f t="shared" si="1582"/>
        <v>4572</v>
      </c>
      <c r="Y581" s="157">
        <f t="shared" si="1583"/>
        <v>1795.3846153846155</v>
      </c>
      <c r="Z581" s="60">
        <v>18600</v>
      </c>
      <c r="AA581" s="62">
        <v>4480</v>
      </c>
      <c r="AB581" s="62">
        <v>150</v>
      </c>
      <c r="AC581" s="141">
        <f t="shared" si="1584"/>
        <v>10128</v>
      </c>
      <c r="AD581" s="157">
        <f t="shared" si="1585"/>
        <v>3987.6923076923076</v>
      </c>
      <c r="AE581" s="46">
        <f t="shared" si="1435"/>
        <v>11790</v>
      </c>
      <c r="AF581" s="46">
        <f t="shared" si="1436"/>
        <v>3290</v>
      </c>
      <c r="AG581" s="46">
        <f t="shared" si="1437"/>
        <v>228</v>
      </c>
      <c r="AH581" s="141">
        <f t="shared" si="1586"/>
        <v>6690</v>
      </c>
      <c r="AI581" s="157">
        <f t="shared" si="1587"/>
        <v>2713.3846153846152</v>
      </c>
      <c r="AJ581" s="31">
        <v>25800</v>
      </c>
      <c r="AK581" s="62">
        <v>3360</v>
      </c>
      <c r="AL581" s="62">
        <v>360</v>
      </c>
      <c r="AM581" s="141">
        <f t="shared" si="1588"/>
        <v>12336</v>
      </c>
      <c r="AN581" s="157">
        <f t="shared" si="1589"/>
        <v>4966.1538461538457</v>
      </c>
      <c r="AO581" s="60">
        <v>81000</v>
      </c>
      <c r="AP581" s="62">
        <v>10100</v>
      </c>
      <c r="AQ581" s="62">
        <v>2640</v>
      </c>
      <c r="AR581" s="141">
        <f t="shared" si="1590"/>
        <v>38460</v>
      </c>
      <c r="AS581" s="157">
        <f t="shared" si="1591"/>
        <v>16416.923076923078</v>
      </c>
      <c r="AT581" s="60">
        <v>0</v>
      </c>
      <c r="AU581" s="62">
        <v>0</v>
      </c>
      <c r="AV581" s="62">
        <v>0</v>
      </c>
      <c r="AW581" s="141">
        <f t="shared" si="1592"/>
        <v>0</v>
      </c>
      <c r="AX581" s="157">
        <f t="shared" si="1593"/>
        <v>0</v>
      </c>
      <c r="AY581" s="60">
        <v>3000</v>
      </c>
      <c r="AZ581" s="62">
        <v>1260</v>
      </c>
      <c r="BA581" s="62">
        <v>240</v>
      </c>
      <c r="BB581" s="141">
        <f t="shared" si="1594"/>
        <v>1956</v>
      </c>
      <c r="BC581" s="157">
        <f t="shared" si="1595"/>
        <v>900</v>
      </c>
      <c r="BD581" s="46">
        <v>109800</v>
      </c>
      <c r="BE581" s="46">
        <v>14720</v>
      </c>
      <c r="BF581" s="46">
        <v>3240</v>
      </c>
      <c r="BG581" s="141">
        <f t="shared" si="1596"/>
        <v>52752</v>
      </c>
      <c r="BH581" s="157">
        <f t="shared" si="1597"/>
        <v>22283.076923076922</v>
      </c>
    </row>
    <row r="582" spans="1:60">
      <c r="A582" s="12">
        <v>30</v>
      </c>
      <c r="B582" s="22">
        <v>6</v>
      </c>
      <c r="C582" s="7">
        <v>2014</v>
      </c>
      <c r="D582" s="26">
        <v>41820</v>
      </c>
      <c r="E582" s="88">
        <v>180</v>
      </c>
      <c r="F582" s="31">
        <v>1000</v>
      </c>
      <c r="G582" s="62">
        <v>14</v>
      </c>
      <c r="H582" s="62">
        <v>0</v>
      </c>
      <c r="I582" s="141">
        <f t="shared" ref="I582:I645" si="1598">((F582)*10+(G582)*15)/25</f>
        <v>408.4</v>
      </c>
      <c r="J582" s="157">
        <f t="shared" ref="J582:J645" si="1599">((F582)*10+(G582)*15+(H582)*40)/65</f>
        <v>157.07692307692307</v>
      </c>
      <c r="K582" s="60">
        <v>300</v>
      </c>
      <c r="L582" s="62">
        <v>0</v>
      </c>
      <c r="M582" s="62">
        <v>0</v>
      </c>
      <c r="N582" s="141">
        <f t="shared" si="1578"/>
        <v>120</v>
      </c>
      <c r="O582" s="157">
        <f t="shared" si="1579"/>
        <v>46.153846153846153</v>
      </c>
      <c r="P582" s="60">
        <v>8600</v>
      </c>
      <c r="Q582" s="62">
        <v>70</v>
      </c>
      <c r="R582" s="62">
        <v>0</v>
      </c>
      <c r="S582" s="141">
        <f t="shared" si="1580"/>
        <v>3482</v>
      </c>
      <c r="T582" s="157">
        <f t="shared" si="1581"/>
        <v>1339.2307692307693</v>
      </c>
      <c r="U582" s="60">
        <v>4100</v>
      </c>
      <c r="V582" s="62">
        <v>0</v>
      </c>
      <c r="W582" s="62">
        <v>0</v>
      </c>
      <c r="X582" s="141">
        <f t="shared" si="1582"/>
        <v>1640</v>
      </c>
      <c r="Y582" s="157">
        <f t="shared" si="1583"/>
        <v>630.76923076923072</v>
      </c>
      <c r="Z582" s="60">
        <v>12000</v>
      </c>
      <c r="AA582" s="62">
        <v>28</v>
      </c>
      <c r="AB582" s="62">
        <v>0</v>
      </c>
      <c r="AC582" s="141">
        <f t="shared" si="1584"/>
        <v>4816.8</v>
      </c>
      <c r="AD582" s="157">
        <f t="shared" si="1585"/>
        <v>1852.6153846153845</v>
      </c>
      <c r="AE582" s="46">
        <f t="shared" ref="AE582:AE645" si="1600">SUM(F582,K582,P582,U582)</f>
        <v>14000</v>
      </c>
      <c r="AF582" s="46">
        <f t="shared" ref="AF582:AF645" si="1601">SUM(G582,L582,Q582,V582)</f>
        <v>84</v>
      </c>
      <c r="AG582" s="46">
        <f t="shared" ref="AG582:AG645" si="1602">SUM(H582,M582,R582,W582)</f>
        <v>0</v>
      </c>
      <c r="AH582" s="141">
        <f t="shared" si="1586"/>
        <v>5650.4</v>
      </c>
      <c r="AI582" s="157">
        <f t="shared" si="1587"/>
        <v>2173.2307692307691</v>
      </c>
      <c r="AJ582" s="31">
        <v>3000</v>
      </c>
      <c r="AK582" s="62">
        <v>0</v>
      </c>
      <c r="AL582" s="62">
        <v>60</v>
      </c>
      <c r="AM582" s="141">
        <f t="shared" si="1588"/>
        <v>1200</v>
      </c>
      <c r="AN582" s="157">
        <f t="shared" si="1589"/>
        <v>498.46153846153845</v>
      </c>
      <c r="AO582" s="60">
        <v>1500</v>
      </c>
      <c r="AP582" s="62">
        <v>420</v>
      </c>
      <c r="AQ582" s="62">
        <v>90</v>
      </c>
      <c r="AR582" s="141">
        <f t="shared" si="1590"/>
        <v>852</v>
      </c>
      <c r="AS582" s="157">
        <f t="shared" si="1591"/>
        <v>383.07692307692309</v>
      </c>
      <c r="AT582" s="60">
        <v>1000</v>
      </c>
      <c r="AU582" s="62">
        <v>0</v>
      </c>
      <c r="AV582" s="62">
        <v>0</v>
      </c>
      <c r="AW582" s="141">
        <f t="shared" si="1592"/>
        <v>400</v>
      </c>
      <c r="AX582" s="157">
        <f t="shared" si="1593"/>
        <v>153.84615384615384</v>
      </c>
      <c r="AY582" s="60">
        <v>6000</v>
      </c>
      <c r="AZ582" s="62">
        <v>70</v>
      </c>
      <c r="BA582" s="62">
        <v>0</v>
      </c>
      <c r="BB582" s="141">
        <f t="shared" si="1594"/>
        <v>2442</v>
      </c>
      <c r="BC582" s="157">
        <f t="shared" si="1595"/>
        <v>939.23076923076928</v>
      </c>
      <c r="BD582" s="46">
        <v>11500</v>
      </c>
      <c r="BE582" s="46">
        <v>490</v>
      </c>
      <c r="BF582" s="46">
        <v>150</v>
      </c>
      <c r="BG582" s="141">
        <f t="shared" si="1596"/>
        <v>4894</v>
      </c>
      <c r="BH582" s="157">
        <f t="shared" si="1597"/>
        <v>1974.6153846153845</v>
      </c>
    </row>
    <row r="583" spans="1:60">
      <c r="A583" s="12">
        <v>12</v>
      </c>
      <c r="B583" s="22">
        <v>7</v>
      </c>
      <c r="C583" s="7">
        <v>2014</v>
      </c>
      <c r="D583" s="26">
        <v>41832</v>
      </c>
      <c r="E583" s="88">
        <v>190</v>
      </c>
      <c r="F583" s="31">
        <v>3500</v>
      </c>
      <c r="G583" s="62">
        <v>70</v>
      </c>
      <c r="H583" s="62">
        <v>3</v>
      </c>
      <c r="I583" s="141">
        <f t="shared" si="1598"/>
        <v>1442</v>
      </c>
      <c r="J583" s="157">
        <f t="shared" si="1599"/>
        <v>556.46153846153845</v>
      </c>
      <c r="K583" s="60">
        <v>1500</v>
      </c>
      <c r="L583" s="62">
        <v>1</v>
      </c>
      <c r="M583" s="62">
        <v>0</v>
      </c>
      <c r="N583" s="141">
        <f t="shared" si="1578"/>
        <v>600.6</v>
      </c>
      <c r="O583" s="157">
        <f t="shared" si="1579"/>
        <v>231</v>
      </c>
      <c r="P583" s="60">
        <v>7500</v>
      </c>
      <c r="Q583" s="62">
        <v>70</v>
      </c>
      <c r="R583" s="62">
        <v>3</v>
      </c>
      <c r="S583" s="141">
        <f t="shared" si="1580"/>
        <v>3042</v>
      </c>
      <c r="T583" s="157">
        <f t="shared" si="1581"/>
        <v>1171.8461538461538</v>
      </c>
      <c r="U583" s="60">
        <v>500</v>
      </c>
      <c r="V583" s="62">
        <v>70</v>
      </c>
      <c r="W583" s="62">
        <v>0</v>
      </c>
      <c r="X583" s="141">
        <f t="shared" si="1582"/>
        <v>242</v>
      </c>
      <c r="Y583" s="157">
        <f t="shared" si="1583"/>
        <v>93.07692307692308</v>
      </c>
      <c r="Z583" s="60">
        <v>2500</v>
      </c>
      <c r="AA583" s="62">
        <v>210</v>
      </c>
      <c r="AB583" s="62">
        <v>0</v>
      </c>
      <c r="AC583" s="141">
        <f t="shared" si="1584"/>
        <v>1126</v>
      </c>
      <c r="AD583" s="157">
        <f t="shared" si="1585"/>
        <v>433.07692307692309</v>
      </c>
      <c r="AE583" s="46">
        <f t="shared" si="1600"/>
        <v>13000</v>
      </c>
      <c r="AF583" s="46">
        <f t="shared" si="1601"/>
        <v>211</v>
      </c>
      <c r="AG583" s="46">
        <f t="shared" si="1602"/>
        <v>6</v>
      </c>
      <c r="AH583" s="141">
        <f t="shared" si="1586"/>
        <v>5326.6</v>
      </c>
      <c r="AI583" s="157">
        <f t="shared" si="1587"/>
        <v>2052.3846153846152</v>
      </c>
      <c r="AJ583" s="31">
        <v>1000</v>
      </c>
      <c r="AK583" s="62">
        <v>7</v>
      </c>
      <c r="AL583" s="62">
        <v>0</v>
      </c>
      <c r="AM583" s="141">
        <f t="shared" si="1588"/>
        <v>404.2</v>
      </c>
      <c r="AN583" s="157">
        <f t="shared" si="1589"/>
        <v>155.46153846153845</v>
      </c>
      <c r="AO583" s="60">
        <v>5500</v>
      </c>
      <c r="AP583" s="62">
        <v>560</v>
      </c>
      <c r="AQ583" s="62">
        <v>6</v>
      </c>
      <c r="AR583" s="141">
        <f t="shared" si="1590"/>
        <v>2536</v>
      </c>
      <c r="AS583" s="157">
        <f t="shared" si="1591"/>
        <v>979.07692307692309</v>
      </c>
      <c r="AT583" s="60">
        <v>0</v>
      </c>
      <c r="AU583" s="62">
        <v>42</v>
      </c>
      <c r="AV583" s="62">
        <v>2</v>
      </c>
      <c r="AW583" s="141">
        <f t="shared" si="1592"/>
        <v>25.2</v>
      </c>
      <c r="AX583" s="157">
        <f t="shared" si="1593"/>
        <v>10.923076923076923</v>
      </c>
      <c r="AY583" s="60">
        <v>4000</v>
      </c>
      <c r="AZ583" s="62">
        <v>70</v>
      </c>
      <c r="BA583" s="62">
        <v>0</v>
      </c>
      <c r="BB583" s="141">
        <f t="shared" si="1594"/>
        <v>1642</v>
      </c>
      <c r="BC583" s="157">
        <f t="shared" si="1595"/>
        <v>631.53846153846155</v>
      </c>
      <c r="BD583" s="46">
        <v>10500</v>
      </c>
      <c r="BE583" s="46">
        <v>679</v>
      </c>
      <c r="BF583" s="46">
        <v>8</v>
      </c>
      <c r="BG583" s="141">
        <f t="shared" si="1596"/>
        <v>4607.3999999999996</v>
      </c>
      <c r="BH583" s="157">
        <f t="shared" si="1597"/>
        <v>1777</v>
      </c>
    </row>
    <row r="584" spans="1:60">
      <c r="A584" s="12">
        <v>21</v>
      </c>
      <c r="B584" s="22">
        <v>7</v>
      </c>
      <c r="C584" s="7">
        <v>2014</v>
      </c>
      <c r="D584" s="26">
        <v>41841</v>
      </c>
      <c r="E584" s="88">
        <v>200</v>
      </c>
      <c r="F584" s="31">
        <v>8800</v>
      </c>
      <c r="G584" s="62">
        <v>840</v>
      </c>
      <c r="H584">
        <v>12</v>
      </c>
      <c r="I584" s="141">
        <f t="shared" si="1598"/>
        <v>4024</v>
      </c>
      <c r="J584" s="157">
        <f t="shared" si="1599"/>
        <v>1555.0769230769231</v>
      </c>
      <c r="K584" s="60">
        <v>4800</v>
      </c>
      <c r="L584" s="62">
        <v>350</v>
      </c>
      <c r="M584">
        <v>0</v>
      </c>
      <c r="N584" s="141">
        <f t="shared" si="1578"/>
        <v>2130</v>
      </c>
      <c r="O584" s="157">
        <f t="shared" si="1579"/>
        <v>819.23076923076928</v>
      </c>
      <c r="P584" s="60">
        <v>13200</v>
      </c>
      <c r="Q584" s="62">
        <v>2170</v>
      </c>
      <c r="R584">
        <v>60</v>
      </c>
      <c r="S584" s="141">
        <f t="shared" si="1580"/>
        <v>6582</v>
      </c>
      <c r="T584" s="157">
        <f t="shared" si="1581"/>
        <v>2568.4615384615386</v>
      </c>
      <c r="U584" s="60">
        <v>5600</v>
      </c>
      <c r="V584" s="62">
        <v>140</v>
      </c>
      <c r="W584">
        <v>0</v>
      </c>
      <c r="X584" s="141">
        <f t="shared" si="1582"/>
        <v>2324</v>
      </c>
      <c r="Y584" s="157">
        <f t="shared" si="1583"/>
        <v>893.84615384615381</v>
      </c>
      <c r="Z584" s="60">
        <v>21600</v>
      </c>
      <c r="AA584" s="62">
        <v>560</v>
      </c>
      <c r="AB584">
        <v>18</v>
      </c>
      <c r="AC584" s="141">
        <f t="shared" si="1584"/>
        <v>8976</v>
      </c>
      <c r="AD584" s="157">
        <f t="shared" si="1585"/>
        <v>3463.3846153846152</v>
      </c>
      <c r="AE584" s="46">
        <f t="shared" si="1600"/>
        <v>32400</v>
      </c>
      <c r="AF584" s="46">
        <f t="shared" si="1601"/>
        <v>3500</v>
      </c>
      <c r="AG584" s="46">
        <f t="shared" si="1602"/>
        <v>72</v>
      </c>
      <c r="AH584" s="141">
        <f t="shared" si="1586"/>
        <v>15060</v>
      </c>
      <c r="AI584" s="157">
        <f t="shared" si="1587"/>
        <v>5836.6153846153848</v>
      </c>
      <c r="AJ584" s="31">
        <v>8000</v>
      </c>
      <c r="AK584" s="62">
        <v>1470</v>
      </c>
      <c r="AL584">
        <v>0</v>
      </c>
      <c r="AM584" s="141">
        <f t="shared" si="1588"/>
        <v>4082</v>
      </c>
      <c r="AN584" s="157">
        <f t="shared" si="1589"/>
        <v>1570</v>
      </c>
      <c r="AO584" s="60">
        <v>10000</v>
      </c>
      <c r="AP584" s="62">
        <v>7700</v>
      </c>
      <c r="AQ584">
        <v>900</v>
      </c>
      <c r="AR584" s="141">
        <f t="shared" si="1590"/>
        <v>8620</v>
      </c>
      <c r="AS584" s="157">
        <f t="shared" si="1591"/>
        <v>3869.2307692307691</v>
      </c>
      <c r="AT584" s="60">
        <v>32000</v>
      </c>
      <c r="AU584" s="62">
        <v>980</v>
      </c>
      <c r="AV584">
        <v>0</v>
      </c>
      <c r="AW584" s="141">
        <f t="shared" si="1592"/>
        <v>13388</v>
      </c>
      <c r="AX584" s="157">
        <f t="shared" si="1593"/>
        <v>5149.2307692307695</v>
      </c>
      <c r="AY584" s="60">
        <v>800</v>
      </c>
      <c r="AZ584" s="62">
        <v>70</v>
      </c>
      <c r="BA584">
        <v>0</v>
      </c>
      <c r="BB584" s="141">
        <f t="shared" si="1594"/>
        <v>362</v>
      </c>
      <c r="BC584" s="157">
        <f t="shared" si="1595"/>
        <v>139.23076923076923</v>
      </c>
      <c r="BD584" s="46">
        <v>50800</v>
      </c>
      <c r="BE584" s="46">
        <v>10220</v>
      </c>
      <c r="BF584" s="46">
        <v>900</v>
      </c>
      <c r="BG584" s="141">
        <f t="shared" si="1596"/>
        <v>26452</v>
      </c>
      <c r="BH584" s="157">
        <f t="shared" si="1597"/>
        <v>10727.692307692309</v>
      </c>
    </row>
    <row r="585" spans="1:60">
      <c r="A585" s="12">
        <v>30</v>
      </c>
      <c r="B585" s="22">
        <v>7</v>
      </c>
      <c r="C585" s="7">
        <v>2014</v>
      </c>
      <c r="D585" s="26">
        <v>41850</v>
      </c>
      <c r="E585" s="88">
        <v>210</v>
      </c>
      <c r="F585" s="31">
        <v>10000</v>
      </c>
      <c r="G585" s="62">
        <v>2310</v>
      </c>
      <c r="H585">
        <v>0</v>
      </c>
      <c r="I585" s="141">
        <f t="shared" si="1598"/>
        <v>5386</v>
      </c>
      <c r="J585" s="157">
        <f t="shared" si="1599"/>
        <v>2071.5384615384614</v>
      </c>
      <c r="K585" s="60">
        <v>2200</v>
      </c>
      <c r="L585" s="62">
        <v>1330</v>
      </c>
      <c r="M585">
        <v>0</v>
      </c>
      <c r="N585" s="141">
        <f t="shared" si="1578"/>
        <v>1678</v>
      </c>
      <c r="O585" s="157">
        <f t="shared" si="1579"/>
        <v>645.38461538461536</v>
      </c>
      <c r="P585" s="60">
        <v>8900</v>
      </c>
      <c r="Q585" s="62">
        <v>4410</v>
      </c>
      <c r="R585">
        <v>0</v>
      </c>
      <c r="S585" s="141">
        <f t="shared" si="1580"/>
        <v>6206</v>
      </c>
      <c r="T585" s="157">
        <f t="shared" si="1581"/>
        <v>2386.9230769230771</v>
      </c>
      <c r="U585" s="60">
        <v>14500</v>
      </c>
      <c r="V585" s="62">
        <v>3640</v>
      </c>
      <c r="W585">
        <v>0</v>
      </c>
      <c r="X585" s="141">
        <f t="shared" si="1582"/>
        <v>7984</v>
      </c>
      <c r="Y585" s="157">
        <f t="shared" si="1583"/>
        <v>3070.7692307692309</v>
      </c>
      <c r="Z585" s="60">
        <v>32000</v>
      </c>
      <c r="AA585" s="62">
        <v>4340</v>
      </c>
      <c r="AB585">
        <v>120</v>
      </c>
      <c r="AC585" s="141">
        <f t="shared" si="1584"/>
        <v>15404</v>
      </c>
      <c r="AD585" s="157">
        <f t="shared" si="1585"/>
        <v>5998.4615384615381</v>
      </c>
      <c r="AE585" s="46">
        <f t="shared" si="1600"/>
        <v>35600</v>
      </c>
      <c r="AF585" s="46">
        <f t="shared" si="1601"/>
        <v>11690</v>
      </c>
      <c r="AG585" s="46">
        <f t="shared" si="1602"/>
        <v>0</v>
      </c>
      <c r="AH585" s="141">
        <f t="shared" si="1586"/>
        <v>21254</v>
      </c>
      <c r="AI585" s="157">
        <f t="shared" si="1587"/>
        <v>8174.6153846153848</v>
      </c>
      <c r="AJ585" s="31">
        <v>200</v>
      </c>
      <c r="AK585" s="62">
        <v>1680</v>
      </c>
      <c r="AL585">
        <v>6</v>
      </c>
      <c r="AM585" s="141">
        <f t="shared" si="1588"/>
        <v>1088</v>
      </c>
      <c r="AN585" s="157">
        <f t="shared" si="1589"/>
        <v>422.15384615384613</v>
      </c>
      <c r="AO585" s="60">
        <v>7800</v>
      </c>
      <c r="AP585" s="62">
        <v>21980</v>
      </c>
      <c r="AQ585">
        <v>840</v>
      </c>
      <c r="AR585" s="141">
        <f t="shared" si="1590"/>
        <v>16308</v>
      </c>
      <c r="AS585" s="157">
        <f t="shared" si="1591"/>
        <v>6789.2307692307695</v>
      </c>
      <c r="AT585" s="60">
        <v>60000</v>
      </c>
      <c r="AU585" s="62">
        <v>9030</v>
      </c>
      <c r="AV585">
        <v>570</v>
      </c>
      <c r="AW585" s="141">
        <f t="shared" si="1592"/>
        <v>29418</v>
      </c>
      <c r="AX585" s="157">
        <f t="shared" si="1593"/>
        <v>11665.384615384615</v>
      </c>
      <c r="AY585" s="60">
        <v>200</v>
      </c>
      <c r="AZ585" s="62">
        <v>210</v>
      </c>
      <c r="BA585">
        <v>30</v>
      </c>
      <c r="BB585" s="141">
        <f t="shared" si="1594"/>
        <v>206</v>
      </c>
      <c r="BC585" s="157">
        <f t="shared" si="1595"/>
        <v>97.692307692307693</v>
      </c>
      <c r="BD585" s="46">
        <v>68200</v>
      </c>
      <c r="BE585" s="46">
        <v>32900</v>
      </c>
      <c r="BF585" s="46">
        <v>1446</v>
      </c>
      <c r="BG585" s="141">
        <f t="shared" si="1596"/>
        <v>47020</v>
      </c>
      <c r="BH585" s="157">
        <f t="shared" si="1597"/>
        <v>18974.461538461539</v>
      </c>
    </row>
    <row r="586" spans="1:60">
      <c r="A586" s="12">
        <v>12</v>
      </c>
      <c r="B586" s="22">
        <v>8</v>
      </c>
      <c r="C586" s="7">
        <v>2014</v>
      </c>
      <c r="D586" s="26">
        <v>41863</v>
      </c>
      <c r="E586" s="88">
        <v>220</v>
      </c>
      <c r="F586" s="31">
        <v>1400</v>
      </c>
      <c r="G586" s="62">
        <v>700</v>
      </c>
      <c r="H586" s="62">
        <v>3</v>
      </c>
      <c r="I586" s="141">
        <f t="shared" si="1598"/>
        <v>980</v>
      </c>
      <c r="J586" s="157">
        <f t="shared" si="1599"/>
        <v>378.76923076923077</v>
      </c>
      <c r="K586" s="60">
        <v>0</v>
      </c>
      <c r="L586" s="62">
        <v>7</v>
      </c>
      <c r="M586" s="62">
        <v>0</v>
      </c>
      <c r="N586" s="141">
        <f t="shared" si="1578"/>
        <v>4.2</v>
      </c>
      <c r="O586" s="157">
        <f t="shared" si="1579"/>
        <v>1.6153846153846154</v>
      </c>
      <c r="P586" s="60">
        <v>5800</v>
      </c>
      <c r="Q586" s="62">
        <v>2730</v>
      </c>
      <c r="R586" s="62">
        <v>30</v>
      </c>
      <c r="S586" s="141">
        <f t="shared" si="1580"/>
        <v>3958</v>
      </c>
      <c r="T586" s="157">
        <f t="shared" si="1581"/>
        <v>1540.7692307692307</v>
      </c>
      <c r="U586" s="60">
        <v>24600</v>
      </c>
      <c r="V586" s="62">
        <v>560</v>
      </c>
      <c r="W586" s="62">
        <v>0</v>
      </c>
      <c r="X586" s="141">
        <f t="shared" si="1582"/>
        <v>10176</v>
      </c>
      <c r="Y586" s="157">
        <f t="shared" si="1583"/>
        <v>3913.8461538461538</v>
      </c>
      <c r="Z586" s="60">
        <v>44100</v>
      </c>
      <c r="AA586" s="62">
        <v>840</v>
      </c>
      <c r="AB586" s="62">
        <v>300</v>
      </c>
      <c r="AC586" s="141">
        <f t="shared" si="1584"/>
        <v>18144</v>
      </c>
      <c r="AD586" s="157">
        <f t="shared" si="1585"/>
        <v>7163.0769230769229</v>
      </c>
      <c r="AE586" s="46">
        <f t="shared" si="1600"/>
        <v>31800</v>
      </c>
      <c r="AF586" s="46">
        <f t="shared" si="1601"/>
        <v>3997</v>
      </c>
      <c r="AG586" s="46">
        <f t="shared" si="1602"/>
        <v>33</v>
      </c>
      <c r="AH586" s="141">
        <f t="shared" si="1586"/>
        <v>15118.2</v>
      </c>
      <c r="AI586" s="157">
        <f t="shared" si="1587"/>
        <v>5835</v>
      </c>
      <c r="AJ586" s="31">
        <v>0</v>
      </c>
      <c r="AK586" s="62">
        <v>0</v>
      </c>
      <c r="AL586" s="62">
        <v>0</v>
      </c>
      <c r="AM586" s="141">
        <f t="shared" si="1588"/>
        <v>0</v>
      </c>
      <c r="AN586" s="157">
        <f t="shared" si="1589"/>
        <v>0</v>
      </c>
      <c r="AO586" s="60">
        <v>2400</v>
      </c>
      <c r="AP586" s="62">
        <v>31500</v>
      </c>
      <c r="AQ586" s="62">
        <v>3750</v>
      </c>
      <c r="AR586" s="141">
        <f t="shared" si="1590"/>
        <v>19860</v>
      </c>
      <c r="AS586" s="157">
        <f t="shared" si="1591"/>
        <v>9946.1538461538457</v>
      </c>
      <c r="AT586" s="60">
        <v>26700</v>
      </c>
      <c r="AU586" s="62">
        <v>2800</v>
      </c>
      <c r="AV586" s="62">
        <v>510</v>
      </c>
      <c r="AW586" s="141">
        <f t="shared" si="1592"/>
        <v>12360</v>
      </c>
      <c r="AX586" s="157">
        <f t="shared" si="1593"/>
        <v>5067.6923076923076</v>
      </c>
      <c r="AY586" s="60">
        <v>100</v>
      </c>
      <c r="AZ586" s="62">
        <v>0</v>
      </c>
      <c r="BA586" s="62">
        <v>2</v>
      </c>
      <c r="BB586" s="141">
        <f t="shared" si="1594"/>
        <v>40</v>
      </c>
      <c r="BC586" s="157">
        <f t="shared" si="1595"/>
        <v>16.615384615384617</v>
      </c>
      <c r="BD586" s="46">
        <v>29200</v>
      </c>
      <c r="BE586" s="46">
        <v>34300</v>
      </c>
      <c r="BF586" s="46">
        <v>4262</v>
      </c>
      <c r="BG586" s="141">
        <f t="shared" si="1596"/>
        <v>32260</v>
      </c>
      <c r="BH586" s="157">
        <f t="shared" si="1597"/>
        <v>15030.461538461539</v>
      </c>
    </row>
    <row r="587" spans="1:60">
      <c r="A587" s="12">
        <v>20</v>
      </c>
      <c r="B587" s="22">
        <v>8</v>
      </c>
      <c r="C587" s="7">
        <v>2014</v>
      </c>
      <c r="D587" s="26">
        <v>41871</v>
      </c>
      <c r="E587" s="88">
        <v>230</v>
      </c>
      <c r="F587" s="31"/>
      <c r="G587">
        <v>560</v>
      </c>
      <c r="H587">
        <v>3</v>
      </c>
      <c r="I587" s="141"/>
      <c r="J587" s="157"/>
      <c r="K587" s="60"/>
      <c r="L587">
        <v>140</v>
      </c>
      <c r="M587">
        <v>0</v>
      </c>
      <c r="N587" s="141"/>
      <c r="O587" s="157"/>
      <c r="P587" s="60"/>
      <c r="Q587">
        <v>6720</v>
      </c>
      <c r="R587">
        <v>180</v>
      </c>
      <c r="S587" s="141"/>
      <c r="T587" s="157"/>
      <c r="U587" s="60"/>
      <c r="V587">
        <v>350</v>
      </c>
      <c r="W587">
        <v>0</v>
      </c>
      <c r="X587" s="141"/>
      <c r="Y587" s="157"/>
      <c r="Z587" s="60"/>
      <c r="AA587">
        <v>350</v>
      </c>
      <c r="AB587">
        <v>120</v>
      </c>
      <c r="AC587" s="141"/>
      <c r="AD587" s="157"/>
      <c r="AE587" s="46"/>
      <c r="AF587" s="46">
        <f t="shared" si="1601"/>
        <v>7770</v>
      </c>
      <c r="AG587" s="46">
        <f t="shared" si="1602"/>
        <v>183</v>
      </c>
      <c r="AH587" s="141"/>
      <c r="AI587" s="157"/>
      <c r="AJ587" s="31"/>
      <c r="AK587">
        <v>0</v>
      </c>
      <c r="AL587">
        <v>0</v>
      </c>
      <c r="AM587" s="141"/>
      <c r="AN587" s="157"/>
      <c r="AO587" s="60"/>
      <c r="AP587">
        <v>19600</v>
      </c>
      <c r="AQ587">
        <v>2910</v>
      </c>
      <c r="AR587" s="141"/>
      <c r="AS587" s="157"/>
      <c r="AT587" s="60"/>
      <c r="AU587">
        <v>0</v>
      </c>
      <c r="AV587">
        <v>0</v>
      </c>
      <c r="AW587" s="141"/>
      <c r="AX587" s="157"/>
      <c r="AY587" s="60"/>
      <c r="AZ587">
        <v>0</v>
      </c>
      <c r="BA587">
        <v>0</v>
      </c>
      <c r="BB587" s="141"/>
      <c r="BC587" s="157"/>
      <c r="BD587" s="46"/>
      <c r="BE587" s="46">
        <v>19600</v>
      </c>
      <c r="BF587" s="46">
        <v>2910</v>
      </c>
      <c r="BG587" s="141"/>
      <c r="BH587" s="157"/>
    </row>
    <row r="588" spans="1:60">
      <c r="A588" s="12">
        <v>31</v>
      </c>
      <c r="B588" s="22">
        <v>8</v>
      </c>
      <c r="C588" s="7">
        <v>2014</v>
      </c>
      <c r="D588" s="26">
        <v>41882</v>
      </c>
      <c r="E588" s="88">
        <v>240</v>
      </c>
      <c r="F588" s="31">
        <v>4100</v>
      </c>
      <c r="G588" s="62">
        <v>1400</v>
      </c>
      <c r="H588" s="62">
        <v>30</v>
      </c>
      <c r="I588" s="141">
        <f t="shared" si="1598"/>
        <v>2480</v>
      </c>
      <c r="J588" s="157">
        <f t="shared" si="1599"/>
        <v>972.30769230769226</v>
      </c>
      <c r="K588" s="60">
        <v>500</v>
      </c>
      <c r="L588" s="62">
        <v>210</v>
      </c>
      <c r="M588" s="62">
        <v>0</v>
      </c>
      <c r="N588" s="141">
        <f t="shared" si="1578"/>
        <v>326</v>
      </c>
      <c r="O588" s="157">
        <f t="shared" si="1579"/>
        <v>125.38461538461539</v>
      </c>
      <c r="P588" s="60">
        <v>9200</v>
      </c>
      <c r="Q588" s="62">
        <v>13160</v>
      </c>
      <c r="R588" s="62">
        <v>2580</v>
      </c>
      <c r="S588" s="141">
        <f t="shared" si="1580"/>
        <v>11576</v>
      </c>
      <c r="T588" s="157">
        <f t="shared" si="1581"/>
        <v>6040</v>
      </c>
      <c r="U588" s="60">
        <v>7800</v>
      </c>
      <c r="V588" s="62">
        <v>140</v>
      </c>
      <c r="W588" s="62">
        <v>180</v>
      </c>
      <c r="X588" s="141">
        <f t="shared" si="1582"/>
        <v>3204</v>
      </c>
      <c r="Y588" s="157">
        <f t="shared" si="1583"/>
        <v>1343.0769230769231</v>
      </c>
      <c r="Z588" s="60">
        <v>14100</v>
      </c>
      <c r="AA588" s="62">
        <v>840</v>
      </c>
      <c r="AB588" s="62">
        <v>2</v>
      </c>
      <c r="AC588" s="141">
        <f t="shared" si="1584"/>
        <v>6144</v>
      </c>
      <c r="AD588" s="157">
        <f t="shared" si="1585"/>
        <v>2364.3076923076924</v>
      </c>
      <c r="AE588" s="46">
        <f t="shared" si="1600"/>
        <v>21600</v>
      </c>
      <c r="AF588" s="46">
        <f t="shared" si="1601"/>
        <v>14910</v>
      </c>
      <c r="AG588" s="46">
        <f t="shared" si="1602"/>
        <v>2790</v>
      </c>
      <c r="AH588" s="141">
        <f t="shared" si="1586"/>
        <v>17586</v>
      </c>
      <c r="AI588" s="157">
        <f t="shared" si="1587"/>
        <v>8480.7692307692305</v>
      </c>
      <c r="AJ588" s="31">
        <v>0</v>
      </c>
      <c r="AK588" s="62">
        <v>0</v>
      </c>
      <c r="AL588" s="62">
        <v>0</v>
      </c>
      <c r="AM588" s="141">
        <f t="shared" si="1588"/>
        <v>0</v>
      </c>
      <c r="AN588" s="157">
        <f t="shared" si="1589"/>
        <v>0</v>
      </c>
      <c r="AO588" s="60">
        <v>27600</v>
      </c>
      <c r="AP588" s="62">
        <v>16800</v>
      </c>
      <c r="AQ588" s="62">
        <v>6510</v>
      </c>
      <c r="AR588" s="141">
        <f t="shared" si="1590"/>
        <v>21120</v>
      </c>
      <c r="AS588" s="157">
        <f t="shared" si="1591"/>
        <v>12129.23076923077</v>
      </c>
      <c r="AT588" s="60">
        <v>1200</v>
      </c>
      <c r="AU588" s="62">
        <v>0</v>
      </c>
      <c r="AV588" s="62">
        <v>90</v>
      </c>
      <c r="AW588" s="141">
        <f t="shared" si="1592"/>
        <v>480</v>
      </c>
      <c r="AX588" s="157">
        <f t="shared" si="1593"/>
        <v>240</v>
      </c>
      <c r="AY588" s="60">
        <v>0</v>
      </c>
      <c r="AZ588" s="62">
        <v>0</v>
      </c>
      <c r="BA588" s="62">
        <v>0</v>
      </c>
      <c r="BB588" s="141">
        <f t="shared" si="1594"/>
        <v>0</v>
      </c>
      <c r="BC588" s="157">
        <f t="shared" si="1595"/>
        <v>0</v>
      </c>
      <c r="BD588" s="46">
        <v>28800</v>
      </c>
      <c r="BE588" s="46">
        <v>16800</v>
      </c>
      <c r="BF588" s="46">
        <v>6600</v>
      </c>
      <c r="BG588" s="141">
        <f t="shared" si="1596"/>
        <v>21600</v>
      </c>
      <c r="BH588" s="157">
        <f t="shared" si="1597"/>
        <v>12369.23076923077</v>
      </c>
    </row>
    <row r="589" spans="1:60">
      <c r="A589" s="12">
        <v>10</v>
      </c>
      <c r="B589" s="22">
        <v>9</v>
      </c>
      <c r="C589" s="7">
        <v>2014</v>
      </c>
      <c r="D589" s="26">
        <v>41892</v>
      </c>
      <c r="E589" s="88">
        <v>250</v>
      </c>
      <c r="F589" s="31">
        <v>5800</v>
      </c>
      <c r="G589" s="62">
        <v>210</v>
      </c>
      <c r="H589" s="62">
        <v>2</v>
      </c>
      <c r="I589" s="141">
        <f t="shared" si="1598"/>
        <v>2446</v>
      </c>
      <c r="J589" s="157">
        <f t="shared" si="1599"/>
        <v>942</v>
      </c>
      <c r="K589" s="60">
        <v>100</v>
      </c>
      <c r="L589" s="62">
        <v>4</v>
      </c>
      <c r="M589" s="62">
        <v>0</v>
      </c>
      <c r="N589" s="141">
        <f t="shared" si="1578"/>
        <v>42.4</v>
      </c>
      <c r="O589" s="157">
        <f t="shared" si="1579"/>
        <v>16.307692307692307</v>
      </c>
      <c r="P589" s="60">
        <v>14600</v>
      </c>
      <c r="Q589" s="62">
        <v>3570</v>
      </c>
      <c r="R589" s="62">
        <v>30</v>
      </c>
      <c r="S589" s="141">
        <f t="shared" si="1580"/>
        <v>7982</v>
      </c>
      <c r="T589" s="157">
        <f t="shared" si="1581"/>
        <v>3088.4615384615386</v>
      </c>
      <c r="U589" s="60">
        <v>20600</v>
      </c>
      <c r="V589" s="62">
        <v>280</v>
      </c>
      <c r="W589" s="62">
        <v>30</v>
      </c>
      <c r="X589" s="141">
        <f t="shared" si="1582"/>
        <v>8408</v>
      </c>
      <c r="Y589" s="157">
        <f t="shared" si="1583"/>
        <v>3252.3076923076924</v>
      </c>
      <c r="Z589" s="60">
        <v>32000</v>
      </c>
      <c r="AA589" s="62">
        <v>0</v>
      </c>
      <c r="AB589" s="62">
        <v>90</v>
      </c>
      <c r="AC589" s="141">
        <f t="shared" si="1584"/>
        <v>12800</v>
      </c>
      <c r="AD589" s="157">
        <f t="shared" si="1585"/>
        <v>4978.4615384615381</v>
      </c>
      <c r="AE589" s="46">
        <f t="shared" si="1600"/>
        <v>41100</v>
      </c>
      <c r="AF589" s="46">
        <f t="shared" si="1601"/>
        <v>4064</v>
      </c>
      <c r="AG589" s="46">
        <f t="shared" si="1602"/>
        <v>62</v>
      </c>
      <c r="AH589" s="141">
        <f t="shared" si="1586"/>
        <v>18878.400000000001</v>
      </c>
      <c r="AI589" s="157">
        <f t="shared" si="1587"/>
        <v>7299.0769230769229</v>
      </c>
      <c r="AJ589" s="31">
        <v>0</v>
      </c>
      <c r="AK589" s="62">
        <v>0</v>
      </c>
      <c r="AL589" s="62">
        <v>0</v>
      </c>
      <c r="AM589" s="141">
        <f t="shared" si="1588"/>
        <v>0</v>
      </c>
      <c r="AN589" s="157">
        <f t="shared" si="1589"/>
        <v>0</v>
      </c>
      <c r="AO589" s="60">
        <v>14000</v>
      </c>
      <c r="AP589" s="62">
        <v>9520</v>
      </c>
      <c r="AQ589" s="62">
        <v>900</v>
      </c>
      <c r="AR589" s="141">
        <f t="shared" si="1590"/>
        <v>11312</v>
      </c>
      <c r="AS589" s="157">
        <f t="shared" si="1591"/>
        <v>4904.6153846153848</v>
      </c>
      <c r="AT589" s="60">
        <v>0</v>
      </c>
      <c r="AU589" s="62">
        <v>0</v>
      </c>
      <c r="AV589" s="62">
        <v>60</v>
      </c>
      <c r="AW589" s="141">
        <f t="shared" si="1592"/>
        <v>0</v>
      </c>
      <c r="AX589" s="157">
        <f t="shared" si="1593"/>
        <v>36.92307692307692</v>
      </c>
      <c r="AY589" s="60">
        <v>0</v>
      </c>
      <c r="AZ589" s="62">
        <v>0</v>
      </c>
      <c r="BA589" s="62">
        <v>0</v>
      </c>
      <c r="BB589" s="141">
        <f t="shared" si="1594"/>
        <v>0</v>
      </c>
      <c r="BC589" s="157">
        <f t="shared" si="1595"/>
        <v>0</v>
      </c>
      <c r="BD589" s="46">
        <v>14000</v>
      </c>
      <c r="BE589" s="46">
        <v>9520</v>
      </c>
      <c r="BF589" s="46">
        <v>960</v>
      </c>
      <c r="BG589" s="141">
        <f t="shared" si="1596"/>
        <v>11312</v>
      </c>
      <c r="BH589" s="157">
        <f t="shared" si="1597"/>
        <v>4941.5384615384619</v>
      </c>
    </row>
    <row r="590" spans="1:60">
      <c r="A590" s="12">
        <v>20</v>
      </c>
      <c r="B590" s="22">
        <v>9</v>
      </c>
      <c r="C590" s="7">
        <v>2014</v>
      </c>
      <c r="D590" s="26">
        <v>41902</v>
      </c>
      <c r="E590" s="88">
        <v>260</v>
      </c>
      <c r="F590" s="31">
        <v>3700</v>
      </c>
      <c r="G590" s="62">
        <v>7</v>
      </c>
      <c r="H590" s="62">
        <v>0</v>
      </c>
      <c r="I590" s="141">
        <f t="shared" si="1598"/>
        <v>1484.2</v>
      </c>
      <c r="J590" s="157">
        <f t="shared" si="1599"/>
        <v>570.84615384615381</v>
      </c>
      <c r="K590" s="60">
        <v>400</v>
      </c>
      <c r="L590" s="62">
        <v>1</v>
      </c>
      <c r="M590" s="62">
        <v>0</v>
      </c>
      <c r="N590" s="141">
        <f t="shared" si="1578"/>
        <v>160.6</v>
      </c>
      <c r="O590" s="157">
        <f t="shared" si="1579"/>
        <v>61.769230769230766</v>
      </c>
      <c r="P590" s="60">
        <v>20000</v>
      </c>
      <c r="Q590" s="62">
        <v>5880</v>
      </c>
      <c r="R590" s="62">
        <v>240</v>
      </c>
      <c r="S590" s="141">
        <f t="shared" si="1580"/>
        <v>11528</v>
      </c>
      <c r="T590" s="157">
        <f t="shared" si="1581"/>
        <v>4581.5384615384619</v>
      </c>
      <c r="U590" s="60">
        <v>4300</v>
      </c>
      <c r="V590" s="62">
        <v>140</v>
      </c>
      <c r="W590" s="62">
        <v>0</v>
      </c>
      <c r="X590" s="141">
        <f t="shared" si="1582"/>
        <v>1804</v>
      </c>
      <c r="Y590" s="157">
        <f t="shared" si="1583"/>
        <v>693.84615384615381</v>
      </c>
      <c r="Z590" s="60">
        <v>8000</v>
      </c>
      <c r="AA590" s="62">
        <v>700</v>
      </c>
      <c r="AB590" s="62">
        <v>0</v>
      </c>
      <c r="AC590" s="141">
        <f t="shared" si="1584"/>
        <v>3620</v>
      </c>
      <c r="AD590" s="157">
        <f t="shared" si="1585"/>
        <v>1392.3076923076924</v>
      </c>
      <c r="AE590" s="46">
        <f t="shared" si="1600"/>
        <v>28400</v>
      </c>
      <c r="AF590" s="46">
        <f t="shared" si="1601"/>
        <v>6028</v>
      </c>
      <c r="AG590" s="46">
        <f t="shared" si="1602"/>
        <v>240</v>
      </c>
      <c r="AH590" s="141">
        <f t="shared" si="1586"/>
        <v>14976.8</v>
      </c>
      <c r="AI590" s="157">
        <f t="shared" si="1587"/>
        <v>5908</v>
      </c>
      <c r="AJ590" s="31">
        <v>0</v>
      </c>
      <c r="AK590" s="62">
        <v>0</v>
      </c>
      <c r="AL590" s="62">
        <v>0</v>
      </c>
      <c r="AM590" s="141">
        <f t="shared" si="1588"/>
        <v>0</v>
      </c>
      <c r="AN590" s="157">
        <f t="shared" si="1589"/>
        <v>0</v>
      </c>
      <c r="AO590" s="60">
        <v>21600</v>
      </c>
      <c r="AP590" s="62">
        <v>11060</v>
      </c>
      <c r="AQ590" s="62">
        <v>5490</v>
      </c>
      <c r="AR590" s="141">
        <f t="shared" si="1590"/>
        <v>15276</v>
      </c>
      <c r="AS590" s="157">
        <f t="shared" si="1591"/>
        <v>9253.8461538461543</v>
      </c>
      <c r="AT590" s="60">
        <v>0</v>
      </c>
      <c r="AU590" s="62">
        <v>0</v>
      </c>
      <c r="AV590" s="62">
        <v>0</v>
      </c>
      <c r="AW590" s="141">
        <f t="shared" si="1592"/>
        <v>0</v>
      </c>
      <c r="AX590" s="157">
        <f t="shared" si="1593"/>
        <v>0</v>
      </c>
      <c r="AY590" s="60">
        <v>0</v>
      </c>
      <c r="AZ590" s="62">
        <v>0</v>
      </c>
      <c r="BA590" s="62">
        <v>0</v>
      </c>
      <c r="BB590" s="141">
        <f t="shared" si="1594"/>
        <v>0</v>
      </c>
      <c r="BC590" s="157">
        <f t="shared" si="1595"/>
        <v>0</v>
      </c>
      <c r="BD590" s="46">
        <v>21600</v>
      </c>
      <c r="BE590" s="46">
        <v>11060</v>
      </c>
      <c r="BF590" s="46">
        <v>5490</v>
      </c>
      <c r="BG590" s="141">
        <f t="shared" si="1596"/>
        <v>15276</v>
      </c>
      <c r="BH590" s="157">
        <f t="shared" si="1597"/>
        <v>9253.8461538461543</v>
      </c>
    </row>
    <row r="591" spans="1:60">
      <c r="A591" s="12">
        <v>29</v>
      </c>
      <c r="B591" s="22">
        <v>9</v>
      </c>
      <c r="C591" s="7">
        <v>2014</v>
      </c>
      <c r="D591" s="26">
        <v>41911</v>
      </c>
      <c r="E591" s="88">
        <v>270</v>
      </c>
      <c r="F591" s="31">
        <v>1200</v>
      </c>
      <c r="G591" s="62">
        <v>280</v>
      </c>
      <c r="H591" s="62">
        <v>30</v>
      </c>
      <c r="I591" s="141">
        <f t="shared" si="1598"/>
        <v>648</v>
      </c>
      <c r="J591" s="157">
        <f t="shared" si="1599"/>
        <v>267.69230769230768</v>
      </c>
      <c r="K591" s="60">
        <v>40</v>
      </c>
      <c r="L591" s="62">
        <v>70</v>
      </c>
      <c r="M591" s="62">
        <v>1</v>
      </c>
      <c r="N591" s="141">
        <f t="shared" si="1578"/>
        <v>58</v>
      </c>
      <c r="O591" s="157">
        <f t="shared" si="1579"/>
        <v>22.923076923076923</v>
      </c>
      <c r="P591" s="60">
        <v>11000</v>
      </c>
      <c r="Q591" s="62">
        <v>9660</v>
      </c>
      <c r="R591" s="62">
        <v>660</v>
      </c>
      <c r="S591" s="141">
        <f t="shared" si="1580"/>
        <v>10196</v>
      </c>
      <c r="T591" s="157">
        <f t="shared" si="1581"/>
        <v>4327.6923076923076</v>
      </c>
      <c r="U591" s="60">
        <v>1200</v>
      </c>
      <c r="V591" s="62">
        <v>770</v>
      </c>
      <c r="W591" s="62">
        <v>60</v>
      </c>
      <c r="X591" s="141">
        <f t="shared" si="1582"/>
        <v>942</v>
      </c>
      <c r="Y591" s="157">
        <f t="shared" si="1583"/>
        <v>399.23076923076923</v>
      </c>
      <c r="Z591" s="60">
        <v>3000</v>
      </c>
      <c r="AA591" s="62">
        <v>630</v>
      </c>
      <c r="AB591" s="62">
        <v>150</v>
      </c>
      <c r="AC591" s="141">
        <f t="shared" si="1584"/>
        <v>1578</v>
      </c>
      <c r="AD591" s="157">
        <f t="shared" si="1585"/>
        <v>699.23076923076928</v>
      </c>
      <c r="AE591" s="46">
        <f t="shared" si="1600"/>
        <v>13440</v>
      </c>
      <c r="AF591" s="46">
        <f t="shared" si="1601"/>
        <v>10780</v>
      </c>
      <c r="AG591" s="46">
        <f t="shared" si="1602"/>
        <v>751</v>
      </c>
      <c r="AH591" s="141">
        <f t="shared" si="1586"/>
        <v>11844</v>
      </c>
      <c r="AI591" s="157">
        <f t="shared" si="1587"/>
        <v>5017.5384615384619</v>
      </c>
      <c r="AJ591" s="31">
        <v>0</v>
      </c>
      <c r="AK591" s="62">
        <v>0</v>
      </c>
      <c r="AL591" s="62">
        <v>0</v>
      </c>
      <c r="AM591" s="141">
        <f t="shared" si="1588"/>
        <v>0</v>
      </c>
      <c r="AN591" s="157">
        <f t="shared" si="1589"/>
        <v>0</v>
      </c>
      <c r="AO591" s="60">
        <v>24000</v>
      </c>
      <c r="AP591" s="62">
        <v>3920</v>
      </c>
      <c r="AQ591" s="62">
        <v>6150</v>
      </c>
      <c r="AR591" s="141">
        <f t="shared" si="1590"/>
        <v>11952</v>
      </c>
      <c r="AS591" s="157">
        <f t="shared" si="1591"/>
        <v>8381.538461538461</v>
      </c>
      <c r="AT591" s="60">
        <v>0</v>
      </c>
      <c r="AU591" s="62">
        <v>0</v>
      </c>
      <c r="AV591" s="62">
        <v>0</v>
      </c>
      <c r="AW591" s="141">
        <f t="shared" si="1592"/>
        <v>0</v>
      </c>
      <c r="AX591" s="157">
        <f t="shared" si="1593"/>
        <v>0</v>
      </c>
      <c r="AY591" s="60">
        <v>0</v>
      </c>
      <c r="AZ591" s="62">
        <v>0</v>
      </c>
      <c r="BA591" s="62">
        <v>0</v>
      </c>
      <c r="BB591" s="141">
        <f t="shared" si="1594"/>
        <v>0</v>
      </c>
      <c r="BC591" s="157">
        <f t="shared" si="1595"/>
        <v>0</v>
      </c>
      <c r="BD591" s="46">
        <v>24000</v>
      </c>
      <c r="BE591" s="46">
        <v>3920</v>
      </c>
      <c r="BF591" s="46">
        <v>6150</v>
      </c>
      <c r="BG591" s="141">
        <f t="shared" si="1596"/>
        <v>11952</v>
      </c>
      <c r="BH591" s="157">
        <f t="shared" si="1597"/>
        <v>8381.538461538461</v>
      </c>
    </row>
    <row r="592" spans="1:60">
      <c r="A592" s="12">
        <v>9</v>
      </c>
      <c r="B592" s="22">
        <v>10</v>
      </c>
      <c r="C592" s="7">
        <v>2014</v>
      </c>
      <c r="D592" s="26">
        <v>41921</v>
      </c>
      <c r="E592" s="88">
        <v>280</v>
      </c>
      <c r="F592" s="31">
        <v>600</v>
      </c>
      <c r="G592" s="62">
        <v>420</v>
      </c>
      <c r="H592" s="62">
        <v>2</v>
      </c>
      <c r="I592" s="141">
        <f t="shared" si="1598"/>
        <v>492</v>
      </c>
      <c r="J592" s="157">
        <f t="shared" si="1599"/>
        <v>190.46153846153845</v>
      </c>
      <c r="K592" s="60">
        <v>5</v>
      </c>
      <c r="L592" s="62">
        <v>4</v>
      </c>
      <c r="M592" s="62">
        <v>0</v>
      </c>
      <c r="N592" s="141">
        <f t="shared" si="1578"/>
        <v>4.4000000000000004</v>
      </c>
      <c r="O592" s="157">
        <f t="shared" si="1579"/>
        <v>1.6923076923076923</v>
      </c>
      <c r="P592" s="60">
        <v>8700</v>
      </c>
      <c r="Q592" s="62">
        <v>11660</v>
      </c>
      <c r="R592" s="62">
        <v>1440</v>
      </c>
      <c r="S592" s="141">
        <f t="shared" si="1580"/>
        <v>10476</v>
      </c>
      <c r="T592" s="157">
        <f t="shared" si="1581"/>
        <v>4915.3846153846152</v>
      </c>
      <c r="U592" s="60">
        <v>1800</v>
      </c>
      <c r="V592" s="62">
        <v>70</v>
      </c>
      <c r="W592" s="62">
        <v>2</v>
      </c>
      <c r="X592" s="141">
        <f t="shared" si="1582"/>
        <v>762</v>
      </c>
      <c r="Y592" s="157">
        <f t="shared" si="1583"/>
        <v>294.30769230769232</v>
      </c>
      <c r="Z592" s="60">
        <v>1100</v>
      </c>
      <c r="AA592" s="62">
        <v>470</v>
      </c>
      <c r="AB592" s="62">
        <v>0</v>
      </c>
      <c r="AC592" s="141">
        <f t="shared" si="1584"/>
        <v>722</v>
      </c>
      <c r="AD592" s="157">
        <f t="shared" si="1585"/>
        <v>277.69230769230768</v>
      </c>
      <c r="AE592" s="46">
        <f t="shared" si="1600"/>
        <v>11105</v>
      </c>
      <c r="AF592" s="46">
        <f t="shared" si="1601"/>
        <v>12154</v>
      </c>
      <c r="AG592" s="46">
        <f t="shared" si="1602"/>
        <v>1444</v>
      </c>
      <c r="AH592" s="141">
        <f t="shared" si="1586"/>
        <v>11734.4</v>
      </c>
      <c r="AI592" s="157">
        <f t="shared" si="1587"/>
        <v>5401.8461538461543</v>
      </c>
      <c r="AJ592" s="31">
        <v>0</v>
      </c>
      <c r="AK592" s="62">
        <v>0</v>
      </c>
      <c r="AL592" s="62">
        <v>0</v>
      </c>
      <c r="AM592" s="141">
        <f t="shared" si="1588"/>
        <v>0</v>
      </c>
      <c r="AN592" s="157">
        <f t="shared" si="1589"/>
        <v>0</v>
      </c>
      <c r="AO592" s="60">
        <v>1800</v>
      </c>
      <c r="AP592" s="62">
        <v>1270</v>
      </c>
      <c r="AQ592" s="62">
        <v>2100</v>
      </c>
      <c r="AR592" s="141">
        <f t="shared" si="1590"/>
        <v>1482</v>
      </c>
      <c r="AS592" s="157">
        <f t="shared" si="1591"/>
        <v>1862.3076923076924</v>
      </c>
      <c r="AT592" s="60">
        <v>200</v>
      </c>
      <c r="AU592" s="62">
        <v>0</v>
      </c>
      <c r="AV592" s="62">
        <v>0</v>
      </c>
      <c r="AW592" s="141">
        <f t="shared" si="1592"/>
        <v>80</v>
      </c>
      <c r="AX592" s="157">
        <f t="shared" si="1593"/>
        <v>30.76923076923077</v>
      </c>
      <c r="AY592" s="60">
        <v>0</v>
      </c>
      <c r="AZ592" s="62">
        <v>0</v>
      </c>
      <c r="BA592" s="62">
        <v>0</v>
      </c>
      <c r="BB592" s="141">
        <f t="shared" si="1594"/>
        <v>0</v>
      </c>
      <c r="BC592" s="157">
        <f t="shared" si="1595"/>
        <v>0</v>
      </c>
      <c r="BD592" s="46">
        <v>2000</v>
      </c>
      <c r="BE592" s="46">
        <v>1270</v>
      </c>
      <c r="BF592" s="46">
        <v>2100</v>
      </c>
      <c r="BG592" s="141">
        <f t="shared" si="1596"/>
        <v>1562</v>
      </c>
      <c r="BH592" s="157">
        <f t="shared" si="1597"/>
        <v>1893.0769230769231</v>
      </c>
    </row>
    <row r="593" spans="1:60">
      <c r="A593" s="12">
        <v>20</v>
      </c>
      <c r="B593" s="22">
        <v>10</v>
      </c>
      <c r="C593" s="7">
        <v>2014</v>
      </c>
      <c r="D593" s="26">
        <v>41932</v>
      </c>
      <c r="E593" s="88">
        <v>290</v>
      </c>
      <c r="F593" s="31">
        <v>300</v>
      </c>
      <c r="G593" s="62">
        <v>560</v>
      </c>
      <c r="H593" s="62">
        <v>60</v>
      </c>
      <c r="I593" s="141">
        <f t="shared" si="1598"/>
        <v>456</v>
      </c>
      <c r="J593" s="157">
        <f t="shared" si="1599"/>
        <v>212.30769230769232</v>
      </c>
      <c r="K593" s="60">
        <v>20</v>
      </c>
      <c r="L593" s="62">
        <v>14</v>
      </c>
      <c r="M593" s="62">
        <v>0</v>
      </c>
      <c r="N593" s="141">
        <f t="shared" si="1578"/>
        <v>16.399999999999999</v>
      </c>
      <c r="O593" s="157">
        <f t="shared" si="1579"/>
        <v>6.3076923076923075</v>
      </c>
      <c r="P593" s="60">
        <v>4500</v>
      </c>
      <c r="Q593" s="62">
        <v>7770</v>
      </c>
      <c r="R593" s="62">
        <v>2160</v>
      </c>
      <c r="S593" s="141">
        <f t="shared" si="1580"/>
        <v>6462</v>
      </c>
      <c r="T593" s="157">
        <f t="shared" si="1581"/>
        <v>3814.6153846153848</v>
      </c>
      <c r="U593" s="60">
        <v>900</v>
      </c>
      <c r="V593" s="62">
        <v>280</v>
      </c>
      <c r="W593" s="62">
        <v>60</v>
      </c>
      <c r="X593" s="141">
        <f t="shared" si="1582"/>
        <v>528</v>
      </c>
      <c r="Y593" s="157">
        <f t="shared" si="1583"/>
        <v>240</v>
      </c>
      <c r="Z593" s="60">
        <v>1100</v>
      </c>
      <c r="AA593" s="62">
        <v>350</v>
      </c>
      <c r="AB593" s="62">
        <v>1</v>
      </c>
      <c r="AC593" s="141">
        <f t="shared" si="1584"/>
        <v>650</v>
      </c>
      <c r="AD593" s="157">
        <f t="shared" si="1585"/>
        <v>250.61538461538461</v>
      </c>
      <c r="AE593" s="46">
        <f t="shared" si="1600"/>
        <v>5720</v>
      </c>
      <c r="AF593" s="46">
        <f t="shared" si="1601"/>
        <v>8624</v>
      </c>
      <c r="AG593" s="46">
        <f t="shared" si="1602"/>
        <v>2280</v>
      </c>
      <c r="AH593" s="141">
        <f t="shared" si="1586"/>
        <v>7462.4</v>
      </c>
      <c r="AI593" s="157">
        <f t="shared" si="1587"/>
        <v>4273.2307692307695</v>
      </c>
      <c r="AJ593" s="31">
        <v>0</v>
      </c>
      <c r="AK593" s="62">
        <v>0</v>
      </c>
      <c r="AL593" s="62">
        <v>0</v>
      </c>
      <c r="AM593" s="141">
        <f t="shared" si="1588"/>
        <v>0</v>
      </c>
      <c r="AN593" s="157">
        <f t="shared" si="1589"/>
        <v>0</v>
      </c>
      <c r="AO593" s="60">
        <v>1500</v>
      </c>
      <c r="AP593" s="62">
        <v>1540</v>
      </c>
      <c r="AQ593" s="62">
        <v>4320</v>
      </c>
      <c r="AR593" s="141">
        <f t="shared" si="1590"/>
        <v>1524</v>
      </c>
      <c r="AS593" s="157">
        <f t="shared" si="1591"/>
        <v>3244.6153846153848</v>
      </c>
      <c r="AT593" s="60">
        <v>100</v>
      </c>
      <c r="AU593" s="62">
        <v>0</v>
      </c>
      <c r="AV593" s="62">
        <v>0</v>
      </c>
      <c r="AW593" s="141">
        <f t="shared" si="1592"/>
        <v>40</v>
      </c>
      <c r="AX593" s="157">
        <f t="shared" si="1593"/>
        <v>15.384615384615385</v>
      </c>
      <c r="AY593" s="60">
        <v>0</v>
      </c>
      <c r="AZ593" s="62">
        <v>0</v>
      </c>
      <c r="BA593" s="62">
        <v>0</v>
      </c>
      <c r="BB593" s="141">
        <f t="shared" si="1594"/>
        <v>0</v>
      </c>
      <c r="BC593" s="157">
        <f t="shared" si="1595"/>
        <v>0</v>
      </c>
      <c r="BD593" s="46">
        <v>1600</v>
      </c>
      <c r="BE593" s="46">
        <v>1540</v>
      </c>
      <c r="BF593" s="46">
        <v>4320</v>
      </c>
      <c r="BG593" s="141">
        <f t="shared" si="1596"/>
        <v>1564</v>
      </c>
      <c r="BH593" s="157">
        <f t="shared" si="1597"/>
        <v>3260</v>
      </c>
    </row>
    <row r="594" spans="1:60">
      <c r="A594" s="12">
        <v>29</v>
      </c>
      <c r="B594" s="22">
        <v>10</v>
      </c>
      <c r="C594" s="7">
        <v>2014</v>
      </c>
      <c r="D594" s="26">
        <v>41941</v>
      </c>
      <c r="E594" s="88">
        <v>300</v>
      </c>
      <c r="F594" s="31">
        <v>150</v>
      </c>
      <c r="G594" s="62">
        <v>135</v>
      </c>
      <c r="H594" s="62">
        <v>3</v>
      </c>
      <c r="I594" s="141">
        <f t="shared" si="1598"/>
        <v>141</v>
      </c>
      <c r="J594" s="157">
        <f t="shared" si="1599"/>
        <v>56.07692307692308</v>
      </c>
      <c r="K594" s="60">
        <v>3</v>
      </c>
      <c r="L594" s="62">
        <v>1</v>
      </c>
      <c r="M594" s="62">
        <v>0</v>
      </c>
      <c r="N594" s="141">
        <f t="shared" si="1578"/>
        <v>1.8</v>
      </c>
      <c r="O594" s="157">
        <f t="shared" si="1579"/>
        <v>0.69230769230769229</v>
      </c>
      <c r="P594" s="60">
        <v>12000</v>
      </c>
      <c r="Q594" s="62">
        <v>7900</v>
      </c>
      <c r="R594" s="62">
        <v>720</v>
      </c>
      <c r="S594" s="141">
        <f t="shared" si="1580"/>
        <v>9540</v>
      </c>
      <c r="T594" s="157">
        <f t="shared" si="1581"/>
        <v>4112.3076923076924</v>
      </c>
      <c r="U594" s="60">
        <v>50</v>
      </c>
      <c r="V594" s="62">
        <v>70</v>
      </c>
      <c r="W594" s="62">
        <v>0</v>
      </c>
      <c r="X594" s="141">
        <f t="shared" si="1582"/>
        <v>62</v>
      </c>
      <c r="Y594" s="157">
        <f t="shared" si="1583"/>
        <v>23.846153846153847</v>
      </c>
      <c r="Z594" s="60">
        <v>250</v>
      </c>
      <c r="AA594" s="62">
        <v>170</v>
      </c>
      <c r="AB594" s="62">
        <v>30</v>
      </c>
      <c r="AC594" s="141">
        <f t="shared" si="1584"/>
        <v>202</v>
      </c>
      <c r="AD594" s="157">
        <f t="shared" si="1585"/>
        <v>96.15384615384616</v>
      </c>
      <c r="AE594" s="46">
        <f t="shared" si="1600"/>
        <v>12203</v>
      </c>
      <c r="AF594" s="46">
        <f t="shared" si="1601"/>
        <v>8106</v>
      </c>
      <c r="AG594" s="46">
        <f t="shared" si="1602"/>
        <v>723</v>
      </c>
      <c r="AH594" s="141">
        <f t="shared" si="1586"/>
        <v>9744.7999999999993</v>
      </c>
      <c r="AI594" s="157">
        <f t="shared" si="1587"/>
        <v>4192.9230769230771</v>
      </c>
      <c r="AJ594" s="31">
        <v>0</v>
      </c>
      <c r="AK594" s="62">
        <v>0</v>
      </c>
      <c r="AL594" s="62">
        <v>0</v>
      </c>
      <c r="AM594" s="141">
        <f t="shared" si="1588"/>
        <v>0</v>
      </c>
      <c r="AN594" s="157">
        <f t="shared" si="1589"/>
        <v>0</v>
      </c>
      <c r="AO594" s="60">
        <v>1500</v>
      </c>
      <c r="AP594" s="62">
        <v>2210</v>
      </c>
      <c r="AQ594" s="62">
        <v>1680</v>
      </c>
      <c r="AR594" s="141">
        <f t="shared" si="1590"/>
        <v>1926</v>
      </c>
      <c r="AS594" s="157">
        <f t="shared" si="1591"/>
        <v>1774.6153846153845</v>
      </c>
      <c r="AT594" s="60">
        <v>0</v>
      </c>
      <c r="AU594" s="62">
        <v>0</v>
      </c>
      <c r="AV594" s="62">
        <v>0</v>
      </c>
      <c r="AW594" s="141">
        <f t="shared" si="1592"/>
        <v>0</v>
      </c>
      <c r="AX594" s="157">
        <f t="shared" si="1593"/>
        <v>0</v>
      </c>
      <c r="AY594" s="60">
        <v>0</v>
      </c>
      <c r="AZ594" s="62">
        <v>0</v>
      </c>
      <c r="BA594" s="62">
        <v>0</v>
      </c>
      <c r="BB594" s="141">
        <f t="shared" si="1594"/>
        <v>0</v>
      </c>
      <c r="BC594" s="157">
        <f t="shared" si="1595"/>
        <v>0</v>
      </c>
      <c r="BD594" s="46">
        <v>1500</v>
      </c>
      <c r="BE594" s="46">
        <v>2210</v>
      </c>
      <c r="BF594" s="46">
        <v>1680</v>
      </c>
      <c r="BG594" s="141">
        <f t="shared" si="1596"/>
        <v>1926</v>
      </c>
      <c r="BH594" s="157">
        <f t="shared" si="1597"/>
        <v>1774.6153846153845</v>
      </c>
    </row>
    <row r="595" spans="1:60">
      <c r="A595" s="12"/>
      <c r="B595" s="22"/>
      <c r="C595" s="7"/>
      <c r="D595" s="26"/>
      <c r="E595" s="88">
        <v>310</v>
      </c>
      <c r="F595" s="31"/>
      <c r="G595" s="62"/>
      <c r="H595" s="62"/>
      <c r="I595" s="141"/>
      <c r="J595" s="157"/>
      <c r="K595" s="60"/>
      <c r="L595" s="62"/>
      <c r="M595" s="62"/>
      <c r="N595" s="141"/>
      <c r="O595" s="157"/>
      <c r="P595" s="60"/>
      <c r="Q595" s="62"/>
      <c r="R595" s="62"/>
      <c r="S595" s="141"/>
      <c r="T595" s="157"/>
      <c r="U595" s="60"/>
      <c r="V595" s="62"/>
      <c r="W595" s="62"/>
      <c r="X595" s="141"/>
      <c r="Y595" s="157"/>
      <c r="Z595" s="60"/>
      <c r="AA595" s="62"/>
      <c r="AB595" s="62"/>
      <c r="AC595" s="141"/>
      <c r="AD595" s="157"/>
      <c r="AE595" s="46"/>
      <c r="AF595" s="46"/>
      <c r="AG595" s="46"/>
      <c r="AH595" s="141"/>
      <c r="AI595" s="157"/>
      <c r="AJ595" s="31"/>
      <c r="AK595" s="62"/>
      <c r="AL595" s="62"/>
      <c r="AM595" s="141"/>
      <c r="AN595" s="157"/>
      <c r="AO595" s="60"/>
      <c r="AP595" s="62"/>
      <c r="AQ595" s="62"/>
      <c r="AR595" s="141"/>
      <c r="AS595" s="157"/>
      <c r="AT595" s="60"/>
      <c r="AU595" s="62"/>
      <c r="AV595" s="62"/>
      <c r="AW595" s="141"/>
      <c r="AX595" s="157"/>
      <c r="AY595" s="60"/>
      <c r="AZ595" s="62"/>
      <c r="BA595" s="62"/>
      <c r="BB595" s="141"/>
      <c r="BC595" s="157"/>
      <c r="BD595" s="46"/>
      <c r="BE595" s="46"/>
      <c r="BF595" s="46"/>
      <c r="BG595" s="141"/>
      <c r="BH595" s="157"/>
    </row>
    <row r="596" spans="1:60">
      <c r="A596" s="12">
        <v>16</v>
      </c>
      <c r="B596" s="22">
        <v>11</v>
      </c>
      <c r="C596" s="7">
        <v>2014</v>
      </c>
      <c r="D596" s="26">
        <v>41959</v>
      </c>
      <c r="E596" s="88">
        <v>320</v>
      </c>
      <c r="F596" s="31">
        <v>400</v>
      </c>
      <c r="G596" s="62">
        <v>280</v>
      </c>
      <c r="H596" s="62">
        <v>30</v>
      </c>
      <c r="I596" s="141">
        <f t="shared" si="1598"/>
        <v>328</v>
      </c>
      <c r="J596" s="157">
        <f t="shared" si="1599"/>
        <v>144.61538461538461</v>
      </c>
      <c r="K596" s="60">
        <v>20</v>
      </c>
      <c r="L596" s="62">
        <v>1</v>
      </c>
      <c r="M596" s="62">
        <v>0</v>
      </c>
      <c r="N596" s="141">
        <f t="shared" ref="N596:N659" si="1603">((K596)*10+(L596)*15)/25</f>
        <v>8.6</v>
      </c>
      <c r="O596" s="157">
        <f t="shared" ref="O596:O659" si="1604">((K596)*10+(L596)*15+(M596)*40)/65</f>
        <v>3.3076923076923075</v>
      </c>
      <c r="P596" s="60">
        <v>8200</v>
      </c>
      <c r="Q596" s="62">
        <v>5950</v>
      </c>
      <c r="R596" s="62">
        <v>1740</v>
      </c>
      <c r="S596" s="141">
        <f t="shared" ref="S596:S659" si="1605">((P596)*10+(Q596)*15)/25</f>
        <v>6850</v>
      </c>
      <c r="T596" s="157">
        <f t="shared" ref="T596:T659" si="1606">((P596)*10+(Q596)*15+(R596)*40)/65</f>
        <v>3705.3846153846152</v>
      </c>
      <c r="U596" s="60">
        <v>200</v>
      </c>
      <c r="V596" s="62">
        <v>140</v>
      </c>
      <c r="W596" s="62">
        <v>30</v>
      </c>
      <c r="X596" s="141">
        <f t="shared" ref="X596:X659" si="1607">((U596)*10+(V596)*15)/25</f>
        <v>164</v>
      </c>
      <c r="Y596" s="157">
        <f t="shared" ref="Y596:Y659" si="1608">((U596)*10+(V596)*15+(W596)*40)/65</f>
        <v>81.538461538461533</v>
      </c>
      <c r="Z596" s="60">
        <v>150</v>
      </c>
      <c r="AA596" s="62">
        <v>140</v>
      </c>
      <c r="AB596" s="62">
        <v>30</v>
      </c>
      <c r="AC596" s="141">
        <f t="shared" ref="AC596:AC659" si="1609">((Z596)*10+(AA596)*15)/25</f>
        <v>144</v>
      </c>
      <c r="AD596" s="157">
        <f t="shared" ref="AD596:AD659" si="1610">((Z596)*10+(AA596)*15+(AB596)*40)/65</f>
        <v>73.84615384615384</v>
      </c>
      <c r="AE596" s="46">
        <f t="shared" si="1600"/>
        <v>8820</v>
      </c>
      <c r="AF596" s="46">
        <f t="shared" si="1601"/>
        <v>6371</v>
      </c>
      <c r="AG596" s="46">
        <f t="shared" si="1602"/>
        <v>1800</v>
      </c>
      <c r="AH596" s="141">
        <f t="shared" ref="AH596:AH659" si="1611">((AE596)*10+(AF596)*15)/25</f>
        <v>7350.6</v>
      </c>
      <c r="AI596" s="157">
        <f t="shared" ref="AI596:AI659" si="1612">((AE596)*10+(AF596)*15+(AG596)*40)/65</f>
        <v>3934.8461538461538</v>
      </c>
      <c r="AJ596" s="31">
        <v>0</v>
      </c>
      <c r="AK596" s="62">
        <v>0</v>
      </c>
      <c r="AL596" s="62">
        <v>0</v>
      </c>
      <c r="AM596" s="141">
        <f t="shared" ref="AM596:AM659" si="1613">((AJ596)*10+(AK596)*15)/25</f>
        <v>0</v>
      </c>
      <c r="AN596" s="157">
        <f t="shared" ref="AN596:AN659" si="1614">((AJ596)*10+(AK596)*15+(AL596)*40)/65</f>
        <v>0</v>
      </c>
      <c r="AO596" s="60">
        <v>3000</v>
      </c>
      <c r="AP596" s="62">
        <v>3360</v>
      </c>
      <c r="AQ596" s="62">
        <v>2220</v>
      </c>
      <c r="AR596" s="141">
        <f t="shared" ref="AR596:AR659" si="1615">((AO596)*10+(AP596)*15)/25</f>
        <v>3216</v>
      </c>
      <c r="AS596" s="157">
        <f t="shared" ref="AS596:AS659" si="1616">((AO596)*10+(AP596)*15+(AQ596)*40)/65</f>
        <v>2603.0769230769229</v>
      </c>
      <c r="AT596" s="60">
        <v>0</v>
      </c>
      <c r="AU596" s="62">
        <v>0</v>
      </c>
      <c r="AV596" s="62">
        <v>0</v>
      </c>
      <c r="AW596" s="141">
        <f t="shared" ref="AW596:AW659" si="1617">((AT596)*10+(AU596)*15)/25</f>
        <v>0</v>
      </c>
      <c r="AX596" s="157">
        <f t="shared" ref="AX596:AX659" si="1618">((AT596)*10+(AU596)*15+(AV596)*40)/65</f>
        <v>0</v>
      </c>
      <c r="AY596" s="60">
        <v>0</v>
      </c>
      <c r="AZ596" s="62">
        <v>0</v>
      </c>
      <c r="BA596" s="62">
        <v>0</v>
      </c>
      <c r="BB596" s="141">
        <f t="shared" ref="BB596:BB659" si="1619">((AY596)*10+(AZ596)*15)/25</f>
        <v>0</v>
      </c>
      <c r="BC596" s="157">
        <f t="shared" ref="BC596:BC659" si="1620">((AY596)*10+(AZ596)*15+(BA596)*40)/65</f>
        <v>0</v>
      </c>
      <c r="BD596" s="46">
        <v>3000</v>
      </c>
      <c r="BE596" s="46">
        <v>3360</v>
      </c>
      <c r="BF596" s="46">
        <v>2220</v>
      </c>
      <c r="BG596" s="141">
        <f t="shared" ref="BG596:BG659" si="1621">((BD596)*10+(BE596)*15)/25</f>
        <v>3216</v>
      </c>
      <c r="BH596" s="157">
        <f t="shared" ref="BH596:BH659" si="1622">((BD596)*10+(BE596)*15+(BF596)*40)/65</f>
        <v>2603.0769230769229</v>
      </c>
    </row>
    <row r="597" spans="1:60">
      <c r="A597" s="12">
        <v>2</v>
      </c>
      <c r="B597" s="22">
        <v>12</v>
      </c>
      <c r="C597" s="7">
        <v>2014</v>
      </c>
      <c r="D597" s="26">
        <v>41975</v>
      </c>
      <c r="E597" s="88">
        <v>330</v>
      </c>
      <c r="F597" s="31">
        <v>100</v>
      </c>
      <c r="G597" s="62">
        <v>7</v>
      </c>
      <c r="H597" s="62">
        <v>2</v>
      </c>
      <c r="I597" s="141">
        <f t="shared" si="1598"/>
        <v>44.2</v>
      </c>
      <c r="J597" s="157">
        <f t="shared" si="1599"/>
        <v>18.23076923076923</v>
      </c>
      <c r="K597" s="60">
        <v>1</v>
      </c>
      <c r="L597" s="62">
        <v>0</v>
      </c>
      <c r="M597" s="62">
        <v>0</v>
      </c>
      <c r="N597" s="141">
        <f t="shared" si="1603"/>
        <v>0.4</v>
      </c>
      <c r="O597" s="157">
        <f t="shared" si="1604"/>
        <v>0.15384615384615385</v>
      </c>
      <c r="P597" s="60">
        <v>3800</v>
      </c>
      <c r="Q597" s="62">
        <v>3000</v>
      </c>
      <c r="R597" s="62">
        <v>360</v>
      </c>
      <c r="S597" s="141">
        <f t="shared" si="1605"/>
        <v>3320</v>
      </c>
      <c r="T597" s="157">
        <f t="shared" si="1606"/>
        <v>1498.4615384615386</v>
      </c>
      <c r="U597" s="60">
        <v>200</v>
      </c>
      <c r="V597" s="62">
        <v>14</v>
      </c>
      <c r="W597" s="62">
        <v>0</v>
      </c>
      <c r="X597" s="141">
        <f t="shared" si="1607"/>
        <v>88.4</v>
      </c>
      <c r="Y597" s="157">
        <f t="shared" si="1608"/>
        <v>34</v>
      </c>
      <c r="Z597" s="60">
        <v>400</v>
      </c>
      <c r="AA597" s="62">
        <v>210</v>
      </c>
      <c r="AB597" s="62">
        <v>0</v>
      </c>
      <c r="AC597" s="141">
        <f t="shared" si="1609"/>
        <v>286</v>
      </c>
      <c r="AD597" s="157">
        <f t="shared" si="1610"/>
        <v>110</v>
      </c>
      <c r="AE597" s="46">
        <f t="shared" si="1600"/>
        <v>4101</v>
      </c>
      <c r="AF597" s="46">
        <f t="shared" si="1601"/>
        <v>3021</v>
      </c>
      <c r="AG597" s="46">
        <f t="shared" si="1602"/>
        <v>362</v>
      </c>
      <c r="AH597" s="141">
        <f t="shared" si="1611"/>
        <v>3453</v>
      </c>
      <c r="AI597" s="157">
        <f t="shared" si="1612"/>
        <v>1550.8461538461538</v>
      </c>
      <c r="AJ597" s="31">
        <v>0</v>
      </c>
      <c r="AK597" s="62">
        <v>0</v>
      </c>
      <c r="AL597" s="62">
        <v>0</v>
      </c>
      <c r="AM597" s="141">
        <f t="shared" si="1613"/>
        <v>0</v>
      </c>
      <c r="AN597" s="157">
        <f t="shared" si="1614"/>
        <v>0</v>
      </c>
      <c r="AO597" s="60">
        <v>1400</v>
      </c>
      <c r="AP597" s="62">
        <v>1050</v>
      </c>
      <c r="AQ597" s="62">
        <v>570</v>
      </c>
      <c r="AR597" s="141">
        <f t="shared" si="1615"/>
        <v>1190</v>
      </c>
      <c r="AS597" s="157">
        <f t="shared" si="1616"/>
        <v>808.46153846153845</v>
      </c>
      <c r="AT597" s="60">
        <v>0</v>
      </c>
      <c r="AU597" s="62">
        <v>0</v>
      </c>
      <c r="AV597" s="62">
        <v>0</v>
      </c>
      <c r="AW597" s="141">
        <f t="shared" si="1617"/>
        <v>0</v>
      </c>
      <c r="AX597" s="157">
        <f t="shared" si="1618"/>
        <v>0</v>
      </c>
      <c r="AY597" s="60">
        <v>0</v>
      </c>
      <c r="AZ597" s="62">
        <v>0</v>
      </c>
      <c r="BA597" s="62">
        <v>0</v>
      </c>
      <c r="BB597" s="141">
        <f t="shared" si="1619"/>
        <v>0</v>
      </c>
      <c r="BC597" s="157">
        <f t="shared" si="1620"/>
        <v>0</v>
      </c>
      <c r="BD597" s="46">
        <v>1400</v>
      </c>
      <c r="BE597" s="46">
        <v>1050</v>
      </c>
      <c r="BF597" s="46">
        <v>570</v>
      </c>
      <c r="BG597" s="141">
        <f t="shared" si="1621"/>
        <v>1190</v>
      </c>
      <c r="BH597" s="157">
        <f t="shared" si="1622"/>
        <v>808.46153846153845</v>
      </c>
    </row>
    <row r="598" spans="1:60">
      <c r="A598" s="12"/>
      <c r="B598" s="22"/>
      <c r="C598" s="7"/>
      <c r="D598" s="26"/>
      <c r="E598" s="88">
        <v>340</v>
      </c>
      <c r="F598" s="31"/>
      <c r="G598" s="62"/>
      <c r="H598" s="62"/>
      <c r="I598" s="141"/>
      <c r="J598" s="157"/>
      <c r="K598" s="60"/>
      <c r="L598" s="62"/>
      <c r="M598" s="62"/>
      <c r="N598" s="141"/>
      <c r="O598" s="157"/>
      <c r="P598" s="60"/>
      <c r="Q598" s="62"/>
      <c r="R598" s="62"/>
      <c r="S598" s="141"/>
      <c r="T598" s="157"/>
      <c r="U598" s="60"/>
      <c r="V598" s="62"/>
      <c r="W598" s="62"/>
      <c r="X598" s="141"/>
      <c r="Y598" s="157"/>
      <c r="Z598" s="60"/>
      <c r="AA598" s="62"/>
      <c r="AB598" s="62"/>
      <c r="AC598" s="141"/>
      <c r="AD598" s="157"/>
      <c r="AE598" s="46"/>
      <c r="AF598" s="46"/>
      <c r="AG598" s="46"/>
      <c r="AH598" s="141"/>
      <c r="AI598" s="157"/>
      <c r="AJ598" s="31"/>
      <c r="AK598" s="62"/>
      <c r="AL598" s="62"/>
      <c r="AM598" s="141"/>
      <c r="AN598" s="157"/>
      <c r="AO598" s="60"/>
      <c r="AP598" s="62"/>
      <c r="AQ598" s="62"/>
      <c r="AR598" s="141"/>
      <c r="AS598" s="157"/>
      <c r="AT598" s="60"/>
      <c r="AU598" s="62"/>
      <c r="AV598" s="62"/>
      <c r="AW598" s="141"/>
      <c r="AX598" s="157"/>
      <c r="AY598" s="60"/>
      <c r="AZ598" s="62"/>
      <c r="BA598" s="62"/>
      <c r="BB598" s="141"/>
      <c r="BC598" s="157"/>
      <c r="BD598" s="46"/>
      <c r="BE598" s="46"/>
      <c r="BF598" s="46"/>
      <c r="BG598" s="141"/>
      <c r="BH598" s="157"/>
    </row>
    <row r="599" spans="1:60">
      <c r="A599" s="12"/>
      <c r="B599" s="22"/>
      <c r="C599" s="7"/>
      <c r="D599" s="26"/>
      <c r="E599" s="88">
        <v>350</v>
      </c>
      <c r="F599" s="31"/>
      <c r="G599" s="62"/>
      <c r="H599" s="62"/>
      <c r="I599" s="141"/>
      <c r="J599" s="157"/>
      <c r="K599" s="60"/>
      <c r="L599" s="62"/>
      <c r="M599" s="62"/>
      <c r="N599" s="141"/>
      <c r="O599" s="157"/>
      <c r="P599" s="60"/>
      <c r="Q599" s="62"/>
      <c r="R599" s="62"/>
      <c r="S599" s="141"/>
      <c r="T599" s="157"/>
      <c r="U599" s="60"/>
      <c r="V599" s="62"/>
      <c r="W599" s="62"/>
      <c r="X599" s="141"/>
      <c r="Y599" s="157"/>
      <c r="Z599" s="60"/>
      <c r="AA599" s="62"/>
      <c r="AB599" s="62"/>
      <c r="AC599" s="141"/>
      <c r="AD599" s="157"/>
      <c r="AE599" s="46"/>
      <c r="AF599" s="46"/>
      <c r="AG599" s="46"/>
      <c r="AH599" s="141"/>
      <c r="AI599" s="157"/>
      <c r="AJ599" s="31"/>
      <c r="AK599" s="62"/>
      <c r="AL599" s="62"/>
      <c r="AM599" s="141"/>
      <c r="AN599" s="157"/>
      <c r="AO599" s="60"/>
      <c r="AP599" s="62"/>
      <c r="AQ599" s="62"/>
      <c r="AR599" s="141"/>
      <c r="AS599" s="157"/>
      <c r="AT599" s="60"/>
      <c r="AU599" s="62"/>
      <c r="AV599" s="62"/>
      <c r="AW599" s="141"/>
      <c r="AX599" s="157"/>
      <c r="AY599" s="60"/>
      <c r="AZ599" s="62"/>
      <c r="BA599" s="62"/>
      <c r="BB599" s="141"/>
      <c r="BC599" s="157"/>
      <c r="BD599" s="46"/>
      <c r="BE599" s="46"/>
      <c r="BF599" s="46"/>
      <c r="BG599" s="141"/>
      <c r="BH599" s="157"/>
    </row>
    <row r="600" spans="1:60">
      <c r="A600" s="12"/>
      <c r="B600" s="22"/>
      <c r="C600" s="7"/>
      <c r="D600" s="26"/>
      <c r="E600" s="88">
        <v>360</v>
      </c>
      <c r="F600" s="31"/>
      <c r="G600" s="62"/>
      <c r="H600" s="62"/>
      <c r="I600" s="141"/>
      <c r="J600" s="157"/>
      <c r="K600" s="60"/>
      <c r="L600" s="62"/>
      <c r="M600" s="62"/>
      <c r="N600" s="141"/>
      <c r="O600" s="157"/>
      <c r="P600" s="60"/>
      <c r="Q600" s="62"/>
      <c r="R600" s="62"/>
      <c r="S600" s="141"/>
      <c r="T600" s="157"/>
      <c r="U600" s="60"/>
      <c r="V600" s="62"/>
      <c r="W600" s="62"/>
      <c r="X600" s="141"/>
      <c r="Y600" s="157"/>
      <c r="Z600" s="60"/>
      <c r="AA600" s="62"/>
      <c r="AB600" s="62"/>
      <c r="AC600" s="141"/>
      <c r="AD600" s="157"/>
      <c r="AE600" s="46"/>
      <c r="AF600" s="46"/>
      <c r="AG600" s="46"/>
      <c r="AH600" s="141"/>
      <c r="AI600" s="157"/>
      <c r="AJ600" s="31"/>
      <c r="AK600" s="62"/>
      <c r="AL600" s="62"/>
      <c r="AM600" s="141"/>
      <c r="AN600" s="157"/>
      <c r="AO600" s="60"/>
      <c r="AP600" s="62"/>
      <c r="AQ600" s="62"/>
      <c r="AR600" s="141"/>
      <c r="AS600" s="157"/>
      <c r="AT600" s="60"/>
      <c r="AU600" s="62"/>
      <c r="AV600" s="62"/>
      <c r="AW600" s="141"/>
      <c r="AX600" s="157"/>
      <c r="AY600" s="60"/>
      <c r="AZ600" s="62"/>
      <c r="BA600" s="62"/>
      <c r="BB600" s="141"/>
      <c r="BC600" s="157"/>
      <c r="BD600" s="46"/>
      <c r="BE600" s="46"/>
      <c r="BF600" s="46"/>
      <c r="BG600" s="141"/>
      <c r="BH600" s="157"/>
    </row>
    <row r="601" spans="1:60">
      <c r="A601" s="12"/>
      <c r="B601" s="22"/>
      <c r="C601" s="7"/>
      <c r="D601" s="26"/>
      <c r="E601" s="88">
        <v>10</v>
      </c>
      <c r="F601" s="31"/>
      <c r="G601" s="62"/>
      <c r="H601" s="62"/>
      <c r="I601" s="141"/>
      <c r="J601" s="157"/>
      <c r="K601" s="60"/>
      <c r="L601" s="62"/>
      <c r="M601" s="62"/>
      <c r="N601" s="141"/>
      <c r="O601" s="157"/>
      <c r="P601" s="60"/>
      <c r="Q601" s="62"/>
      <c r="R601" s="62"/>
      <c r="S601" s="141"/>
      <c r="T601" s="157"/>
      <c r="U601" s="60"/>
      <c r="V601" s="62"/>
      <c r="W601" s="62"/>
      <c r="X601" s="141"/>
      <c r="Y601" s="157"/>
      <c r="Z601" s="60"/>
      <c r="AA601" s="62"/>
      <c r="AB601" s="62"/>
      <c r="AC601" s="141"/>
      <c r="AD601" s="157"/>
      <c r="AE601" s="46"/>
      <c r="AF601" s="46"/>
      <c r="AG601" s="46"/>
      <c r="AH601" s="141"/>
      <c r="AI601" s="157"/>
      <c r="AJ601" s="31"/>
      <c r="AK601" s="62"/>
      <c r="AL601" s="62"/>
      <c r="AM601" s="141"/>
      <c r="AN601" s="157"/>
      <c r="AO601" s="60"/>
      <c r="AP601" s="62"/>
      <c r="AQ601" s="62"/>
      <c r="AR601" s="141"/>
      <c r="AS601" s="157"/>
      <c r="AT601" s="60"/>
      <c r="AU601" s="62"/>
      <c r="AV601" s="62"/>
      <c r="AW601" s="141"/>
      <c r="AX601" s="157"/>
      <c r="AY601" s="60"/>
      <c r="AZ601" s="62"/>
      <c r="BA601" s="62"/>
      <c r="BB601" s="141"/>
      <c r="BC601" s="157"/>
      <c r="BD601" s="46"/>
      <c r="BE601" s="46"/>
      <c r="BF601" s="46"/>
      <c r="BG601" s="141"/>
      <c r="BH601" s="157"/>
    </row>
    <row r="602" spans="1:60">
      <c r="A602" s="12"/>
      <c r="B602" s="22"/>
      <c r="C602" s="7"/>
      <c r="D602" s="26"/>
      <c r="E602" s="88">
        <v>20</v>
      </c>
      <c r="F602" s="31"/>
      <c r="G602" s="62"/>
      <c r="H602" s="62"/>
      <c r="I602" s="141"/>
      <c r="J602" s="157"/>
      <c r="K602" s="60"/>
      <c r="L602" s="62"/>
      <c r="M602" s="62"/>
      <c r="N602" s="141"/>
      <c r="O602" s="157"/>
      <c r="P602" s="60"/>
      <c r="Q602" s="62"/>
      <c r="R602" s="62"/>
      <c r="S602" s="141"/>
      <c r="T602" s="157"/>
      <c r="U602" s="60"/>
      <c r="V602" s="62"/>
      <c r="W602" s="62"/>
      <c r="X602" s="141"/>
      <c r="Y602" s="157"/>
      <c r="Z602" s="60"/>
      <c r="AA602" s="62"/>
      <c r="AB602" s="62"/>
      <c r="AC602" s="141"/>
      <c r="AD602" s="157"/>
      <c r="AE602" s="46"/>
      <c r="AF602" s="46"/>
      <c r="AG602" s="46"/>
      <c r="AH602" s="141"/>
      <c r="AI602" s="157"/>
      <c r="AJ602" s="31"/>
      <c r="AK602" s="62"/>
      <c r="AL602" s="62"/>
      <c r="AM602" s="141"/>
      <c r="AN602" s="157"/>
      <c r="AO602" s="60"/>
      <c r="AP602" s="62"/>
      <c r="AQ602" s="62"/>
      <c r="AR602" s="141"/>
      <c r="AS602" s="157"/>
      <c r="AT602" s="60"/>
      <c r="AU602" s="62"/>
      <c r="AV602" s="62"/>
      <c r="AW602" s="141"/>
      <c r="AX602" s="157"/>
      <c r="AY602" s="60"/>
      <c r="AZ602" s="62"/>
      <c r="BA602" s="62"/>
      <c r="BB602" s="141"/>
      <c r="BC602" s="157"/>
      <c r="BD602" s="46"/>
      <c r="BE602" s="46"/>
      <c r="BF602" s="46"/>
      <c r="BG602" s="141"/>
      <c r="BH602" s="157"/>
    </row>
    <row r="603" spans="1:60">
      <c r="A603" s="12"/>
      <c r="B603" s="22"/>
      <c r="C603" s="7"/>
      <c r="D603" s="26"/>
      <c r="E603" s="88">
        <v>30</v>
      </c>
      <c r="F603" s="31"/>
      <c r="G603" s="62"/>
      <c r="H603" s="62"/>
      <c r="I603" s="141"/>
      <c r="J603" s="157"/>
      <c r="K603" s="60"/>
      <c r="L603" s="62"/>
      <c r="M603" s="62"/>
      <c r="N603" s="141"/>
      <c r="O603" s="157"/>
      <c r="P603" s="60"/>
      <c r="Q603" s="62"/>
      <c r="R603" s="62"/>
      <c r="S603" s="141"/>
      <c r="T603" s="157"/>
      <c r="U603" s="60"/>
      <c r="V603" s="62"/>
      <c r="W603" s="62"/>
      <c r="X603" s="141"/>
      <c r="Y603" s="157"/>
      <c r="Z603" s="60"/>
      <c r="AA603" s="62"/>
      <c r="AB603" s="62"/>
      <c r="AC603" s="141"/>
      <c r="AD603" s="157"/>
      <c r="AE603" s="46"/>
      <c r="AF603" s="46"/>
      <c r="AG603" s="46"/>
      <c r="AH603" s="141"/>
      <c r="AI603" s="157"/>
      <c r="AJ603" s="31"/>
      <c r="AK603" s="62"/>
      <c r="AL603" s="62"/>
      <c r="AM603" s="141"/>
      <c r="AN603" s="157"/>
      <c r="AO603" s="60"/>
      <c r="AP603" s="62"/>
      <c r="AQ603" s="62"/>
      <c r="AR603" s="141"/>
      <c r="AS603" s="157"/>
      <c r="AT603" s="60"/>
      <c r="AU603" s="62"/>
      <c r="AV603" s="62"/>
      <c r="AW603" s="141"/>
      <c r="AX603" s="157"/>
      <c r="AY603" s="60"/>
      <c r="AZ603" s="62"/>
      <c r="BA603" s="62"/>
      <c r="BB603" s="141"/>
      <c r="BC603" s="157"/>
      <c r="BD603" s="46"/>
      <c r="BE603" s="46"/>
      <c r="BF603" s="46"/>
      <c r="BG603" s="141"/>
      <c r="BH603" s="157"/>
    </row>
    <row r="604" spans="1:60">
      <c r="A604" s="12">
        <v>10</v>
      </c>
      <c r="B604" s="22">
        <v>2</v>
      </c>
      <c r="C604" s="7">
        <v>2015</v>
      </c>
      <c r="D604" s="26">
        <v>42045</v>
      </c>
      <c r="E604" s="88">
        <v>40</v>
      </c>
      <c r="F604" s="31">
        <v>20</v>
      </c>
      <c r="G604" s="62">
        <v>1</v>
      </c>
      <c r="H604" s="62">
        <v>1</v>
      </c>
      <c r="I604" s="141">
        <f t="shared" si="1598"/>
        <v>8.6</v>
      </c>
      <c r="J604" s="157">
        <f t="shared" si="1599"/>
        <v>3.9230769230769229</v>
      </c>
      <c r="K604" s="60">
        <v>0</v>
      </c>
      <c r="L604" s="62">
        <v>0</v>
      </c>
      <c r="M604" s="62">
        <v>0</v>
      </c>
      <c r="N604" s="141">
        <f t="shared" ref="N604:N667" si="1623">((K604)*10+(L604)*15)/25</f>
        <v>0</v>
      </c>
      <c r="O604" s="157">
        <f t="shared" ref="O604:O667" si="1624">((K604)*10+(L604)*15+(M604)*40)/65</f>
        <v>0</v>
      </c>
      <c r="P604" s="60">
        <v>3800</v>
      </c>
      <c r="Q604" s="62">
        <v>3080</v>
      </c>
      <c r="R604" s="62">
        <v>200</v>
      </c>
      <c r="S604" s="141">
        <f t="shared" ref="S604:S667" si="1625">((P604)*10+(Q604)*15)/25</f>
        <v>3368</v>
      </c>
      <c r="T604" s="157">
        <f t="shared" ref="T604:T667" si="1626">((P604)*10+(Q604)*15+(R604)*40)/65</f>
        <v>1418.4615384615386</v>
      </c>
      <c r="U604" s="60">
        <v>200</v>
      </c>
      <c r="V604" s="62">
        <v>0</v>
      </c>
      <c r="W604" s="62">
        <v>0</v>
      </c>
      <c r="X604" s="141">
        <f t="shared" ref="X604:X667" si="1627">((U604)*10+(V604)*15)/25</f>
        <v>80</v>
      </c>
      <c r="Y604" s="157">
        <f t="shared" ref="Y604:Y667" si="1628">((U604)*10+(V604)*15+(W604)*40)/65</f>
        <v>30.76923076923077</v>
      </c>
      <c r="Z604" s="60">
        <v>200</v>
      </c>
      <c r="AA604" s="62">
        <v>35</v>
      </c>
      <c r="AB604" s="62">
        <v>10</v>
      </c>
      <c r="AC604" s="141">
        <f t="shared" ref="AC604:AC667" si="1629">((Z604)*10+(AA604)*15)/25</f>
        <v>101</v>
      </c>
      <c r="AD604" s="157">
        <f t="shared" ref="AD604:AD667" si="1630">((Z604)*10+(AA604)*15+(AB604)*40)/65</f>
        <v>45</v>
      </c>
      <c r="AE604" s="46">
        <f t="shared" si="1600"/>
        <v>4020</v>
      </c>
      <c r="AF604" s="46">
        <f t="shared" si="1601"/>
        <v>3081</v>
      </c>
      <c r="AG604" s="46">
        <f t="shared" si="1602"/>
        <v>201</v>
      </c>
      <c r="AH604" s="141">
        <f t="shared" ref="AH604:AH667" si="1631">((AE604)*10+(AF604)*15)/25</f>
        <v>3456.6</v>
      </c>
      <c r="AI604" s="157">
        <f t="shared" ref="AI604:AI667" si="1632">((AE604)*10+(AF604)*15+(AG604)*40)/65</f>
        <v>1453.1538461538462</v>
      </c>
      <c r="AJ604" s="31">
        <v>0</v>
      </c>
      <c r="AK604" s="62">
        <v>0</v>
      </c>
      <c r="AL604" s="62">
        <v>0</v>
      </c>
      <c r="AM604" s="141">
        <f t="shared" ref="AM604:AM667" si="1633">((AJ604)*10+(AK604)*15)/25</f>
        <v>0</v>
      </c>
      <c r="AN604" s="157">
        <f t="shared" ref="AN604:AN667" si="1634">((AJ604)*10+(AK604)*15+(AL604)*40)/65</f>
        <v>0</v>
      </c>
      <c r="AO604" s="60">
        <v>600</v>
      </c>
      <c r="AP604" s="62">
        <v>210</v>
      </c>
      <c r="AQ604" s="62">
        <v>360</v>
      </c>
      <c r="AR604" s="141">
        <f t="shared" ref="AR604:AR667" si="1635">((AO604)*10+(AP604)*15)/25</f>
        <v>366</v>
      </c>
      <c r="AS604" s="157">
        <f t="shared" ref="AS604:AS667" si="1636">((AO604)*10+(AP604)*15+(AQ604)*40)/65</f>
        <v>362.30769230769232</v>
      </c>
      <c r="AT604" s="60">
        <v>0</v>
      </c>
      <c r="AU604" s="62">
        <v>0</v>
      </c>
      <c r="AV604" s="62">
        <v>0</v>
      </c>
      <c r="AW604" s="141">
        <f t="shared" ref="AW604:AW667" si="1637">((AT604)*10+(AU604)*15)/25</f>
        <v>0</v>
      </c>
      <c r="AX604" s="157">
        <f t="shared" ref="AX604:AX667" si="1638">((AT604)*10+(AU604)*15+(AV604)*40)/65</f>
        <v>0</v>
      </c>
      <c r="AY604" s="60">
        <v>0</v>
      </c>
      <c r="AZ604" s="62">
        <v>0</v>
      </c>
      <c r="BA604" s="62">
        <v>0</v>
      </c>
      <c r="BB604" s="141">
        <f t="shared" ref="BB604:BB667" si="1639">((AY604)*10+(AZ604)*15)/25</f>
        <v>0</v>
      </c>
      <c r="BC604" s="157">
        <f t="shared" ref="BC604:BC667" si="1640">((AY604)*10+(AZ604)*15+(BA604)*40)/65</f>
        <v>0</v>
      </c>
      <c r="BD604" s="46">
        <v>600</v>
      </c>
      <c r="BE604" s="46">
        <v>210</v>
      </c>
      <c r="BF604" s="46">
        <v>360</v>
      </c>
      <c r="BG604" s="141">
        <f t="shared" ref="BG604:BG667" si="1641">((BD604)*10+(BE604)*15)/25</f>
        <v>366</v>
      </c>
      <c r="BH604" s="157">
        <f t="shared" ref="BH604:BH667" si="1642">((BD604)*10+(BE604)*15+(BF604)*40)/65</f>
        <v>362.30769230769232</v>
      </c>
    </row>
    <row r="605" spans="1:60">
      <c r="A605" s="12">
        <v>21</v>
      </c>
      <c r="B605" s="22">
        <v>2</v>
      </c>
      <c r="C605" s="7">
        <v>2015</v>
      </c>
      <c r="D605" s="26">
        <v>42056</v>
      </c>
      <c r="E605" s="88">
        <v>50</v>
      </c>
      <c r="F605" s="31">
        <v>0</v>
      </c>
      <c r="G605" s="62">
        <v>0</v>
      </c>
      <c r="H605" s="62">
        <v>0</v>
      </c>
      <c r="I605" s="141">
        <f t="shared" si="1598"/>
        <v>0</v>
      </c>
      <c r="J605" s="157">
        <f t="shared" si="1599"/>
        <v>0</v>
      </c>
      <c r="K605" s="60">
        <v>0</v>
      </c>
      <c r="L605" s="62">
        <v>0</v>
      </c>
      <c r="M605" s="62">
        <v>0</v>
      </c>
      <c r="N605" s="141">
        <f t="shared" si="1623"/>
        <v>0</v>
      </c>
      <c r="O605" s="157">
        <f t="shared" si="1624"/>
        <v>0</v>
      </c>
      <c r="P605" s="60">
        <v>3200</v>
      </c>
      <c r="Q605" s="62">
        <v>980</v>
      </c>
      <c r="R605" s="62">
        <v>66</v>
      </c>
      <c r="S605" s="141">
        <f t="shared" si="1625"/>
        <v>1868</v>
      </c>
      <c r="T605" s="157">
        <f t="shared" si="1626"/>
        <v>759.07692307692309</v>
      </c>
      <c r="U605" s="60">
        <v>0</v>
      </c>
      <c r="V605" s="62">
        <v>0</v>
      </c>
      <c r="W605" s="62">
        <v>0</v>
      </c>
      <c r="X605" s="141">
        <f t="shared" si="1627"/>
        <v>0</v>
      </c>
      <c r="Y605" s="157">
        <f t="shared" si="1628"/>
        <v>0</v>
      </c>
      <c r="Z605" s="60">
        <v>40</v>
      </c>
      <c r="AA605" s="62">
        <v>50</v>
      </c>
      <c r="AB605" s="62">
        <v>0</v>
      </c>
      <c r="AC605" s="141">
        <f t="shared" si="1629"/>
        <v>46</v>
      </c>
      <c r="AD605" s="157">
        <f t="shared" si="1630"/>
        <v>17.692307692307693</v>
      </c>
      <c r="AE605" s="46">
        <f t="shared" si="1600"/>
        <v>3200</v>
      </c>
      <c r="AF605" s="46">
        <f t="shared" si="1601"/>
        <v>980</v>
      </c>
      <c r="AG605" s="46">
        <f t="shared" si="1602"/>
        <v>66</v>
      </c>
      <c r="AH605" s="141">
        <f t="shared" si="1631"/>
        <v>1868</v>
      </c>
      <c r="AI605" s="157">
        <f t="shared" si="1632"/>
        <v>759.07692307692309</v>
      </c>
      <c r="AJ605" s="31">
        <v>0</v>
      </c>
      <c r="AK605" s="62">
        <v>0</v>
      </c>
      <c r="AL605" s="62">
        <v>0</v>
      </c>
      <c r="AM605" s="141">
        <f t="shared" si="1633"/>
        <v>0</v>
      </c>
      <c r="AN605" s="157">
        <f t="shared" si="1634"/>
        <v>0</v>
      </c>
      <c r="AO605" s="60">
        <v>300</v>
      </c>
      <c r="AP605" s="62">
        <v>100</v>
      </c>
      <c r="AQ605" s="62">
        <v>330</v>
      </c>
      <c r="AR605" s="141">
        <f t="shared" si="1635"/>
        <v>180</v>
      </c>
      <c r="AS605" s="157">
        <f t="shared" si="1636"/>
        <v>272.30769230769232</v>
      </c>
      <c r="AT605" s="60">
        <v>0</v>
      </c>
      <c r="AU605" s="62">
        <v>140</v>
      </c>
      <c r="AV605" s="62">
        <v>0</v>
      </c>
      <c r="AW605" s="141">
        <f t="shared" si="1637"/>
        <v>84</v>
      </c>
      <c r="AX605" s="157">
        <f t="shared" si="1638"/>
        <v>32.307692307692307</v>
      </c>
      <c r="AY605" s="60">
        <v>0</v>
      </c>
      <c r="AZ605" s="62">
        <v>0</v>
      </c>
      <c r="BA605" s="62">
        <v>0</v>
      </c>
      <c r="BB605" s="141">
        <f t="shared" si="1639"/>
        <v>0</v>
      </c>
      <c r="BC605" s="157">
        <f t="shared" si="1640"/>
        <v>0</v>
      </c>
      <c r="BD605" s="46">
        <v>300</v>
      </c>
      <c r="BE605" s="46">
        <v>240</v>
      </c>
      <c r="BF605" s="46">
        <v>330</v>
      </c>
      <c r="BG605" s="141">
        <f t="shared" si="1641"/>
        <v>264</v>
      </c>
      <c r="BH605" s="157">
        <f t="shared" si="1642"/>
        <v>304.61538461538464</v>
      </c>
    </row>
    <row r="606" spans="1:60">
      <c r="A606" s="12">
        <v>3</v>
      </c>
      <c r="B606" s="22">
        <v>3</v>
      </c>
      <c r="C606" s="7">
        <v>2015</v>
      </c>
      <c r="D606" s="26">
        <v>42066</v>
      </c>
      <c r="E606" s="88">
        <v>60</v>
      </c>
      <c r="F606" s="31">
        <v>7</v>
      </c>
      <c r="G606" s="62">
        <v>0</v>
      </c>
      <c r="H606" s="62">
        <v>0</v>
      </c>
      <c r="I606" s="141">
        <f t="shared" si="1598"/>
        <v>2.8</v>
      </c>
      <c r="J606" s="157">
        <f t="shared" si="1599"/>
        <v>1.0769230769230769</v>
      </c>
      <c r="K606" s="60">
        <v>1</v>
      </c>
      <c r="L606" s="62">
        <v>0</v>
      </c>
      <c r="M606" s="62">
        <v>0</v>
      </c>
      <c r="N606" s="141">
        <f t="shared" si="1623"/>
        <v>0.4</v>
      </c>
      <c r="O606" s="157">
        <f t="shared" si="1624"/>
        <v>0.15384615384615385</v>
      </c>
      <c r="P606" s="60">
        <v>1000</v>
      </c>
      <c r="Q606" s="62">
        <v>630</v>
      </c>
      <c r="R606" s="62">
        <v>2</v>
      </c>
      <c r="S606" s="141">
        <f t="shared" si="1625"/>
        <v>778</v>
      </c>
      <c r="T606" s="157">
        <f t="shared" si="1626"/>
        <v>300.46153846153845</v>
      </c>
      <c r="U606" s="60">
        <v>0</v>
      </c>
      <c r="V606" s="62">
        <v>0</v>
      </c>
      <c r="W606" s="62">
        <v>0</v>
      </c>
      <c r="X606" s="141">
        <f t="shared" si="1627"/>
        <v>0</v>
      </c>
      <c r="Y606" s="157">
        <f t="shared" si="1628"/>
        <v>0</v>
      </c>
      <c r="Z606" s="60">
        <v>30</v>
      </c>
      <c r="AA606" s="62">
        <v>70</v>
      </c>
      <c r="AB606" s="62">
        <v>1</v>
      </c>
      <c r="AC606" s="141">
        <f t="shared" si="1629"/>
        <v>54</v>
      </c>
      <c r="AD606" s="157">
        <f t="shared" si="1630"/>
        <v>21.384615384615383</v>
      </c>
      <c r="AE606" s="46">
        <f t="shared" si="1600"/>
        <v>1008</v>
      </c>
      <c r="AF606" s="46">
        <f t="shared" si="1601"/>
        <v>630</v>
      </c>
      <c r="AG606" s="46">
        <f t="shared" si="1602"/>
        <v>2</v>
      </c>
      <c r="AH606" s="141">
        <f t="shared" si="1631"/>
        <v>781.2</v>
      </c>
      <c r="AI606" s="157">
        <f t="shared" si="1632"/>
        <v>301.69230769230768</v>
      </c>
      <c r="AJ606" s="31">
        <v>0</v>
      </c>
      <c r="AK606" s="62">
        <v>0</v>
      </c>
      <c r="AL606" s="62">
        <v>0</v>
      </c>
      <c r="AM606" s="141">
        <f t="shared" si="1633"/>
        <v>0</v>
      </c>
      <c r="AN606" s="157">
        <f t="shared" si="1634"/>
        <v>0</v>
      </c>
      <c r="AO606" s="60">
        <v>150</v>
      </c>
      <c r="AP606" s="62">
        <v>280</v>
      </c>
      <c r="AQ606" s="62">
        <v>480</v>
      </c>
      <c r="AR606" s="141">
        <f t="shared" si="1635"/>
        <v>228</v>
      </c>
      <c r="AS606" s="157">
        <f t="shared" si="1636"/>
        <v>383.07692307692309</v>
      </c>
      <c r="AT606" s="60">
        <v>0</v>
      </c>
      <c r="AU606" s="62">
        <v>0</v>
      </c>
      <c r="AV606" s="62">
        <v>0</v>
      </c>
      <c r="AW606" s="141">
        <f t="shared" si="1637"/>
        <v>0</v>
      </c>
      <c r="AX606" s="157">
        <f t="shared" si="1638"/>
        <v>0</v>
      </c>
      <c r="AY606" s="60">
        <v>0</v>
      </c>
      <c r="AZ606" s="62">
        <v>0</v>
      </c>
      <c r="BA606" s="62">
        <v>0</v>
      </c>
      <c r="BB606" s="141">
        <f t="shared" si="1639"/>
        <v>0</v>
      </c>
      <c r="BC606" s="157">
        <f t="shared" si="1640"/>
        <v>0</v>
      </c>
      <c r="BD606" s="46">
        <v>150</v>
      </c>
      <c r="BE606" s="46">
        <v>280</v>
      </c>
      <c r="BF606" s="46">
        <v>480</v>
      </c>
      <c r="BG606" s="141">
        <f t="shared" si="1641"/>
        <v>228</v>
      </c>
      <c r="BH606" s="157">
        <f t="shared" si="1642"/>
        <v>383.07692307692309</v>
      </c>
    </row>
    <row r="607" spans="1:60">
      <c r="A607" s="12"/>
      <c r="B607" s="22"/>
      <c r="C607" s="7"/>
      <c r="D607" s="26"/>
      <c r="E607" s="88">
        <v>70</v>
      </c>
      <c r="F607" s="31"/>
      <c r="G607" s="62"/>
      <c r="H607" s="62"/>
      <c r="I607" s="141"/>
      <c r="J607" s="157"/>
      <c r="K607" s="60"/>
      <c r="L607" s="62"/>
      <c r="M607" s="62"/>
      <c r="N607" s="141"/>
      <c r="O607" s="157"/>
      <c r="P607" s="60"/>
      <c r="Q607" s="62"/>
      <c r="R607" s="62"/>
      <c r="S607" s="141"/>
      <c r="T607" s="157"/>
      <c r="U607" s="60"/>
      <c r="V607" s="62"/>
      <c r="W607" s="62"/>
      <c r="X607" s="141"/>
      <c r="Y607" s="157"/>
      <c r="Z607" s="60"/>
      <c r="AA607" s="62"/>
      <c r="AB607" s="62"/>
      <c r="AC607" s="141"/>
      <c r="AD607" s="157"/>
      <c r="AE607" s="46"/>
      <c r="AF607" s="46"/>
      <c r="AG607" s="46"/>
      <c r="AH607" s="141"/>
      <c r="AI607" s="157"/>
      <c r="AJ607" s="31"/>
      <c r="AK607" s="62"/>
      <c r="AL607" s="62"/>
      <c r="AM607" s="141"/>
      <c r="AN607" s="157"/>
      <c r="AO607" s="60"/>
      <c r="AP607" s="62"/>
      <c r="AQ607" s="62"/>
      <c r="AR607" s="141"/>
      <c r="AS607" s="157"/>
      <c r="AT607" s="60"/>
      <c r="AU607" s="62"/>
      <c r="AV607" s="62"/>
      <c r="AW607" s="141"/>
      <c r="AX607" s="157"/>
      <c r="AY607" s="60"/>
      <c r="AZ607" s="62"/>
      <c r="BA607" s="62"/>
      <c r="BB607" s="141"/>
      <c r="BC607" s="157"/>
      <c r="BD607" s="46"/>
      <c r="BE607" s="46"/>
      <c r="BF607" s="46"/>
      <c r="BG607" s="141"/>
      <c r="BH607" s="157"/>
    </row>
    <row r="608" spans="1:60">
      <c r="A608" s="12">
        <v>16</v>
      </c>
      <c r="B608" s="22">
        <v>3</v>
      </c>
      <c r="C608" s="7">
        <v>2015</v>
      </c>
      <c r="D608" s="26">
        <v>42079</v>
      </c>
      <c r="E608" s="88">
        <v>80</v>
      </c>
      <c r="F608" s="31">
        <v>10</v>
      </c>
      <c r="G608" s="62">
        <v>70</v>
      </c>
      <c r="H608" s="62">
        <v>0</v>
      </c>
      <c r="I608" s="141">
        <f t="shared" si="1598"/>
        <v>46</v>
      </c>
      <c r="J608" s="157">
        <f t="shared" si="1599"/>
        <v>17.692307692307693</v>
      </c>
      <c r="K608" s="60">
        <v>1</v>
      </c>
      <c r="L608" s="62">
        <v>0</v>
      </c>
      <c r="M608" s="62">
        <v>0</v>
      </c>
      <c r="N608" s="141">
        <f t="shared" ref="N608:N671" si="1643">((K608)*10+(L608)*15)/25</f>
        <v>0.4</v>
      </c>
      <c r="O608" s="157">
        <f t="shared" ref="O608:O671" si="1644">((K608)*10+(L608)*15+(M608)*40)/65</f>
        <v>0.15384615384615385</v>
      </c>
      <c r="P608" s="60">
        <v>2400</v>
      </c>
      <c r="Q608" s="62">
        <v>210</v>
      </c>
      <c r="R608" s="62">
        <v>10</v>
      </c>
      <c r="S608" s="141">
        <f t="shared" ref="S608:S671" si="1645">((P608)*10+(Q608)*15)/25</f>
        <v>1086</v>
      </c>
      <c r="T608" s="157">
        <f t="shared" ref="T608:T671" si="1646">((P608)*10+(Q608)*15+(R608)*40)/65</f>
        <v>423.84615384615387</v>
      </c>
      <c r="U608" s="60">
        <v>0</v>
      </c>
      <c r="V608" s="62">
        <v>0</v>
      </c>
      <c r="W608" s="62">
        <v>0</v>
      </c>
      <c r="X608" s="141">
        <f t="shared" ref="X608:X671" si="1647">((U608)*10+(V608)*15)/25</f>
        <v>0</v>
      </c>
      <c r="Y608" s="157">
        <f t="shared" ref="Y608:Y671" si="1648">((U608)*10+(V608)*15+(W608)*40)/65</f>
        <v>0</v>
      </c>
      <c r="Z608" s="60">
        <v>100</v>
      </c>
      <c r="AA608" s="62">
        <v>8</v>
      </c>
      <c r="AB608" s="62">
        <v>3</v>
      </c>
      <c r="AC608" s="141">
        <f t="shared" ref="AC608:AC671" si="1649">((Z608)*10+(AA608)*15)/25</f>
        <v>44.8</v>
      </c>
      <c r="AD608" s="157">
        <f t="shared" ref="AD608:AD671" si="1650">((Z608)*10+(AA608)*15+(AB608)*40)/65</f>
        <v>19.076923076923077</v>
      </c>
      <c r="AE608" s="46">
        <f t="shared" si="1600"/>
        <v>2411</v>
      </c>
      <c r="AF608" s="46">
        <f t="shared" si="1601"/>
        <v>280</v>
      </c>
      <c r="AG608" s="46">
        <f t="shared" si="1602"/>
        <v>10</v>
      </c>
      <c r="AH608" s="141">
        <f t="shared" ref="AH608:AH671" si="1651">((AE608)*10+(AF608)*15)/25</f>
        <v>1132.4000000000001</v>
      </c>
      <c r="AI608" s="157">
        <f t="shared" ref="AI608:AI671" si="1652">((AE608)*10+(AF608)*15+(AG608)*40)/65</f>
        <v>441.69230769230768</v>
      </c>
      <c r="AJ608" s="31">
        <v>0</v>
      </c>
      <c r="AK608" s="62">
        <v>0</v>
      </c>
      <c r="AL608" s="62">
        <v>0</v>
      </c>
      <c r="AM608" s="141">
        <f t="shared" ref="AM608:AM671" si="1653">((AJ608)*10+(AK608)*15)/25</f>
        <v>0</v>
      </c>
      <c r="AN608" s="157">
        <f t="shared" ref="AN608:AN671" si="1654">((AJ608)*10+(AK608)*15+(AL608)*40)/65</f>
        <v>0</v>
      </c>
      <c r="AO608" s="60">
        <v>50</v>
      </c>
      <c r="AP608" s="62">
        <v>35</v>
      </c>
      <c r="AQ608" s="62">
        <v>200</v>
      </c>
      <c r="AR608" s="141">
        <f t="shared" ref="AR608:AR671" si="1655">((AO608)*10+(AP608)*15)/25</f>
        <v>41</v>
      </c>
      <c r="AS608" s="157">
        <f t="shared" ref="AS608:AS671" si="1656">((AO608)*10+(AP608)*15+(AQ608)*40)/65</f>
        <v>138.84615384615384</v>
      </c>
      <c r="AT608" s="60">
        <v>0</v>
      </c>
      <c r="AU608" s="62">
        <v>14</v>
      </c>
      <c r="AV608" s="62">
        <v>50</v>
      </c>
      <c r="AW608" s="141">
        <f t="shared" ref="AW608:AW671" si="1657">((AT608)*10+(AU608)*15)/25</f>
        <v>8.4</v>
      </c>
      <c r="AX608" s="157">
        <f t="shared" ref="AX608:AX671" si="1658">((AT608)*10+(AU608)*15+(AV608)*40)/65</f>
        <v>34</v>
      </c>
      <c r="AY608" s="60">
        <v>0</v>
      </c>
      <c r="AZ608" s="62">
        <v>0</v>
      </c>
      <c r="BA608" s="62">
        <v>0</v>
      </c>
      <c r="BB608" s="141">
        <f t="shared" ref="BB608:BB671" si="1659">((AY608)*10+(AZ608)*15)/25</f>
        <v>0</v>
      </c>
      <c r="BC608" s="157">
        <f t="shared" ref="BC608:BC671" si="1660">((AY608)*10+(AZ608)*15+(BA608)*40)/65</f>
        <v>0</v>
      </c>
      <c r="BD608" s="46">
        <v>50</v>
      </c>
      <c r="BE608" s="46">
        <v>49</v>
      </c>
      <c r="BF608" s="46">
        <v>250</v>
      </c>
      <c r="BG608" s="141">
        <f t="shared" ref="BG608:BG671" si="1661">((BD608)*10+(BE608)*15)/25</f>
        <v>49.4</v>
      </c>
      <c r="BH608" s="157">
        <f t="shared" ref="BH608:BH671" si="1662">((BD608)*10+(BE608)*15+(BF608)*40)/65</f>
        <v>172.84615384615384</v>
      </c>
    </row>
    <row r="609" spans="1:60">
      <c r="A609" s="12"/>
      <c r="B609" s="22"/>
      <c r="C609" s="7"/>
      <c r="D609" s="26"/>
      <c r="E609" s="88">
        <v>90</v>
      </c>
      <c r="F609" s="31"/>
      <c r="G609" s="62"/>
      <c r="H609" s="62"/>
      <c r="I609" s="141"/>
      <c r="J609" s="157"/>
      <c r="K609" s="60"/>
      <c r="L609" s="62"/>
      <c r="M609" s="62"/>
      <c r="N609" s="141"/>
      <c r="O609" s="157"/>
      <c r="P609" s="60"/>
      <c r="Q609" s="62"/>
      <c r="R609" s="62"/>
      <c r="S609" s="141"/>
      <c r="T609" s="157"/>
      <c r="U609" s="60"/>
      <c r="V609" s="62"/>
      <c r="W609" s="62"/>
      <c r="X609" s="141"/>
      <c r="Y609" s="157"/>
      <c r="Z609" s="60"/>
      <c r="AA609" s="62"/>
      <c r="AB609" s="62"/>
      <c r="AC609" s="141"/>
      <c r="AD609" s="157"/>
      <c r="AE609" s="46"/>
      <c r="AF609" s="46"/>
      <c r="AG609" s="46"/>
      <c r="AH609" s="141"/>
      <c r="AI609" s="157"/>
      <c r="AJ609" s="31"/>
      <c r="AK609" s="62"/>
      <c r="AL609" s="62"/>
      <c r="AM609" s="141"/>
      <c r="AN609" s="157"/>
      <c r="AO609" s="60"/>
      <c r="AP609" s="62"/>
      <c r="AQ609" s="62"/>
      <c r="AR609" s="141"/>
      <c r="AS609" s="157"/>
      <c r="AT609" s="60"/>
      <c r="AU609" s="62"/>
      <c r="AV609" s="62"/>
      <c r="AW609" s="141"/>
      <c r="AX609" s="157"/>
      <c r="AY609" s="60"/>
      <c r="AZ609" s="62"/>
      <c r="BA609" s="62"/>
      <c r="BB609" s="141"/>
      <c r="BC609" s="157"/>
      <c r="BD609" s="46"/>
      <c r="BE609" s="46"/>
      <c r="BF609" s="46"/>
      <c r="BG609" s="141"/>
      <c r="BH609" s="157"/>
    </row>
    <row r="610" spans="1:60">
      <c r="A610" s="12">
        <v>7</v>
      </c>
      <c r="B610" s="22">
        <v>4</v>
      </c>
      <c r="C610" s="7">
        <v>2015</v>
      </c>
      <c r="D610" s="26">
        <v>42101</v>
      </c>
      <c r="E610" s="88">
        <v>100</v>
      </c>
      <c r="F610" s="31">
        <v>0</v>
      </c>
      <c r="G610" s="62">
        <v>70</v>
      </c>
      <c r="H610" s="62">
        <v>0</v>
      </c>
      <c r="I610" s="141">
        <f t="shared" si="1598"/>
        <v>42</v>
      </c>
      <c r="J610" s="157">
        <f t="shared" si="1599"/>
        <v>16.153846153846153</v>
      </c>
      <c r="K610" s="60">
        <v>0</v>
      </c>
      <c r="L610" s="62">
        <v>0</v>
      </c>
      <c r="M610" s="62">
        <v>0</v>
      </c>
      <c r="N610" s="141">
        <f t="shared" ref="N610:N673" si="1663">((K610)*10+(L610)*15)/25</f>
        <v>0</v>
      </c>
      <c r="O610" s="157">
        <f t="shared" ref="O610:O673" si="1664">((K610)*10+(L610)*15+(M610)*40)/65</f>
        <v>0</v>
      </c>
      <c r="P610" s="60">
        <v>500</v>
      </c>
      <c r="Q610" s="62">
        <v>2500</v>
      </c>
      <c r="R610" s="62">
        <v>430</v>
      </c>
      <c r="S610" s="141">
        <f t="shared" ref="S610:S673" si="1665">((P610)*10+(Q610)*15)/25</f>
        <v>1700</v>
      </c>
      <c r="T610" s="157">
        <f t="shared" ref="T610:T673" si="1666">((P610)*10+(Q610)*15+(R610)*40)/65</f>
        <v>918.46153846153845</v>
      </c>
      <c r="U610" s="60">
        <v>0</v>
      </c>
      <c r="V610" s="62">
        <v>0</v>
      </c>
      <c r="W610" s="62">
        <v>0</v>
      </c>
      <c r="X610" s="141">
        <f t="shared" ref="X610:X673" si="1667">((U610)*10+(V610)*15)/25</f>
        <v>0</v>
      </c>
      <c r="Y610" s="157">
        <f t="shared" ref="Y610:Y673" si="1668">((U610)*10+(V610)*15+(W610)*40)/65</f>
        <v>0</v>
      </c>
      <c r="Z610" s="60">
        <v>0</v>
      </c>
      <c r="AA610" s="62">
        <v>0</v>
      </c>
      <c r="AB610" s="62">
        <v>3</v>
      </c>
      <c r="AC610" s="141">
        <f t="shared" ref="AC610:AC673" si="1669">((Z610)*10+(AA610)*15)/25</f>
        <v>0</v>
      </c>
      <c r="AD610" s="157">
        <f t="shared" ref="AD610:AD673" si="1670">((Z610)*10+(AA610)*15+(AB610)*40)/65</f>
        <v>1.8461538461538463</v>
      </c>
      <c r="AE610" s="46">
        <f t="shared" si="1600"/>
        <v>500</v>
      </c>
      <c r="AF610" s="46">
        <f t="shared" si="1601"/>
        <v>2570</v>
      </c>
      <c r="AG610" s="46">
        <f t="shared" si="1602"/>
        <v>430</v>
      </c>
      <c r="AH610" s="141">
        <f t="shared" ref="AH610:AH673" si="1671">((AE610)*10+(AF610)*15)/25</f>
        <v>1742</v>
      </c>
      <c r="AI610" s="157">
        <f t="shared" ref="AI610:AI673" si="1672">((AE610)*10+(AF610)*15+(AG610)*40)/65</f>
        <v>934.61538461538464</v>
      </c>
      <c r="AJ610" s="31">
        <v>0</v>
      </c>
      <c r="AK610" s="62">
        <v>0</v>
      </c>
      <c r="AL610" s="62">
        <v>0</v>
      </c>
      <c r="AM610" s="141">
        <f t="shared" ref="AM610:AM673" si="1673">((AJ610)*10+(AK610)*15)/25</f>
        <v>0</v>
      </c>
      <c r="AN610" s="157">
        <f t="shared" ref="AN610:AN673" si="1674">((AJ610)*10+(AK610)*15+(AL610)*40)/65</f>
        <v>0</v>
      </c>
      <c r="AO610" s="60">
        <v>700</v>
      </c>
      <c r="AP610" s="62">
        <v>630</v>
      </c>
      <c r="AQ610" s="62">
        <v>825</v>
      </c>
      <c r="AR610" s="141">
        <f t="shared" ref="AR610:AR673" si="1675">((AO610)*10+(AP610)*15)/25</f>
        <v>658</v>
      </c>
      <c r="AS610" s="157">
        <f t="shared" ref="AS610:AS673" si="1676">((AO610)*10+(AP610)*15+(AQ610)*40)/65</f>
        <v>760.76923076923072</v>
      </c>
      <c r="AT610" s="60">
        <v>0</v>
      </c>
      <c r="AU610" s="62">
        <v>210</v>
      </c>
      <c r="AV610" s="62">
        <v>165</v>
      </c>
      <c r="AW610" s="141">
        <f t="shared" ref="AW610:AW673" si="1677">((AT610)*10+(AU610)*15)/25</f>
        <v>126</v>
      </c>
      <c r="AX610" s="157">
        <f t="shared" ref="AX610:AX673" si="1678">((AT610)*10+(AU610)*15+(AV610)*40)/65</f>
        <v>150</v>
      </c>
      <c r="AY610" s="60">
        <v>0</v>
      </c>
      <c r="AZ610" s="62">
        <v>0</v>
      </c>
      <c r="BA610" s="62">
        <v>0</v>
      </c>
      <c r="BB610" s="141">
        <f t="shared" ref="BB610:BB673" si="1679">((AY610)*10+(AZ610)*15)/25</f>
        <v>0</v>
      </c>
      <c r="BC610" s="157">
        <f t="shared" ref="BC610:BC673" si="1680">((AY610)*10+(AZ610)*15+(BA610)*40)/65</f>
        <v>0</v>
      </c>
      <c r="BD610" s="46">
        <v>700</v>
      </c>
      <c r="BE610" s="46">
        <v>840</v>
      </c>
      <c r="BF610" s="46">
        <v>990</v>
      </c>
      <c r="BG610" s="141">
        <f t="shared" ref="BG610:BG673" si="1681">((BD610)*10+(BE610)*15)/25</f>
        <v>784</v>
      </c>
      <c r="BH610" s="157">
        <f t="shared" ref="BH610:BH673" si="1682">((BD610)*10+(BE610)*15+(BF610)*40)/65</f>
        <v>910.76923076923072</v>
      </c>
    </row>
    <row r="611" spans="1:60">
      <c r="A611" s="12"/>
      <c r="B611" s="22"/>
      <c r="C611" s="7"/>
      <c r="D611" s="26"/>
      <c r="E611" s="88">
        <v>110</v>
      </c>
      <c r="F611" s="31"/>
      <c r="G611" s="62"/>
      <c r="H611" s="62"/>
      <c r="I611" s="141"/>
      <c r="J611" s="157"/>
      <c r="K611" s="60"/>
      <c r="L611" s="62"/>
      <c r="M611" s="62"/>
      <c r="N611" s="141"/>
      <c r="O611" s="157"/>
      <c r="P611" s="60"/>
      <c r="Q611" s="62"/>
      <c r="R611" s="62"/>
      <c r="S611" s="141"/>
      <c r="T611" s="157"/>
      <c r="U611" s="60"/>
      <c r="V611" s="62"/>
      <c r="W611" s="62"/>
      <c r="X611" s="141"/>
      <c r="Y611" s="157"/>
      <c r="Z611" s="60"/>
      <c r="AA611" s="62"/>
      <c r="AB611" s="62"/>
      <c r="AC611" s="141"/>
      <c r="AD611" s="157"/>
      <c r="AE611" s="46"/>
      <c r="AF611" s="46"/>
      <c r="AG611" s="46"/>
      <c r="AH611" s="141"/>
      <c r="AI611" s="157"/>
      <c r="AJ611" s="31"/>
      <c r="AK611" s="62"/>
      <c r="AL611" s="62"/>
      <c r="AM611" s="141"/>
      <c r="AN611" s="157"/>
      <c r="AO611" s="60"/>
      <c r="AP611" s="62"/>
      <c r="AQ611" s="62"/>
      <c r="AR611" s="141"/>
      <c r="AS611" s="157"/>
      <c r="AT611" s="60"/>
      <c r="AU611" s="62"/>
      <c r="AV611" s="62"/>
      <c r="AW611" s="141"/>
      <c r="AX611" s="157"/>
      <c r="AY611" s="60"/>
      <c r="AZ611" s="62"/>
      <c r="BA611" s="62"/>
      <c r="BB611" s="141"/>
      <c r="BC611" s="157"/>
      <c r="BD611" s="46"/>
      <c r="BE611" s="46"/>
      <c r="BF611" s="46"/>
      <c r="BG611" s="141"/>
      <c r="BH611" s="157"/>
    </row>
    <row r="612" spans="1:60">
      <c r="A612" s="12"/>
      <c r="B612" s="22"/>
      <c r="C612" s="7"/>
      <c r="D612" s="26"/>
      <c r="E612" s="88">
        <v>120</v>
      </c>
      <c r="F612" s="31"/>
      <c r="G612" s="62"/>
      <c r="H612" s="62"/>
      <c r="I612" s="141"/>
      <c r="J612" s="157"/>
      <c r="K612" s="60"/>
      <c r="L612" s="62"/>
      <c r="M612" s="62"/>
      <c r="N612" s="141"/>
      <c r="O612" s="157"/>
      <c r="P612" s="60"/>
      <c r="Q612" s="62"/>
      <c r="R612" s="62"/>
      <c r="S612" s="141"/>
      <c r="T612" s="157"/>
      <c r="U612" s="60"/>
      <c r="V612" s="62"/>
      <c r="W612" s="62"/>
      <c r="X612" s="141"/>
      <c r="Y612" s="157"/>
      <c r="Z612" s="60"/>
      <c r="AA612" s="62"/>
      <c r="AB612" s="62"/>
      <c r="AC612" s="141"/>
      <c r="AD612" s="157"/>
      <c r="AE612" s="46"/>
      <c r="AF612" s="46"/>
      <c r="AG612" s="46"/>
      <c r="AH612" s="141"/>
      <c r="AI612" s="157"/>
      <c r="AJ612" s="31"/>
      <c r="AK612" s="62"/>
      <c r="AL612" s="62"/>
      <c r="AM612" s="141"/>
      <c r="AN612" s="157"/>
      <c r="AO612" s="60"/>
      <c r="AP612" s="62"/>
      <c r="AQ612" s="62"/>
      <c r="AR612" s="141"/>
      <c r="AS612" s="157"/>
      <c r="AT612" s="60"/>
      <c r="AU612" s="62"/>
      <c r="AV612" s="62"/>
      <c r="AW612" s="141"/>
      <c r="AX612" s="157"/>
      <c r="AY612" s="60"/>
      <c r="AZ612" s="62"/>
      <c r="BA612" s="62"/>
      <c r="BB612" s="141"/>
      <c r="BC612" s="157"/>
      <c r="BD612" s="46"/>
      <c r="BE612" s="46"/>
      <c r="BF612" s="46"/>
      <c r="BG612" s="141"/>
      <c r="BH612" s="157"/>
    </row>
    <row r="613" spans="1:60">
      <c r="A613" s="12"/>
      <c r="B613" s="22"/>
      <c r="C613" s="7"/>
      <c r="D613" s="26"/>
      <c r="E613" s="88">
        <v>130</v>
      </c>
      <c r="F613" s="31"/>
      <c r="G613" s="62"/>
      <c r="H613" s="62"/>
      <c r="I613" s="141"/>
      <c r="J613" s="157"/>
      <c r="K613" s="60"/>
      <c r="L613" s="62"/>
      <c r="M613" s="62"/>
      <c r="N613" s="141"/>
      <c r="O613" s="157"/>
      <c r="P613" s="60"/>
      <c r="Q613" s="62"/>
      <c r="R613" s="62"/>
      <c r="S613" s="141"/>
      <c r="T613" s="157"/>
      <c r="U613" s="60"/>
      <c r="V613" s="62"/>
      <c r="W613" s="62"/>
      <c r="X613" s="141"/>
      <c r="Y613" s="157"/>
      <c r="Z613" s="60"/>
      <c r="AA613" s="62"/>
      <c r="AB613" s="62"/>
      <c r="AC613" s="141"/>
      <c r="AD613" s="157"/>
      <c r="AE613" s="46"/>
      <c r="AF613" s="46"/>
      <c r="AG613" s="46"/>
      <c r="AH613" s="141"/>
      <c r="AI613" s="157"/>
      <c r="AJ613" s="31"/>
      <c r="AK613" s="62"/>
      <c r="AL613" s="62"/>
      <c r="AM613" s="141"/>
      <c r="AN613" s="157"/>
      <c r="AO613" s="60"/>
      <c r="AP613" s="62"/>
      <c r="AQ613" s="62"/>
      <c r="AR613" s="141"/>
      <c r="AS613" s="157"/>
      <c r="AT613" s="60"/>
      <c r="AU613" s="62"/>
      <c r="AV613" s="62"/>
      <c r="AW613" s="141"/>
      <c r="AX613" s="157"/>
      <c r="AY613" s="60"/>
      <c r="AZ613" s="62"/>
      <c r="BA613" s="62"/>
      <c r="BB613" s="141"/>
      <c r="BC613" s="157"/>
      <c r="BD613" s="46"/>
      <c r="BE613" s="46"/>
      <c r="BF613" s="46"/>
      <c r="BG613" s="141"/>
      <c r="BH613" s="157"/>
    </row>
    <row r="614" spans="1:60">
      <c r="A614" s="12"/>
      <c r="B614" s="22"/>
      <c r="C614" s="7"/>
      <c r="D614" s="26"/>
      <c r="E614" s="88">
        <v>140</v>
      </c>
      <c r="F614" s="31"/>
      <c r="G614" s="62"/>
      <c r="H614" s="62"/>
      <c r="I614" s="141"/>
      <c r="J614" s="157"/>
      <c r="K614" s="60"/>
      <c r="L614" s="62"/>
      <c r="M614" s="62"/>
      <c r="N614" s="141"/>
      <c r="O614" s="157"/>
      <c r="P614" s="60"/>
      <c r="Q614" s="62"/>
      <c r="R614" s="62"/>
      <c r="S614" s="141"/>
      <c r="T614" s="157"/>
      <c r="U614" s="60"/>
      <c r="V614" s="62"/>
      <c r="W614" s="62"/>
      <c r="X614" s="141"/>
      <c r="Y614" s="157"/>
      <c r="Z614" s="60"/>
      <c r="AA614" s="62"/>
      <c r="AB614" s="62"/>
      <c r="AC614" s="141"/>
      <c r="AD614" s="157"/>
      <c r="AE614" s="46"/>
      <c r="AF614" s="46"/>
      <c r="AG614" s="46"/>
      <c r="AH614" s="141"/>
      <c r="AI614" s="157"/>
      <c r="AJ614" s="31"/>
      <c r="AK614" s="62"/>
      <c r="AL614" s="62"/>
      <c r="AM614" s="141"/>
      <c r="AN614" s="157"/>
      <c r="AO614" s="60"/>
      <c r="AP614" s="62"/>
      <c r="AQ614" s="62"/>
      <c r="AR614" s="141"/>
      <c r="AS614" s="157"/>
      <c r="AT614" s="60"/>
      <c r="AU614" s="62"/>
      <c r="AV614" s="62"/>
      <c r="AW614" s="141"/>
      <c r="AX614" s="157"/>
      <c r="AY614" s="60"/>
      <c r="AZ614" s="62"/>
      <c r="BA614" s="62"/>
      <c r="BB614" s="141"/>
      <c r="BC614" s="157"/>
      <c r="BD614" s="46"/>
      <c r="BE614" s="46"/>
      <c r="BF614" s="46"/>
      <c r="BG614" s="141"/>
      <c r="BH614" s="157"/>
    </row>
    <row r="615" spans="1:60">
      <c r="A615" s="12"/>
      <c r="B615" s="22"/>
      <c r="C615" s="7"/>
      <c r="D615" s="26"/>
      <c r="E615" s="88">
        <v>150</v>
      </c>
      <c r="F615" s="31"/>
      <c r="G615" s="62"/>
      <c r="H615" s="62"/>
      <c r="I615" s="141"/>
      <c r="J615" s="157"/>
      <c r="K615" s="60"/>
      <c r="L615" s="62"/>
      <c r="M615" s="62"/>
      <c r="N615" s="141"/>
      <c r="O615" s="157"/>
      <c r="P615" s="60"/>
      <c r="Q615" s="62"/>
      <c r="R615" s="62"/>
      <c r="S615" s="141"/>
      <c r="T615" s="157"/>
      <c r="U615" s="60"/>
      <c r="V615" s="62"/>
      <c r="W615" s="62"/>
      <c r="X615" s="141"/>
      <c r="Y615" s="157"/>
      <c r="Z615" s="60"/>
      <c r="AA615" s="62"/>
      <c r="AB615" s="62"/>
      <c r="AC615" s="141"/>
      <c r="AD615" s="157"/>
      <c r="AE615" s="46"/>
      <c r="AF615" s="46"/>
      <c r="AG615" s="46"/>
      <c r="AH615" s="141"/>
      <c r="AI615" s="157"/>
      <c r="AJ615" s="31"/>
      <c r="AK615" s="62"/>
      <c r="AL615" s="62"/>
      <c r="AM615" s="141"/>
      <c r="AN615" s="157"/>
      <c r="AO615" s="60"/>
      <c r="AP615" s="62"/>
      <c r="AQ615" s="62"/>
      <c r="AR615" s="141"/>
      <c r="AS615" s="157"/>
      <c r="AT615" s="60"/>
      <c r="AU615" s="62"/>
      <c r="AV615" s="62"/>
      <c r="AW615" s="141"/>
      <c r="AX615" s="157"/>
      <c r="AY615" s="60"/>
      <c r="AZ615" s="62"/>
      <c r="BA615" s="62"/>
      <c r="BB615" s="141"/>
      <c r="BC615" s="157"/>
      <c r="BD615" s="46"/>
      <c r="BE615" s="46"/>
      <c r="BF615" s="46"/>
      <c r="BG615" s="141"/>
      <c r="BH615" s="157"/>
    </row>
    <row r="616" spans="1:60">
      <c r="A616" s="12">
        <v>10</v>
      </c>
      <c r="B616" s="22">
        <v>6</v>
      </c>
      <c r="C616" s="7">
        <v>2015</v>
      </c>
      <c r="D616" s="26">
        <v>42165</v>
      </c>
      <c r="E616" s="88">
        <v>160</v>
      </c>
      <c r="F616" s="31">
        <v>800</v>
      </c>
      <c r="G616" s="62">
        <v>420</v>
      </c>
      <c r="H616" s="62">
        <v>0</v>
      </c>
      <c r="I616" s="141">
        <f t="shared" si="1598"/>
        <v>572</v>
      </c>
      <c r="J616" s="157">
        <f t="shared" si="1599"/>
        <v>220</v>
      </c>
      <c r="K616" s="60">
        <v>500</v>
      </c>
      <c r="L616" s="62">
        <v>70</v>
      </c>
      <c r="M616" s="62">
        <v>0</v>
      </c>
      <c r="N616" s="141">
        <f t="shared" ref="N616:N679" si="1683">((K616)*10+(L616)*15)/25</f>
        <v>242</v>
      </c>
      <c r="O616" s="157">
        <f t="shared" ref="O616:O679" si="1684">((K616)*10+(L616)*15+(M616)*40)/65</f>
        <v>93.07692307692308</v>
      </c>
      <c r="P616" s="60">
        <v>0</v>
      </c>
      <c r="Q616" s="62">
        <v>0</v>
      </c>
      <c r="R616" s="62">
        <v>0</v>
      </c>
      <c r="S616" s="141">
        <f t="shared" ref="S616:S679" si="1685">((P616)*10+(Q616)*15)/25</f>
        <v>0</v>
      </c>
      <c r="T616" s="157">
        <f t="shared" ref="T616:T679" si="1686">((P616)*10+(Q616)*15+(R616)*40)/65</f>
        <v>0</v>
      </c>
      <c r="U616" s="60">
        <v>100</v>
      </c>
      <c r="V616" s="62">
        <v>0</v>
      </c>
      <c r="W616" s="62">
        <v>0</v>
      </c>
      <c r="X616" s="141">
        <f t="shared" ref="X616:X679" si="1687">((U616)*10+(V616)*15)/25</f>
        <v>40</v>
      </c>
      <c r="Y616" s="157">
        <f t="shared" ref="Y616:Y679" si="1688">((U616)*10+(V616)*15+(W616)*40)/65</f>
        <v>15.384615384615385</v>
      </c>
      <c r="Z616" s="60">
        <v>8100</v>
      </c>
      <c r="AA616" s="62">
        <v>0</v>
      </c>
      <c r="AB616" s="62">
        <v>0</v>
      </c>
      <c r="AC616" s="141">
        <f t="shared" ref="AC616:AC679" si="1689">((Z616)*10+(AA616)*15)/25</f>
        <v>3240</v>
      </c>
      <c r="AD616" s="157">
        <f t="shared" ref="AD616:AD679" si="1690">((Z616)*10+(AA616)*15+(AB616)*40)/65</f>
        <v>1246.1538461538462</v>
      </c>
      <c r="AE616" s="46">
        <f t="shared" si="1600"/>
        <v>1400</v>
      </c>
      <c r="AF616" s="46">
        <f t="shared" si="1601"/>
        <v>490</v>
      </c>
      <c r="AG616" s="46">
        <f t="shared" si="1602"/>
        <v>0</v>
      </c>
      <c r="AH616" s="141">
        <f t="shared" ref="AH616:AH679" si="1691">((AE616)*10+(AF616)*15)/25</f>
        <v>854</v>
      </c>
      <c r="AI616" s="157">
        <f t="shared" ref="AI616:AI679" si="1692">((AE616)*10+(AF616)*15+(AG616)*40)/65</f>
        <v>328.46153846153845</v>
      </c>
      <c r="AJ616" s="31">
        <v>20200</v>
      </c>
      <c r="AK616" s="62">
        <v>0</v>
      </c>
      <c r="AL616" s="62">
        <v>0</v>
      </c>
      <c r="AM616" s="141">
        <f t="shared" ref="AM616:AM679" si="1693">((AJ616)*10+(AK616)*15)/25</f>
        <v>8080</v>
      </c>
      <c r="AN616" s="157">
        <f t="shared" ref="AN616:AN679" si="1694">((AJ616)*10+(AK616)*15+(AL616)*40)/65</f>
        <v>3107.6923076923076</v>
      </c>
      <c r="AO616" s="60">
        <v>2400</v>
      </c>
      <c r="AP616" s="62">
        <v>1330</v>
      </c>
      <c r="AQ616" s="62">
        <v>40</v>
      </c>
      <c r="AR616" s="141">
        <f t="shared" ref="AR616:AR679" si="1695">((AO616)*10+(AP616)*15)/25</f>
        <v>1758</v>
      </c>
      <c r="AS616" s="157">
        <f t="shared" ref="AS616:AS679" si="1696">((AO616)*10+(AP616)*15+(AQ616)*40)/65</f>
        <v>700.76923076923072</v>
      </c>
      <c r="AT616" s="60">
        <v>0</v>
      </c>
      <c r="AU616" s="62">
        <v>0</v>
      </c>
      <c r="AV616" s="62">
        <v>0</v>
      </c>
      <c r="AW616" s="141">
        <f t="shared" ref="AW616:AW679" si="1697">((AT616)*10+(AU616)*15)/25</f>
        <v>0</v>
      </c>
      <c r="AX616" s="157">
        <f t="shared" ref="AX616:AX679" si="1698">((AT616)*10+(AU616)*15+(AV616)*40)/65</f>
        <v>0</v>
      </c>
      <c r="AY616" s="60">
        <v>200</v>
      </c>
      <c r="AZ616" s="62">
        <v>70</v>
      </c>
      <c r="BA616" s="62">
        <v>0</v>
      </c>
      <c r="BB616" s="141">
        <f t="shared" ref="BB616:BB679" si="1699">((AY616)*10+(AZ616)*15)/25</f>
        <v>122</v>
      </c>
      <c r="BC616" s="157">
        <f t="shared" ref="BC616:BC679" si="1700">((AY616)*10+(AZ616)*15+(BA616)*40)/65</f>
        <v>46.92307692307692</v>
      </c>
      <c r="BD616" s="46">
        <v>22800</v>
      </c>
      <c r="BE616" s="46">
        <v>1400</v>
      </c>
      <c r="BF616" s="46">
        <v>40</v>
      </c>
      <c r="BG616" s="141">
        <f t="shared" ref="BG616:BG679" si="1701">((BD616)*10+(BE616)*15)/25</f>
        <v>9960</v>
      </c>
      <c r="BH616" s="157">
        <f t="shared" ref="BH616:BH679" si="1702">((BD616)*10+(BE616)*15+(BF616)*40)/65</f>
        <v>3855.3846153846152</v>
      </c>
    </row>
    <row r="617" spans="1:60">
      <c r="A617" s="12">
        <v>20</v>
      </c>
      <c r="B617" s="22">
        <v>6</v>
      </c>
      <c r="C617" s="7">
        <v>2015</v>
      </c>
      <c r="D617" s="26">
        <v>42175</v>
      </c>
      <c r="E617" s="88">
        <v>170</v>
      </c>
      <c r="F617" s="31">
        <v>1800</v>
      </c>
      <c r="G617" s="62">
        <v>1</v>
      </c>
      <c r="H617" s="62">
        <v>2</v>
      </c>
      <c r="I617" s="141">
        <f t="shared" si="1598"/>
        <v>720.6</v>
      </c>
      <c r="J617" s="157">
        <f t="shared" si="1599"/>
        <v>278.38461538461536</v>
      </c>
      <c r="K617" s="60">
        <v>200</v>
      </c>
      <c r="L617" s="62">
        <v>0</v>
      </c>
      <c r="M617" s="62">
        <v>0</v>
      </c>
      <c r="N617" s="141">
        <f t="shared" si="1683"/>
        <v>80</v>
      </c>
      <c r="O617" s="157">
        <f t="shared" si="1684"/>
        <v>30.76923076923077</v>
      </c>
      <c r="P617" s="60">
        <v>12300</v>
      </c>
      <c r="Q617" s="62">
        <v>0</v>
      </c>
      <c r="R617" s="62">
        <v>0</v>
      </c>
      <c r="S617" s="141">
        <f t="shared" si="1685"/>
        <v>4920</v>
      </c>
      <c r="T617" s="157">
        <f t="shared" si="1686"/>
        <v>1892.3076923076924</v>
      </c>
      <c r="U617" s="60">
        <v>20500</v>
      </c>
      <c r="V617" s="62">
        <v>0</v>
      </c>
      <c r="W617" s="62">
        <v>2</v>
      </c>
      <c r="X617" s="141">
        <f t="shared" si="1687"/>
        <v>8200</v>
      </c>
      <c r="Y617" s="157">
        <f t="shared" si="1688"/>
        <v>3155.0769230769229</v>
      </c>
      <c r="Z617" s="60">
        <v>24900</v>
      </c>
      <c r="AA617" s="62">
        <v>70</v>
      </c>
      <c r="AB617" s="62">
        <v>210</v>
      </c>
      <c r="AC617" s="141">
        <f t="shared" si="1689"/>
        <v>10002</v>
      </c>
      <c r="AD617" s="157">
        <f t="shared" si="1690"/>
        <v>3976.1538461538462</v>
      </c>
      <c r="AE617" s="46">
        <f t="shared" si="1600"/>
        <v>34800</v>
      </c>
      <c r="AF617" s="46">
        <f t="shared" si="1601"/>
        <v>1</v>
      </c>
      <c r="AG617" s="46">
        <f t="shared" si="1602"/>
        <v>4</v>
      </c>
      <c r="AH617" s="141">
        <f t="shared" si="1691"/>
        <v>13920.6</v>
      </c>
      <c r="AI617" s="157">
        <f t="shared" si="1692"/>
        <v>5356.5384615384619</v>
      </c>
      <c r="AJ617" s="31">
        <v>3600</v>
      </c>
      <c r="AK617" s="62">
        <v>0</v>
      </c>
      <c r="AL617" s="62">
        <v>0</v>
      </c>
      <c r="AM617" s="141">
        <f t="shared" si="1693"/>
        <v>1440</v>
      </c>
      <c r="AN617" s="157">
        <f t="shared" si="1694"/>
        <v>553.84615384615381</v>
      </c>
      <c r="AO617" s="60">
        <v>12300</v>
      </c>
      <c r="AP617" s="62">
        <v>280</v>
      </c>
      <c r="AQ617" s="62">
        <v>0</v>
      </c>
      <c r="AR617" s="141">
        <f t="shared" si="1695"/>
        <v>5088</v>
      </c>
      <c r="AS617" s="157">
        <f t="shared" si="1696"/>
        <v>1956.9230769230769</v>
      </c>
      <c r="AT617" s="60">
        <v>13000</v>
      </c>
      <c r="AU617" s="62">
        <v>0</v>
      </c>
      <c r="AV617" s="62">
        <v>0</v>
      </c>
      <c r="AW617" s="141">
        <f t="shared" si="1697"/>
        <v>5200</v>
      </c>
      <c r="AX617" s="157">
        <f t="shared" si="1698"/>
        <v>2000</v>
      </c>
      <c r="AY617" s="60">
        <v>6300</v>
      </c>
      <c r="AZ617" s="62">
        <v>0</v>
      </c>
      <c r="BA617" s="62">
        <v>0</v>
      </c>
      <c r="BB617" s="141">
        <f t="shared" si="1699"/>
        <v>2520</v>
      </c>
      <c r="BC617" s="157">
        <f t="shared" si="1700"/>
        <v>969.23076923076928</v>
      </c>
      <c r="BD617" s="46">
        <v>35200</v>
      </c>
      <c r="BE617" s="46">
        <v>280</v>
      </c>
      <c r="BF617" s="46">
        <v>0</v>
      </c>
      <c r="BG617" s="141">
        <f t="shared" si="1701"/>
        <v>14248</v>
      </c>
      <c r="BH617" s="157">
        <f t="shared" si="1702"/>
        <v>5480</v>
      </c>
    </row>
    <row r="618" spans="1:60">
      <c r="A618" s="12">
        <v>30</v>
      </c>
      <c r="B618" s="22">
        <v>6</v>
      </c>
      <c r="C618" s="7">
        <v>2015</v>
      </c>
      <c r="D618" s="26">
        <v>42185</v>
      </c>
      <c r="E618" s="88">
        <v>180</v>
      </c>
      <c r="F618" s="31"/>
      <c r="G618" s="62">
        <v>14</v>
      </c>
      <c r="H618">
        <v>0</v>
      </c>
      <c r="I618" s="141"/>
      <c r="J618" s="157"/>
      <c r="K618" s="60"/>
      <c r="L618" s="62">
        <v>0</v>
      </c>
      <c r="M618">
        <v>0</v>
      </c>
      <c r="N618" s="141"/>
      <c r="O618" s="157"/>
      <c r="P618" s="60"/>
      <c r="Q618" s="62">
        <v>42</v>
      </c>
      <c r="R618">
        <v>0</v>
      </c>
      <c r="S618" s="141"/>
      <c r="T618" s="157"/>
      <c r="U618" s="60"/>
      <c r="V618" s="62">
        <v>0</v>
      </c>
      <c r="W618">
        <v>0</v>
      </c>
      <c r="X618" s="141"/>
      <c r="Y618" s="157"/>
      <c r="Z618" s="60"/>
      <c r="AA618" s="62">
        <v>210</v>
      </c>
      <c r="AB618">
        <v>1</v>
      </c>
      <c r="AC618" s="141"/>
      <c r="AD618" s="157"/>
      <c r="AE618" s="46"/>
      <c r="AF618" s="46">
        <f t="shared" si="1601"/>
        <v>56</v>
      </c>
      <c r="AG618" s="46">
        <f t="shared" si="1602"/>
        <v>0</v>
      </c>
      <c r="AH618" s="141"/>
      <c r="AI618" s="157"/>
      <c r="AJ618" s="31"/>
      <c r="AK618" s="62">
        <v>7</v>
      </c>
      <c r="AL618">
        <v>0</v>
      </c>
      <c r="AM618" s="141"/>
      <c r="AN618" s="157"/>
      <c r="AO618" s="60"/>
      <c r="AP618" s="62">
        <v>70</v>
      </c>
      <c r="AQ618">
        <v>2</v>
      </c>
      <c r="AR618" s="141"/>
      <c r="AS618" s="157"/>
      <c r="AT618" s="60"/>
      <c r="AU618" s="62">
        <v>0</v>
      </c>
      <c r="AV618">
        <v>0</v>
      </c>
      <c r="AW618" s="141"/>
      <c r="AX618" s="157"/>
      <c r="AY618" s="60"/>
      <c r="AZ618" s="62">
        <v>3</v>
      </c>
      <c r="BA618">
        <v>1</v>
      </c>
      <c r="BB618" s="141"/>
      <c r="BC618" s="157"/>
      <c r="BD618" s="46"/>
      <c r="BE618" s="46">
        <v>80</v>
      </c>
      <c r="BF618" s="46">
        <v>3</v>
      </c>
      <c r="BG618" s="141"/>
      <c r="BH618" s="157"/>
    </row>
    <row r="619" spans="1:60">
      <c r="A619" s="12">
        <v>11</v>
      </c>
      <c r="B619" s="22">
        <v>7</v>
      </c>
      <c r="C619" s="28">
        <v>2015</v>
      </c>
      <c r="D619" s="11">
        <v>42196</v>
      </c>
      <c r="E619" s="88">
        <v>190</v>
      </c>
      <c r="F619" s="31"/>
      <c r="G619" s="62">
        <v>14</v>
      </c>
      <c r="I619" s="141"/>
      <c r="J619" s="157"/>
      <c r="K619" s="60"/>
      <c r="L619" s="62">
        <v>1</v>
      </c>
      <c r="N619" s="141"/>
      <c r="O619" s="157"/>
      <c r="P619" s="60"/>
      <c r="Q619" s="62">
        <v>700</v>
      </c>
      <c r="S619" s="141"/>
      <c r="T619" s="157"/>
      <c r="U619" s="60"/>
      <c r="V619" s="62">
        <v>1400</v>
      </c>
      <c r="X619" s="141"/>
      <c r="Y619" s="157"/>
      <c r="Z619" s="60"/>
      <c r="AA619" s="62">
        <v>1680</v>
      </c>
      <c r="AC619" s="141"/>
      <c r="AD619" s="157"/>
      <c r="AE619" s="46"/>
      <c r="AF619" s="46">
        <f t="shared" si="1601"/>
        <v>2115</v>
      </c>
      <c r="AG619" s="46"/>
      <c r="AH619" s="141"/>
      <c r="AI619" s="157"/>
      <c r="AJ619" s="31"/>
      <c r="AK619" s="62">
        <v>210</v>
      </c>
      <c r="AM619" s="141"/>
      <c r="AN619" s="157"/>
      <c r="AO619" s="60"/>
      <c r="AP619" s="62">
        <v>210</v>
      </c>
      <c r="AR619" s="141"/>
      <c r="AS619" s="157"/>
      <c r="AT619" s="60"/>
      <c r="AU619" s="62">
        <v>700</v>
      </c>
      <c r="AW619" s="141"/>
      <c r="AX619" s="157"/>
      <c r="AY619" s="60"/>
      <c r="AZ619" s="62">
        <v>630</v>
      </c>
      <c r="BB619" s="141"/>
      <c r="BC619" s="157"/>
      <c r="BD619" s="46"/>
      <c r="BE619" s="46">
        <v>1750</v>
      </c>
      <c r="BF619" s="46"/>
      <c r="BG619" s="141"/>
      <c r="BH619" s="157"/>
    </row>
    <row r="620" spans="1:60">
      <c r="A620" s="12">
        <v>20</v>
      </c>
      <c r="B620" s="22">
        <v>7</v>
      </c>
      <c r="C620" s="7">
        <v>2015</v>
      </c>
      <c r="D620" s="26">
        <v>42205</v>
      </c>
      <c r="E620" s="88">
        <v>200</v>
      </c>
      <c r="F620" s="31"/>
      <c r="G620">
        <v>280</v>
      </c>
      <c r="H620">
        <v>0</v>
      </c>
      <c r="I620" s="141"/>
      <c r="J620" s="157"/>
      <c r="K620" s="60"/>
      <c r="L620">
        <v>140</v>
      </c>
      <c r="M620">
        <v>0</v>
      </c>
      <c r="N620" s="141"/>
      <c r="O620" s="157"/>
      <c r="P620" s="60"/>
      <c r="Q620">
        <v>1610</v>
      </c>
      <c r="R620">
        <v>30</v>
      </c>
      <c r="S620" s="141"/>
      <c r="T620" s="157"/>
      <c r="U620" s="60"/>
      <c r="V620">
        <v>70</v>
      </c>
      <c r="W620">
        <v>0</v>
      </c>
      <c r="X620" s="141"/>
      <c r="Y620" s="157"/>
      <c r="Z620" s="60"/>
      <c r="AA620">
        <v>1400</v>
      </c>
      <c r="AB620">
        <v>60</v>
      </c>
      <c r="AC620" s="141"/>
      <c r="AD620" s="157"/>
      <c r="AE620" s="46"/>
      <c r="AF620" s="46">
        <f t="shared" si="1601"/>
        <v>2100</v>
      </c>
      <c r="AG620" s="46">
        <f t="shared" si="1602"/>
        <v>30</v>
      </c>
      <c r="AH620" s="141"/>
      <c r="AI620" s="157"/>
      <c r="AJ620" s="31"/>
      <c r="AK620">
        <v>3</v>
      </c>
      <c r="AL620">
        <v>0</v>
      </c>
      <c r="AM620" s="141"/>
      <c r="AN620" s="157"/>
      <c r="AO620" s="60"/>
      <c r="AP620">
        <v>910</v>
      </c>
      <c r="AQ620">
        <v>30</v>
      </c>
      <c r="AR620" s="141"/>
      <c r="AS620" s="157"/>
      <c r="AT620" s="60"/>
      <c r="AU620">
        <v>0</v>
      </c>
      <c r="AV620">
        <v>60</v>
      </c>
      <c r="AW620" s="141"/>
      <c r="AX620" s="157"/>
      <c r="AY620" s="60"/>
      <c r="AZ620">
        <v>3</v>
      </c>
      <c r="BA620">
        <v>0</v>
      </c>
      <c r="BB620" s="141"/>
      <c r="BC620" s="157"/>
      <c r="BD620" s="46"/>
      <c r="BE620" s="46">
        <v>916</v>
      </c>
      <c r="BF620" s="46">
        <v>90</v>
      </c>
      <c r="BG620" s="141"/>
      <c r="BH620" s="157"/>
    </row>
    <row r="621" spans="1:60">
      <c r="A621" s="12">
        <v>30</v>
      </c>
      <c r="B621" s="22">
        <v>7</v>
      </c>
      <c r="C621" s="7">
        <v>2015</v>
      </c>
      <c r="D621" s="26">
        <v>42215</v>
      </c>
      <c r="E621" s="88">
        <v>210</v>
      </c>
      <c r="F621" s="31">
        <v>25000</v>
      </c>
      <c r="G621" s="62">
        <v>4970</v>
      </c>
      <c r="H621" s="62">
        <v>90</v>
      </c>
      <c r="I621" s="141">
        <f t="shared" si="1598"/>
        <v>12982</v>
      </c>
      <c r="J621" s="157">
        <f t="shared" si="1599"/>
        <v>5048.4615384615381</v>
      </c>
      <c r="K621" s="60">
        <v>4200</v>
      </c>
      <c r="L621" s="62">
        <v>350</v>
      </c>
      <c r="M621" s="62">
        <v>1</v>
      </c>
      <c r="N621" s="141">
        <f t="shared" ref="N620:N683" si="1703">((K621)*10+(L621)*15)/25</f>
        <v>1890</v>
      </c>
      <c r="O621" s="157">
        <f t="shared" ref="O620:O683" si="1704">((K621)*10+(L621)*15+(M621)*40)/65</f>
        <v>727.53846153846155</v>
      </c>
      <c r="P621" s="60">
        <v>18600</v>
      </c>
      <c r="Q621" s="62">
        <v>7000</v>
      </c>
      <c r="R621" s="62">
        <v>240</v>
      </c>
      <c r="S621" s="141">
        <f t="shared" ref="S620:S683" si="1705">((P621)*10+(Q621)*15)/25</f>
        <v>11640</v>
      </c>
      <c r="T621" s="157">
        <f t="shared" ref="T620:T683" si="1706">((P621)*10+(Q621)*15+(R621)*40)/65</f>
        <v>4624.6153846153848</v>
      </c>
      <c r="U621" s="60">
        <v>7800</v>
      </c>
      <c r="V621" s="62">
        <v>2100</v>
      </c>
      <c r="W621" s="62">
        <v>150</v>
      </c>
      <c r="X621" s="141">
        <f t="shared" ref="X620:X683" si="1707">((U621)*10+(V621)*15)/25</f>
        <v>4380</v>
      </c>
      <c r="Y621" s="157">
        <f t="shared" ref="Y620:Y683" si="1708">((U621)*10+(V621)*15+(W621)*40)/65</f>
        <v>1776.9230769230769</v>
      </c>
      <c r="Z621" s="60">
        <v>25000</v>
      </c>
      <c r="AA621" s="62">
        <v>3360</v>
      </c>
      <c r="AB621" s="62">
        <v>300</v>
      </c>
      <c r="AC621" s="141">
        <f t="shared" ref="AC620:AC683" si="1709">((Z621)*10+(AA621)*15)/25</f>
        <v>12016</v>
      </c>
      <c r="AD621" s="157">
        <f t="shared" ref="AD620:AD683" si="1710">((Z621)*10+(AA621)*15+(AB621)*40)/65</f>
        <v>4806.1538461538457</v>
      </c>
      <c r="AE621" s="46">
        <f t="shared" si="1600"/>
        <v>55600</v>
      </c>
      <c r="AF621" s="46">
        <f t="shared" si="1601"/>
        <v>14420</v>
      </c>
      <c r="AG621" s="46">
        <f t="shared" si="1602"/>
        <v>481</v>
      </c>
      <c r="AH621" s="141">
        <f t="shared" ref="AH620:AH683" si="1711">((AE621)*10+(AF621)*15)/25</f>
        <v>30892</v>
      </c>
      <c r="AI621" s="157">
        <f t="shared" ref="AI620:AI683" si="1712">((AE621)*10+(AF621)*15+(AG621)*40)/65</f>
        <v>12177.538461538461</v>
      </c>
      <c r="AJ621" s="31">
        <v>10400</v>
      </c>
      <c r="AK621" s="62">
        <v>350</v>
      </c>
      <c r="AL621" s="62">
        <v>0</v>
      </c>
      <c r="AM621" s="141">
        <f t="shared" ref="AM620:AM683" si="1713">((AJ621)*10+(AK621)*15)/25</f>
        <v>4370</v>
      </c>
      <c r="AN621" s="157">
        <f t="shared" ref="AN620:AN683" si="1714">((AJ621)*10+(AK621)*15+(AL621)*40)/65</f>
        <v>1680.7692307692307</v>
      </c>
      <c r="AO621" s="60">
        <v>21000</v>
      </c>
      <c r="AP621" s="62">
        <v>2660</v>
      </c>
      <c r="AQ621" s="62">
        <v>480</v>
      </c>
      <c r="AR621" s="141">
        <f t="shared" ref="AR620:AR683" si="1715">((AO621)*10+(AP621)*15)/25</f>
        <v>9996</v>
      </c>
      <c r="AS621" s="157">
        <f t="shared" ref="AS620:AS683" si="1716">((AO621)*10+(AP621)*15+(AQ621)*40)/65</f>
        <v>4140</v>
      </c>
      <c r="AT621" s="60">
        <v>7200</v>
      </c>
      <c r="AU621" s="62">
        <v>140</v>
      </c>
      <c r="AV621" s="62">
        <v>0</v>
      </c>
      <c r="AW621" s="141">
        <f t="shared" ref="AW620:AW683" si="1717">((AT621)*10+(AU621)*15)/25</f>
        <v>2964</v>
      </c>
      <c r="AX621" s="157">
        <f t="shared" ref="AX620:AX683" si="1718">((AT621)*10+(AU621)*15+(AV621)*40)/65</f>
        <v>1140</v>
      </c>
      <c r="AY621" s="60">
        <v>2600</v>
      </c>
      <c r="AZ621" s="62">
        <v>280</v>
      </c>
      <c r="BA621" s="62">
        <v>0</v>
      </c>
      <c r="BB621" s="141">
        <f t="shared" ref="BB620:BB683" si="1719">((AY621)*10+(AZ621)*15)/25</f>
        <v>1208</v>
      </c>
      <c r="BC621" s="157">
        <f t="shared" ref="BC620:BC683" si="1720">((AY621)*10+(AZ621)*15+(BA621)*40)/65</f>
        <v>464.61538461538464</v>
      </c>
      <c r="BD621" s="46">
        <v>41200</v>
      </c>
      <c r="BE621" s="46">
        <v>3430</v>
      </c>
      <c r="BF621" s="46">
        <v>480</v>
      </c>
      <c r="BG621" s="141">
        <f t="shared" ref="BG620:BG683" si="1721">((BD621)*10+(BE621)*15)/25</f>
        <v>18538</v>
      </c>
      <c r="BH621" s="157">
        <f t="shared" ref="BH620:BH683" si="1722">((BD621)*10+(BE621)*15+(BF621)*40)/65</f>
        <v>7425.3846153846152</v>
      </c>
    </row>
    <row r="622" spans="1:60">
      <c r="A622" s="12">
        <v>10</v>
      </c>
      <c r="B622" s="22">
        <v>8</v>
      </c>
      <c r="C622" s="7">
        <v>2015</v>
      </c>
      <c r="D622" s="26">
        <v>42226</v>
      </c>
      <c r="E622" s="88">
        <v>220</v>
      </c>
      <c r="F622" s="31">
        <v>600</v>
      </c>
      <c r="G622" s="62">
        <v>5320</v>
      </c>
      <c r="H622" s="62">
        <v>270</v>
      </c>
      <c r="I622" s="141">
        <f t="shared" si="1598"/>
        <v>3432</v>
      </c>
      <c r="J622" s="157">
        <f t="shared" si="1599"/>
        <v>1486.1538461538462</v>
      </c>
      <c r="K622" s="60">
        <v>200</v>
      </c>
      <c r="L622" s="62">
        <v>1960</v>
      </c>
      <c r="M622" s="62">
        <v>2</v>
      </c>
      <c r="N622" s="141">
        <f t="shared" si="1703"/>
        <v>1256</v>
      </c>
      <c r="O622" s="157">
        <f t="shared" si="1704"/>
        <v>484.30769230769232</v>
      </c>
      <c r="P622" s="60">
        <v>4200</v>
      </c>
      <c r="Q622" s="62">
        <v>1960</v>
      </c>
      <c r="R622" s="62">
        <v>540</v>
      </c>
      <c r="S622" s="141">
        <f t="shared" si="1705"/>
        <v>2856</v>
      </c>
      <c r="T622" s="157">
        <f t="shared" si="1706"/>
        <v>1430.7692307692307</v>
      </c>
      <c r="U622" s="60">
        <v>8000</v>
      </c>
      <c r="V622" s="62">
        <v>1820</v>
      </c>
      <c r="W622" s="62">
        <v>90</v>
      </c>
      <c r="X622" s="141">
        <f t="shared" si="1707"/>
        <v>4292</v>
      </c>
      <c r="Y622" s="157">
        <f t="shared" si="1708"/>
        <v>1706.1538461538462</v>
      </c>
      <c r="Z622" s="60">
        <v>32000</v>
      </c>
      <c r="AA622" s="62">
        <v>1050</v>
      </c>
      <c r="AB622" s="62">
        <v>630</v>
      </c>
      <c r="AC622" s="141">
        <f t="shared" si="1709"/>
        <v>13430</v>
      </c>
      <c r="AD622" s="157">
        <f t="shared" si="1710"/>
        <v>5553.0769230769229</v>
      </c>
      <c r="AE622" s="46">
        <f t="shared" si="1600"/>
        <v>13000</v>
      </c>
      <c r="AF622" s="46">
        <f t="shared" si="1601"/>
        <v>11060</v>
      </c>
      <c r="AG622" s="46">
        <f t="shared" si="1602"/>
        <v>902</v>
      </c>
      <c r="AH622" s="141">
        <f t="shared" si="1711"/>
        <v>11836</v>
      </c>
      <c r="AI622" s="157">
        <f t="shared" si="1712"/>
        <v>5107.3846153846152</v>
      </c>
      <c r="AJ622" s="31">
        <v>0</v>
      </c>
      <c r="AK622" s="62">
        <v>0</v>
      </c>
      <c r="AL622" s="62">
        <v>0</v>
      </c>
      <c r="AM622" s="141">
        <f t="shared" si="1713"/>
        <v>0</v>
      </c>
      <c r="AN622" s="157">
        <f t="shared" si="1714"/>
        <v>0</v>
      </c>
      <c r="AO622" s="60">
        <v>5600</v>
      </c>
      <c r="AP622" s="62">
        <v>5800</v>
      </c>
      <c r="AQ622" s="62">
        <v>3180</v>
      </c>
      <c r="AR622" s="141">
        <f t="shared" si="1715"/>
        <v>5720</v>
      </c>
      <c r="AS622" s="157">
        <f t="shared" si="1716"/>
        <v>4156.9230769230771</v>
      </c>
      <c r="AT622" s="60">
        <v>34000</v>
      </c>
      <c r="AU622" s="62">
        <v>3920</v>
      </c>
      <c r="AV622" s="62">
        <v>570</v>
      </c>
      <c r="AW622" s="141">
        <f t="shared" si="1717"/>
        <v>15952</v>
      </c>
      <c r="AX622" s="157">
        <f t="shared" si="1718"/>
        <v>6486.1538461538457</v>
      </c>
      <c r="AY622" s="60">
        <v>14000</v>
      </c>
      <c r="AZ622" s="62">
        <v>1330</v>
      </c>
      <c r="BA622" s="62">
        <v>300</v>
      </c>
      <c r="BB622" s="141">
        <f t="shared" si="1719"/>
        <v>6398</v>
      </c>
      <c r="BC622" s="157">
        <f t="shared" si="1720"/>
        <v>2645.3846153846152</v>
      </c>
      <c r="BD622" s="46">
        <v>53600</v>
      </c>
      <c r="BE622" s="46">
        <v>11050</v>
      </c>
      <c r="BF622" s="46">
        <v>4050</v>
      </c>
      <c r="BG622" s="141">
        <f t="shared" si="1721"/>
        <v>28070</v>
      </c>
      <c r="BH622" s="157">
        <f t="shared" si="1722"/>
        <v>13288.461538461539</v>
      </c>
    </row>
    <row r="623" spans="1:60">
      <c r="A623" s="12">
        <v>19</v>
      </c>
      <c r="B623" s="22">
        <v>8</v>
      </c>
      <c r="C623" s="7">
        <v>2015</v>
      </c>
      <c r="D623" s="26">
        <v>42235</v>
      </c>
      <c r="E623" s="88">
        <v>230</v>
      </c>
      <c r="F623" s="31">
        <v>7500</v>
      </c>
      <c r="G623" s="62">
        <v>770</v>
      </c>
      <c r="H623">
        <v>1</v>
      </c>
      <c r="I623" s="141">
        <f t="shared" si="1598"/>
        <v>3462</v>
      </c>
      <c r="J623" s="157">
        <f t="shared" si="1599"/>
        <v>1332.1538461538462</v>
      </c>
      <c r="K623" s="60">
        <v>100</v>
      </c>
      <c r="L623" s="62">
        <v>4</v>
      </c>
      <c r="M623">
        <v>0</v>
      </c>
      <c r="N623" s="141">
        <f t="shared" si="1703"/>
        <v>42.4</v>
      </c>
      <c r="O623" s="157">
        <f t="shared" si="1704"/>
        <v>16.307692307692307</v>
      </c>
      <c r="P623" s="60">
        <v>7000</v>
      </c>
      <c r="Q623" s="62">
        <v>910</v>
      </c>
      <c r="R623">
        <v>2</v>
      </c>
      <c r="S623" s="141">
        <f t="shared" si="1705"/>
        <v>3346</v>
      </c>
      <c r="T623" s="157">
        <f t="shared" si="1706"/>
        <v>1288.1538461538462</v>
      </c>
      <c r="U623" s="60">
        <v>4200</v>
      </c>
      <c r="V623" s="62">
        <v>4</v>
      </c>
      <c r="W623">
        <v>0</v>
      </c>
      <c r="X623" s="141">
        <f t="shared" si="1707"/>
        <v>1682.4</v>
      </c>
      <c r="Y623" s="157">
        <f t="shared" si="1708"/>
        <v>647.07692307692309</v>
      </c>
      <c r="Z623" s="60">
        <v>7400</v>
      </c>
      <c r="AA623" s="62">
        <v>210</v>
      </c>
      <c r="AB623">
        <v>6</v>
      </c>
      <c r="AC623" s="141">
        <f t="shared" si="1709"/>
        <v>3086</v>
      </c>
      <c r="AD623" s="157">
        <f t="shared" si="1710"/>
        <v>1190.6153846153845</v>
      </c>
      <c r="AE623" s="46">
        <f t="shared" si="1600"/>
        <v>18800</v>
      </c>
      <c r="AF623" s="46">
        <f t="shared" si="1601"/>
        <v>1688</v>
      </c>
      <c r="AG623" s="46">
        <f t="shared" si="1602"/>
        <v>3</v>
      </c>
      <c r="AH623" s="141">
        <f t="shared" si="1711"/>
        <v>8532.7999999999993</v>
      </c>
      <c r="AI623" s="157">
        <f t="shared" si="1712"/>
        <v>3283.6923076923076</v>
      </c>
      <c r="AJ623" s="31">
        <v>0</v>
      </c>
      <c r="AK623" s="62">
        <v>0</v>
      </c>
      <c r="AL623">
        <v>0</v>
      </c>
      <c r="AM623" s="141">
        <f t="shared" si="1713"/>
        <v>0</v>
      </c>
      <c r="AN623" s="157">
        <f t="shared" si="1714"/>
        <v>0</v>
      </c>
      <c r="AO623" s="60">
        <v>13500</v>
      </c>
      <c r="AP623" s="62">
        <v>1750</v>
      </c>
      <c r="AQ623">
        <v>300</v>
      </c>
      <c r="AR623" s="141">
        <f t="shared" si="1715"/>
        <v>6450</v>
      </c>
      <c r="AS623" s="157">
        <f t="shared" si="1716"/>
        <v>2665.3846153846152</v>
      </c>
      <c r="AT623" s="60">
        <v>22200</v>
      </c>
      <c r="AU623" s="62">
        <v>1050</v>
      </c>
      <c r="AV623">
        <v>150</v>
      </c>
      <c r="AW623" s="141">
        <f t="shared" si="1717"/>
        <v>9510</v>
      </c>
      <c r="AX623" s="157">
        <f t="shared" si="1718"/>
        <v>3750</v>
      </c>
      <c r="AY623" s="60">
        <v>3800</v>
      </c>
      <c r="AZ623" s="62">
        <v>0</v>
      </c>
      <c r="BA623">
        <v>9</v>
      </c>
      <c r="BB623" s="141">
        <f t="shared" si="1719"/>
        <v>1520</v>
      </c>
      <c r="BC623" s="157">
        <f t="shared" si="1720"/>
        <v>590.15384615384619</v>
      </c>
      <c r="BD623" s="46">
        <v>39500</v>
      </c>
      <c r="BE623" s="46">
        <v>2800</v>
      </c>
      <c r="BF623" s="46">
        <v>459</v>
      </c>
      <c r="BG623" s="141">
        <f t="shared" si="1721"/>
        <v>17480</v>
      </c>
      <c r="BH623" s="157">
        <f t="shared" si="1722"/>
        <v>7005.5384615384619</v>
      </c>
    </row>
    <row r="624" spans="1:60">
      <c r="A624" s="12">
        <v>31</v>
      </c>
      <c r="B624" s="22">
        <v>8</v>
      </c>
      <c r="C624" s="7">
        <v>2015</v>
      </c>
      <c r="D624" s="26">
        <v>42247</v>
      </c>
      <c r="E624" s="88">
        <v>240</v>
      </c>
      <c r="F624" s="31">
        <v>200</v>
      </c>
      <c r="G624" s="62">
        <v>700</v>
      </c>
      <c r="H624">
        <v>0</v>
      </c>
      <c r="I624" s="141">
        <f t="shared" si="1598"/>
        <v>500</v>
      </c>
      <c r="J624" s="157">
        <f t="shared" si="1599"/>
        <v>192.30769230769232</v>
      </c>
      <c r="K624" s="60">
        <v>300</v>
      </c>
      <c r="L624" s="62">
        <v>420</v>
      </c>
      <c r="M624">
        <v>0</v>
      </c>
      <c r="N624" s="141">
        <f t="shared" si="1703"/>
        <v>372</v>
      </c>
      <c r="O624" s="157">
        <f t="shared" si="1704"/>
        <v>143.07692307692307</v>
      </c>
      <c r="P624" s="60">
        <v>5800</v>
      </c>
      <c r="Q624" s="62">
        <v>1960</v>
      </c>
      <c r="R624">
        <v>14</v>
      </c>
      <c r="S624" s="141">
        <f t="shared" si="1705"/>
        <v>3496</v>
      </c>
      <c r="T624" s="157">
        <f t="shared" si="1706"/>
        <v>1353.2307692307693</v>
      </c>
      <c r="U624" s="60">
        <v>10000</v>
      </c>
      <c r="V624" s="62">
        <v>140</v>
      </c>
      <c r="W624">
        <v>0</v>
      </c>
      <c r="X624" s="141">
        <f t="shared" si="1707"/>
        <v>4084</v>
      </c>
      <c r="Y624" s="157">
        <f t="shared" si="1708"/>
        <v>1570.7692307692307</v>
      </c>
      <c r="Z624" s="60">
        <v>10800</v>
      </c>
      <c r="AA624" s="62">
        <v>140</v>
      </c>
      <c r="AB624">
        <v>2</v>
      </c>
      <c r="AC624" s="141">
        <f t="shared" si="1709"/>
        <v>4404</v>
      </c>
      <c r="AD624" s="157">
        <f t="shared" si="1710"/>
        <v>1695.0769230769231</v>
      </c>
      <c r="AE624" s="46">
        <f t="shared" si="1600"/>
        <v>16300</v>
      </c>
      <c r="AF624" s="46">
        <f t="shared" si="1601"/>
        <v>3220</v>
      </c>
      <c r="AG624" s="46">
        <f t="shared" si="1602"/>
        <v>14</v>
      </c>
      <c r="AH624" s="141">
        <f t="shared" si="1711"/>
        <v>8452</v>
      </c>
      <c r="AI624" s="157">
        <f t="shared" si="1712"/>
        <v>3259.3846153846152</v>
      </c>
      <c r="AJ624" s="31">
        <v>0</v>
      </c>
      <c r="AK624" s="62">
        <v>0</v>
      </c>
      <c r="AL624">
        <v>0</v>
      </c>
      <c r="AM624" s="141">
        <f t="shared" si="1713"/>
        <v>0</v>
      </c>
      <c r="AN624" s="157">
        <f t="shared" si="1714"/>
        <v>0</v>
      </c>
      <c r="AO624" s="60">
        <v>12400</v>
      </c>
      <c r="AP624" s="62">
        <v>1680</v>
      </c>
      <c r="AQ624">
        <v>500</v>
      </c>
      <c r="AR624" s="141">
        <f t="shared" si="1715"/>
        <v>5968</v>
      </c>
      <c r="AS624" s="157">
        <f t="shared" si="1716"/>
        <v>2603.0769230769229</v>
      </c>
      <c r="AT624" s="60">
        <v>4400</v>
      </c>
      <c r="AU624" s="62">
        <v>560</v>
      </c>
      <c r="AV624">
        <v>36</v>
      </c>
      <c r="AW624" s="141">
        <f t="shared" si="1717"/>
        <v>2096</v>
      </c>
      <c r="AX624" s="157">
        <f t="shared" si="1718"/>
        <v>828.30769230769226</v>
      </c>
      <c r="AY624" s="60">
        <v>0</v>
      </c>
      <c r="AZ624" s="62">
        <v>0</v>
      </c>
      <c r="BA624">
        <v>0</v>
      </c>
      <c r="BB624" s="141">
        <f t="shared" si="1719"/>
        <v>0</v>
      </c>
      <c r="BC624" s="157">
        <f t="shared" si="1720"/>
        <v>0</v>
      </c>
      <c r="BD624" s="46">
        <v>16800</v>
      </c>
      <c r="BE624" s="46">
        <v>2240</v>
      </c>
      <c r="BF624" s="46">
        <v>536</v>
      </c>
      <c r="BG624" s="141">
        <f t="shared" si="1721"/>
        <v>8064</v>
      </c>
      <c r="BH624" s="157">
        <f t="shared" si="1722"/>
        <v>3431.3846153846152</v>
      </c>
    </row>
    <row r="625" spans="1:60">
      <c r="A625" s="12">
        <v>9</v>
      </c>
      <c r="B625" s="22">
        <v>9</v>
      </c>
      <c r="C625" s="7">
        <v>2015</v>
      </c>
      <c r="D625" s="26">
        <v>42256</v>
      </c>
      <c r="E625" s="88">
        <v>250</v>
      </c>
      <c r="F625" s="31">
        <v>5</v>
      </c>
      <c r="G625" s="62">
        <v>3850</v>
      </c>
      <c r="H625" s="62">
        <v>4</v>
      </c>
      <c r="I625" s="141">
        <f t="shared" si="1598"/>
        <v>2312</v>
      </c>
      <c r="J625" s="157">
        <f t="shared" si="1599"/>
        <v>891.69230769230774</v>
      </c>
      <c r="K625" s="60">
        <v>1</v>
      </c>
      <c r="L625" s="62">
        <v>70</v>
      </c>
      <c r="M625" s="62">
        <v>1</v>
      </c>
      <c r="N625" s="141">
        <f t="shared" si="1703"/>
        <v>42.4</v>
      </c>
      <c r="O625" s="157">
        <f t="shared" si="1704"/>
        <v>16.923076923076923</v>
      </c>
      <c r="P625" s="60">
        <v>2200</v>
      </c>
      <c r="Q625" s="62">
        <v>8470</v>
      </c>
      <c r="R625" s="62">
        <v>240</v>
      </c>
      <c r="S625" s="141">
        <f t="shared" si="1705"/>
        <v>5962</v>
      </c>
      <c r="T625" s="157">
        <f t="shared" si="1706"/>
        <v>2440.7692307692309</v>
      </c>
      <c r="U625" s="60">
        <v>18700</v>
      </c>
      <c r="V625" s="62">
        <v>1820</v>
      </c>
      <c r="W625" s="62">
        <v>80</v>
      </c>
      <c r="X625" s="141">
        <f t="shared" si="1707"/>
        <v>8572</v>
      </c>
      <c r="Y625" s="157">
        <f t="shared" si="1708"/>
        <v>3346.1538461538462</v>
      </c>
      <c r="Z625" s="60">
        <v>104000</v>
      </c>
      <c r="AA625" s="62">
        <v>1540</v>
      </c>
      <c r="AB625" s="62">
        <v>80</v>
      </c>
      <c r="AC625" s="141">
        <f t="shared" si="1709"/>
        <v>42524</v>
      </c>
      <c r="AD625" s="157">
        <f t="shared" si="1710"/>
        <v>16404.615384615383</v>
      </c>
      <c r="AE625" s="46">
        <f t="shared" si="1600"/>
        <v>20906</v>
      </c>
      <c r="AF625" s="46">
        <f t="shared" si="1601"/>
        <v>14210</v>
      </c>
      <c r="AG625" s="46">
        <f t="shared" si="1602"/>
        <v>325</v>
      </c>
      <c r="AH625" s="141">
        <f t="shared" si="1711"/>
        <v>16888.400000000001</v>
      </c>
      <c r="AI625" s="157">
        <f t="shared" si="1712"/>
        <v>6695.5384615384619</v>
      </c>
      <c r="AJ625" s="31">
        <v>0</v>
      </c>
      <c r="AK625" s="62">
        <v>0</v>
      </c>
      <c r="AL625" s="62">
        <v>0</v>
      </c>
      <c r="AM625" s="141">
        <f t="shared" si="1713"/>
        <v>0</v>
      </c>
      <c r="AN625" s="157">
        <f t="shared" si="1714"/>
        <v>0</v>
      </c>
      <c r="AO625" s="60">
        <v>5</v>
      </c>
      <c r="AP625" s="62">
        <v>4760</v>
      </c>
      <c r="AQ625" s="62">
        <v>3680</v>
      </c>
      <c r="AR625" s="141">
        <f t="shared" si="1715"/>
        <v>2858</v>
      </c>
      <c r="AS625" s="157">
        <f t="shared" si="1716"/>
        <v>3363.8461538461538</v>
      </c>
      <c r="AT625" s="60">
        <v>70</v>
      </c>
      <c r="AU625" s="62">
        <v>2240</v>
      </c>
      <c r="AV625" s="62">
        <v>0</v>
      </c>
      <c r="AW625" s="141">
        <f t="shared" si="1717"/>
        <v>1372</v>
      </c>
      <c r="AX625" s="157">
        <f t="shared" si="1718"/>
        <v>527.69230769230774</v>
      </c>
      <c r="AY625" s="60">
        <v>100</v>
      </c>
      <c r="AZ625" s="62">
        <v>0</v>
      </c>
      <c r="BA625" s="62">
        <v>0</v>
      </c>
      <c r="BB625" s="141">
        <f t="shared" si="1719"/>
        <v>40</v>
      </c>
      <c r="BC625" s="157">
        <f t="shared" si="1720"/>
        <v>15.384615384615385</v>
      </c>
      <c r="BD625" s="46">
        <v>175</v>
      </c>
      <c r="BE625" s="46">
        <v>7000</v>
      </c>
      <c r="BF625" s="46">
        <v>3680</v>
      </c>
      <c r="BG625" s="141">
        <f t="shared" si="1721"/>
        <v>4270</v>
      </c>
      <c r="BH625" s="157">
        <f t="shared" si="1722"/>
        <v>3906.9230769230771</v>
      </c>
    </row>
    <row r="626" spans="1:60">
      <c r="A626" s="12">
        <v>21</v>
      </c>
      <c r="B626" s="22">
        <v>9</v>
      </c>
      <c r="C626" s="7">
        <v>2015</v>
      </c>
      <c r="D626" s="26">
        <v>42268</v>
      </c>
      <c r="E626" s="88">
        <v>260</v>
      </c>
      <c r="F626" s="31">
        <v>900</v>
      </c>
      <c r="G626" s="62">
        <v>140</v>
      </c>
      <c r="H626" s="62">
        <v>4</v>
      </c>
      <c r="I626" s="141">
        <f t="shared" si="1598"/>
        <v>444</v>
      </c>
      <c r="J626" s="157">
        <f t="shared" si="1599"/>
        <v>173.23076923076923</v>
      </c>
      <c r="K626" s="60">
        <v>20</v>
      </c>
      <c r="L626" s="62">
        <v>7</v>
      </c>
      <c r="M626" s="62">
        <v>0</v>
      </c>
      <c r="N626" s="141">
        <f t="shared" si="1703"/>
        <v>12.2</v>
      </c>
      <c r="O626" s="157">
        <f t="shared" si="1704"/>
        <v>4.6923076923076925</v>
      </c>
      <c r="P626" s="60">
        <v>20400</v>
      </c>
      <c r="Q626" s="62">
        <v>4480</v>
      </c>
      <c r="R626" s="62">
        <v>840</v>
      </c>
      <c r="S626" s="141">
        <f t="shared" si="1705"/>
        <v>10848</v>
      </c>
      <c r="T626" s="157">
        <f t="shared" si="1706"/>
        <v>4689.2307692307695</v>
      </c>
      <c r="U626" s="60">
        <v>3600</v>
      </c>
      <c r="V626" s="62">
        <v>630</v>
      </c>
      <c r="W626" s="62">
        <v>0</v>
      </c>
      <c r="X626" s="141">
        <f t="shared" si="1707"/>
        <v>1818</v>
      </c>
      <c r="Y626" s="157">
        <f t="shared" si="1708"/>
        <v>699.23076923076928</v>
      </c>
      <c r="Z626" s="60">
        <v>7200</v>
      </c>
      <c r="AA626" s="62">
        <v>7</v>
      </c>
      <c r="AB626" s="62">
        <v>40</v>
      </c>
      <c r="AC626" s="141">
        <f t="shared" si="1709"/>
        <v>2884.2</v>
      </c>
      <c r="AD626" s="157">
        <f t="shared" si="1710"/>
        <v>1133.9230769230769</v>
      </c>
      <c r="AE626" s="46">
        <f t="shared" si="1600"/>
        <v>24920</v>
      </c>
      <c r="AF626" s="46">
        <f t="shared" si="1601"/>
        <v>5257</v>
      </c>
      <c r="AG626" s="46">
        <f t="shared" si="1602"/>
        <v>844</v>
      </c>
      <c r="AH626" s="141">
        <f t="shared" si="1711"/>
        <v>13122.2</v>
      </c>
      <c r="AI626" s="157">
        <f t="shared" si="1712"/>
        <v>5566.3846153846152</v>
      </c>
      <c r="AJ626" s="31">
        <v>0</v>
      </c>
      <c r="AK626" s="62">
        <v>0</v>
      </c>
      <c r="AL626" s="62">
        <v>0</v>
      </c>
      <c r="AM626" s="141">
        <f t="shared" si="1713"/>
        <v>0</v>
      </c>
      <c r="AN626" s="157">
        <f t="shared" si="1714"/>
        <v>0</v>
      </c>
      <c r="AO626" s="60">
        <v>10600</v>
      </c>
      <c r="AP626" s="62">
        <v>5110</v>
      </c>
      <c r="AQ626" s="62">
        <v>1840</v>
      </c>
      <c r="AR626" s="141">
        <f t="shared" si="1715"/>
        <v>7306</v>
      </c>
      <c r="AS626" s="157">
        <f t="shared" si="1716"/>
        <v>3942.3076923076924</v>
      </c>
      <c r="AT626" s="60">
        <v>2200</v>
      </c>
      <c r="AU626" s="62">
        <v>0</v>
      </c>
      <c r="AV626" s="62">
        <v>240</v>
      </c>
      <c r="AW626" s="141">
        <f t="shared" si="1717"/>
        <v>880</v>
      </c>
      <c r="AX626" s="157">
        <f t="shared" si="1718"/>
        <v>486.15384615384613</v>
      </c>
      <c r="AY626" s="60">
        <v>0</v>
      </c>
      <c r="AZ626" s="62">
        <v>0</v>
      </c>
      <c r="BA626" s="62">
        <v>0</v>
      </c>
      <c r="BB626" s="141">
        <f t="shared" si="1719"/>
        <v>0</v>
      </c>
      <c r="BC626" s="157">
        <f t="shared" si="1720"/>
        <v>0</v>
      </c>
      <c r="BD626" s="46">
        <v>12800</v>
      </c>
      <c r="BE626" s="46">
        <v>5110</v>
      </c>
      <c r="BF626" s="46">
        <v>2080</v>
      </c>
      <c r="BG626" s="141">
        <f t="shared" si="1721"/>
        <v>8186</v>
      </c>
      <c r="BH626" s="157">
        <f t="shared" si="1722"/>
        <v>4428.4615384615381</v>
      </c>
    </row>
    <row r="627" spans="1:60">
      <c r="A627" s="12">
        <v>30</v>
      </c>
      <c r="B627" s="22">
        <v>9</v>
      </c>
      <c r="C627" s="7">
        <v>2015</v>
      </c>
      <c r="D627" s="26">
        <v>42277</v>
      </c>
      <c r="E627" s="88">
        <v>270</v>
      </c>
      <c r="F627" s="31">
        <v>200</v>
      </c>
      <c r="G627" s="62">
        <v>280</v>
      </c>
      <c r="H627" s="62">
        <v>0</v>
      </c>
      <c r="I627" s="141">
        <f t="shared" si="1598"/>
        <v>248</v>
      </c>
      <c r="J627" s="157">
        <f t="shared" si="1599"/>
        <v>95.384615384615387</v>
      </c>
      <c r="K627" s="60">
        <v>20</v>
      </c>
      <c r="L627" s="62">
        <v>4</v>
      </c>
      <c r="M627" s="62">
        <v>0</v>
      </c>
      <c r="N627" s="141">
        <f t="shared" si="1703"/>
        <v>10.4</v>
      </c>
      <c r="O627" s="157">
        <f t="shared" si="1704"/>
        <v>4</v>
      </c>
      <c r="P627" s="60">
        <v>14800</v>
      </c>
      <c r="Q627" s="62">
        <v>3570</v>
      </c>
      <c r="R627" s="62">
        <v>560</v>
      </c>
      <c r="S627" s="141">
        <f t="shared" si="1705"/>
        <v>8062</v>
      </c>
      <c r="T627" s="157">
        <f t="shared" si="1706"/>
        <v>3445.3846153846152</v>
      </c>
      <c r="U627" s="60">
        <v>4200</v>
      </c>
      <c r="V627" s="62">
        <v>0</v>
      </c>
      <c r="W627" s="62">
        <v>0</v>
      </c>
      <c r="X627" s="141">
        <f t="shared" si="1707"/>
        <v>1680</v>
      </c>
      <c r="Y627" s="157">
        <f t="shared" si="1708"/>
        <v>646.15384615384619</v>
      </c>
      <c r="Z627" s="60">
        <v>23500</v>
      </c>
      <c r="AA627" s="62">
        <v>350</v>
      </c>
      <c r="AB627" s="62">
        <v>4</v>
      </c>
      <c r="AC627" s="141">
        <f t="shared" si="1709"/>
        <v>9610</v>
      </c>
      <c r="AD627" s="157">
        <f t="shared" si="1710"/>
        <v>3698.6153846153848</v>
      </c>
      <c r="AE627" s="46">
        <f t="shared" si="1600"/>
        <v>19220</v>
      </c>
      <c r="AF627" s="46">
        <f t="shared" si="1601"/>
        <v>3854</v>
      </c>
      <c r="AG627" s="46">
        <f t="shared" si="1602"/>
        <v>560</v>
      </c>
      <c r="AH627" s="141">
        <f t="shared" si="1711"/>
        <v>10000.4</v>
      </c>
      <c r="AI627" s="157">
        <f t="shared" si="1712"/>
        <v>4190.9230769230771</v>
      </c>
      <c r="AJ627" s="31">
        <v>0</v>
      </c>
      <c r="AK627" s="62">
        <v>0</v>
      </c>
      <c r="AL627" s="62">
        <v>0</v>
      </c>
      <c r="AM627" s="141">
        <f t="shared" si="1713"/>
        <v>0</v>
      </c>
      <c r="AN627" s="157">
        <f t="shared" si="1714"/>
        <v>0</v>
      </c>
      <c r="AO627" s="60">
        <v>5</v>
      </c>
      <c r="AP627" s="62">
        <v>420</v>
      </c>
      <c r="AQ627" s="62">
        <v>3720</v>
      </c>
      <c r="AR627" s="141">
        <f t="shared" si="1715"/>
        <v>254</v>
      </c>
      <c r="AS627" s="157">
        <f t="shared" si="1716"/>
        <v>2386.9230769230771</v>
      </c>
      <c r="AT627" s="60">
        <v>5</v>
      </c>
      <c r="AU627" s="62">
        <v>120</v>
      </c>
      <c r="AV627" s="62">
        <v>360</v>
      </c>
      <c r="AW627" s="141">
        <f t="shared" si="1717"/>
        <v>74</v>
      </c>
      <c r="AX627" s="157">
        <f t="shared" si="1718"/>
        <v>250</v>
      </c>
      <c r="AY627" s="60">
        <v>0</v>
      </c>
      <c r="AZ627" s="62">
        <v>0</v>
      </c>
      <c r="BA627" s="62">
        <v>0</v>
      </c>
      <c r="BB627" s="141">
        <f t="shared" si="1719"/>
        <v>0</v>
      </c>
      <c r="BC627" s="157">
        <f t="shared" si="1720"/>
        <v>0</v>
      </c>
      <c r="BD627" s="46">
        <v>10</v>
      </c>
      <c r="BE627" s="46">
        <v>540</v>
      </c>
      <c r="BF627" s="46">
        <v>4080</v>
      </c>
      <c r="BG627" s="141">
        <f t="shared" si="1721"/>
        <v>328</v>
      </c>
      <c r="BH627" s="157">
        <f t="shared" si="1722"/>
        <v>2636.9230769230771</v>
      </c>
    </row>
    <row r="628" spans="1:60">
      <c r="A628" s="12">
        <v>12</v>
      </c>
      <c r="B628" s="22">
        <v>10</v>
      </c>
      <c r="C628" s="7">
        <v>2015</v>
      </c>
      <c r="D628" s="26">
        <v>42289</v>
      </c>
      <c r="E628" s="88">
        <v>280</v>
      </c>
      <c r="F628" s="31">
        <v>3</v>
      </c>
      <c r="G628" s="62">
        <v>210</v>
      </c>
      <c r="H628" s="62">
        <v>0</v>
      </c>
      <c r="I628" s="141">
        <f t="shared" si="1598"/>
        <v>127.2</v>
      </c>
      <c r="J628" s="157">
        <f t="shared" si="1599"/>
        <v>48.92307692307692</v>
      </c>
      <c r="K628" s="60">
        <v>3</v>
      </c>
      <c r="L628" s="62">
        <v>40</v>
      </c>
      <c r="M628" s="62">
        <v>0</v>
      </c>
      <c r="N628" s="141">
        <f t="shared" si="1703"/>
        <v>25.2</v>
      </c>
      <c r="O628" s="157">
        <f t="shared" si="1704"/>
        <v>9.6923076923076916</v>
      </c>
      <c r="P628" s="60">
        <v>400</v>
      </c>
      <c r="Q628" s="62">
        <v>7500</v>
      </c>
      <c r="R628" s="62">
        <v>280</v>
      </c>
      <c r="S628" s="141">
        <f t="shared" si="1705"/>
        <v>4660</v>
      </c>
      <c r="T628" s="157">
        <f t="shared" si="1706"/>
        <v>1964.6153846153845</v>
      </c>
      <c r="U628" s="60">
        <v>1600</v>
      </c>
      <c r="V628" s="62">
        <v>1120</v>
      </c>
      <c r="W628" s="62">
        <v>0</v>
      </c>
      <c r="X628" s="141">
        <f t="shared" si="1707"/>
        <v>1312</v>
      </c>
      <c r="Y628" s="157">
        <f t="shared" si="1708"/>
        <v>504.61538461538464</v>
      </c>
      <c r="Z628" s="60">
        <v>3700</v>
      </c>
      <c r="AA628" s="62">
        <v>910</v>
      </c>
      <c r="AB628" s="62">
        <v>0</v>
      </c>
      <c r="AC628" s="141">
        <f t="shared" si="1709"/>
        <v>2026</v>
      </c>
      <c r="AD628" s="157">
        <f t="shared" si="1710"/>
        <v>779.23076923076928</v>
      </c>
      <c r="AE628" s="46">
        <f t="shared" si="1600"/>
        <v>2006</v>
      </c>
      <c r="AF628" s="46">
        <f t="shared" si="1601"/>
        <v>8870</v>
      </c>
      <c r="AG628" s="46">
        <f t="shared" si="1602"/>
        <v>280</v>
      </c>
      <c r="AH628" s="141">
        <f t="shared" si="1711"/>
        <v>6124.4</v>
      </c>
      <c r="AI628" s="157">
        <f t="shared" si="1712"/>
        <v>2527.8461538461538</v>
      </c>
      <c r="AJ628" s="31">
        <v>0</v>
      </c>
      <c r="AK628" s="62">
        <v>0</v>
      </c>
      <c r="AL628" s="62">
        <v>0</v>
      </c>
      <c r="AM628" s="141">
        <f t="shared" si="1713"/>
        <v>0</v>
      </c>
      <c r="AN628" s="157">
        <f t="shared" si="1714"/>
        <v>0</v>
      </c>
      <c r="AO628" s="60">
        <v>0</v>
      </c>
      <c r="AP628" s="62">
        <v>4</v>
      </c>
      <c r="AQ628" s="62">
        <v>4480</v>
      </c>
      <c r="AR628" s="141">
        <f t="shared" si="1715"/>
        <v>2.4</v>
      </c>
      <c r="AS628" s="157">
        <f t="shared" si="1716"/>
        <v>2757.8461538461538</v>
      </c>
      <c r="AT628" s="60">
        <v>0</v>
      </c>
      <c r="AU628" s="62">
        <v>0</v>
      </c>
      <c r="AV628" s="62">
        <v>0</v>
      </c>
      <c r="AW628" s="141">
        <f t="shared" si="1717"/>
        <v>0</v>
      </c>
      <c r="AX628" s="157">
        <f t="shared" si="1718"/>
        <v>0</v>
      </c>
      <c r="AY628" s="60">
        <v>0</v>
      </c>
      <c r="AZ628" s="62">
        <v>0</v>
      </c>
      <c r="BA628" s="62">
        <v>0</v>
      </c>
      <c r="BB628" s="141">
        <f t="shared" si="1719"/>
        <v>0</v>
      </c>
      <c r="BC628" s="157">
        <f t="shared" si="1720"/>
        <v>0</v>
      </c>
      <c r="BD628" s="46">
        <v>0</v>
      </c>
      <c r="BE628" s="46">
        <v>4</v>
      </c>
      <c r="BF628" s="46">
        <v>4480</v>
      </c>
      <c r="BG628" s="141">
        <f t="shared" si="1721"/>
        <v>2.4</v>
      </c>
      <c r="BH628" s="157">
        <f t="shared" si="1722"/>
        <v>2757.8461538461538</v>
      </c>
    </row>
    <row r="629" spans="1:60">
      <c r="A629" s="12">
        <v>21</v>
      </c>
      <c r="B629" s="22">
        <v>10</v>
      </c>
      <c r="C629" s="7">
        <v>2015</v>
      </c>
      <c r="D629" s="26">
        <v>42298</v>
      </c>
      <c r="E629" s="88">
        <v>290</v>
      </c>
      <c r="F629" s="31">
        <v>150</v>
      </c>
      <c r="G629" s="62">
        <v>0</v>
      </c>
      <c r="H629" s="62">
        <v>0</v>
      </c>
      <c r="I629" s="141">
        <f t="shared" si="1598"/>
        <v>60</v>
      </c>
      <c r="J629" s="157">
        <f t="shared" si="1599"/>
        <v>23.076923076923077</v>
      </c>
      <c r="K629" s="60">
        <v>10</v>
      </c>
      <c r="L629" s="62">
        <v>0</v>
      </c>
      <c r="M629" s="62">
        <v>0</v>
      </c>
      <c r="N629" s="141">
        <f t="shared" si="1703"/>
        <v>4</v>
      </c>
      <c r="O629" s="157">
        <f t="shared" si="1704"/>
        <v>1.5384615384615385</v>
      </c>
      <c r="P629" s="60">
        <v>2900</v>
      </c>
      <c r="Q629" s="62">
        <v>470</v>
      </c>
      <c r="R629" s="62">
        <v>20</v>
      </c>
      <c r="S629" s="141">
        <f t="shared" si="1705"/>
        <v>1442</v>
      </c>
      <c r="T629" s="157">
        <f t="shared" si="1706"/>
        <v>566.92307692307691</v>
      </c>
      <c r="U629" s="60">
        <v>350</v>
      </c>
      <c r="V629" s="62">
        <v>0</v>
      </c>
      <c r="W629" s="62">
        <v>1</v>
      </c>
      <c r="X629" s="141">
        <f t="shared" si="1707"/>
        <v>140</v>
      </c>
      <c r="Y629" s="157">
        <f t="shared" si="1708"/>
        <v>54.46153846153846</v>
      </c>
      <c r="Z629" s="60">
        <v>50</v>
      </c>
      <c r="AA629" s="62">
        <v>0</v>
      </c>
      <c r="AB629" s="62">
        <v>0</v>
      </c>
      <c r="AC629" s="141">
        <f t="shared" si="1709"/>
        <v>20</v>
      </c>
      <c r="AD629" s="157">
        <f t="shared" si="1710"/>
        <v>7.6923076923076925</v>
      </c>
      <c r="AE629" s="46">
        <f t="shared" si="1600"/>
        <v>3410</v>
      </c>
      <c r="AF629" s="46">
        <f t="shared" si="1601"/>
        <v>470</v>
      </c>
      <c r="AG629" s="46">
        <f t="shared" si="1602"/>
        <v>21</v>
      </c>
      <c r="AH629" s="141">
        <f t="shared" si="1711"/>
        <v>1646</v>
      </c>
      <c r="AI629" s="157">
        <f t="shared" si="1712"/>
        <v>646</v>
      </c>
      <c r="AJ629" s="31">
        <v>0</v>
      </c>
      <c r="AK629" s="62">
        <v>0</v>
      </c>
      <c r="AL629" s="62">
        <v>0</v>
      </c>
      <c r="AM629" s="141">
        <f t="shared" si="1713"/>
        <v>0</v>
      </c>
      <c r="AN629" s="157">
        <f t="shared" si="1714"/>
        <v>0</v>
      </c>
      <c r="AO629" s="60">
        <v>500</v>
      </c>
      <c r="AP629" s="62">
        <v>470</v>
      </c>
      <c r="AQ629" s="62">
        <v>280</v>
      </c>
      <c r="AR629" s="141">
        <f t="shared" si="1715"/>
        <v>482</v>
      </c>
      <c r="AS629" s="157">
        <f t="shared" si="1716"/>
        <v>357.69230769230768</v>
      </c>
      <c r="AT629" s="60">
        <v>0</v>
      </c>
      <c r="AU629" s="62">
        <v>400</v>
      </c>
      <c r="AV629" s="62">
        <v>80</v>
      </c>
      <c r="AW629" s="141">
        <f t="shared" si="1717"/>
        <v>240</v>
      </c>
      <c r="AX629" s="157">
        <f t="shared" si="1718"/>
        <v>141.53846153846155</v>
      </c>
      <c r="AY629" s="60">
        <v>0</v>
      </c>
      <c r="AZ629" s="62">
        <v>0</v>
      </c>
      <c r="BA629" s="62">
        <v>0</v>
      </c>
      <c r="BB629" s="141">
        <f t="shared" si="1719"/>
        <v>0</v>
      </c>
      <c r="BC629" s="157">
        <f t="shared" si="1720"/>
        <v>0</v>
      </c>
      <c r="BD629" s="46">
        <v>500</v>
      </c>
      <c r="BE629" s="46">
        <v>870</v>
      </c>
      <c r="BF629" s="46">
        <v>360</v>
      </c>
      <c r="BG629" s="141">
        <f t="shared" si="1721"/>
        <v>722</v>
      </c>
      <c r="BH629" s="157">
        <f t="shared" si="1722"/>
        <v>499.23076923076923</v>
      </c>
    </row>
    <row r="630" spans="1:60">
      <c r="A630" s="12">
        <v>29</v>
      </c>
      <c r="B630" s="22">
        <v>10</v>
      </c>
      <c r="C630" s="7">
        <v>2015</v>
      </c>
      <c r="D630" s="26">
        <v>42306</v>
      </c>
      <c r="E630" s="88">
        <v>300</v>
      </c>
      <c r="F630" s="31">
        <v>100</v>
      </c>
      <c r="G630" s="62">
        <v>35</v>
      </c>
      <c r="H630" s="62">
        <v>2</v>
      </c>
      <c r="I630" s="141">
        <f t="shared" si="1598"/>
        <v>61</v>
      </c>
      <c r="J630" s="157">
        <f t="shared" si="1599"/>
        <v>24.692307692307693</v>
      </c>
      <c r="K630" s="60">
        <v>5</v>
      </c>
      <c r="L630" s="62">
        <v>1</v>
      </c>
      <c r="M630" s="62">
        <v>0</v>
      </c>
      <c r="N630" s="141">
        <f t="shared" si="1703"/>
        <v>2.6</v>
      </c>
      <c r="O630" s="157">
        <f t="shared" si="1704"/>
        <v>1</v>
      </c>
      <c r="P630" s="60">
        <v>1800</v>
      </c>
      <c r="Q630" s="62">
        <v>1750</v>
      </c>
      <c r="R630" s="62">
        <v>390</v>
      </c>
      <c r="S630" s="141">
        <f t="shared" si="1705"/>
        <v>1770</v>
      </c>
      <c r="T630" s="157">
        <f t="shared" si="1706"/>
        <v>920.76923076923072</v>
      </c>
      <c r="U630" s="60">
        <v>150</v>
      </c>
      <c r="V630" s="62">
        <v>140</v>
      </c>
      <c r="W630" s="62">
        <v>2</v>
      </c>
      <c r="X630" s="141">
        <f t="shared" si="1707"/>
        <v>144</v>
      </c>
      <c r="Y630" s="157">
        <f t="shared" si="1708"/>
        <v>56.615384615384613</v>
      </c>
      <c r="Z630" s="60">
        <v>300</v>
      </c>
      <c r="AA630" s="62">
        <v>0</v>
      </c>
      <c r="AB630" s="62">
        <v>1</v>
      </c>
      <c r="AC630" s="141">
        <f t="shared" si="1709"/>
        <v>120</v>
      </c>
      <c r="AD630" s="157">
        <f t="shared" si="1710"/>
        <v>46.769230769230766</v>
      </c>
      <c r="AE630" s="46">
        <f t="shared" si="1600"/>
        <v>2055</v>
      </c>
      <c r="AF630" s="46">
        <f t="shared" si="1601"/>
        <v>1926</v>
      </c>
      <c r="AG630" s="46">
        <f t="shared" si="1602"/>
        <v>394</v>
      </c>
      <c r="AH630" s="141">
        <f t="shared" si="1711"/>
        <v>1977.6</v>
      </c>
      <c r="AI630" s="157">
        <f t="shared" si="1712"/>
        <v>1003.0769230769231</v>
      </c>
      <c r="AJ630" s="31">
        <v>0</v>
      </c>
      <c r="AK630" s="62">
        <v>0</v>
      </c>
      <c r="AL630" s="62">
        <v>0</v>
      </c>
      <c r="AM630" s="141">
        <f t="shared" si="1713"/>
        <v>0</v>
      </c>
      <c r="AN630" s="157">
        <f t="shared" si="1714"/>
        <v>0</v>
      </c>
      <c r="AO630" s="60">
        <v>10</v>
      </c>
      <c r="AP630" s="62">
        <v>105</v>
      </c>
      <c r="AQ630" s="62">
        <v>600</v>
      </c>
      <c r="AR630" s="141">
        <f t="shared" si="1715"/>
        <v>67</v>
      </c>
      <c r="AS630" s="157">
        <f t="shared" si="1716"/>
        <v>395</v>
      </c>
      <c r="AT630" s="60">
        <v>0</v>
      </c>
      <c r="AU630" s="62">
        <v>0</v>
      </c>
      <c r="AV630" s="62">
        <v>0</v>
      </c>
      <c r="AW630" s="141">
        <f t="shared" si="1717"/>
        <v>0</v>
      </c>
      <c r="AX630" s="157">
        <f t="shared" si="1718"/>
        <v>0</v>
      </c>
      <c r="AY630" s="60">
        <v>0</v>
      </c>
      <c r="AZ630" s="62">
        <v>0</v>
      </c>
      <c r="BA630" s="62">
        <v>0</v>
      </c>
      <c r="BB630" s="141">
        <f t="shared" si="1719"/>
        <v>0</v>
      </c>
      <c r="BC630" s="157">
        <f t="shared" si="1720"/>
        <v>0</v>
      </c>
      <c r="BD630" s="46">
        <v>10</v>
      </c>
      <c r="BE630" s="46">
        <v>105</v>
      </c>
      <c r="BF630" s="46">
        <v>600</v>
      </c>
      <c r="BG630" s="141">
        <f t="shared" si="1721"/>
        <v>67</v>
      </c>
      <c r="BH630" s="157">
        <f t="shared" si="1722"/>
        <v>395</v>
      </c>
    </row>
    <row r="631" spans="1:60">
      <c r="A631" s="12">
        <v>10</v>
      </c>
      <c r="B631" s="22">
        <v>11</v>
      </c>
      <c r="C631" s="7">
        <v>2015</v>
      </c>
      <c r="D631" s="26">
        <v>42318</v>
      </c>
      <c r="E631" s="88">
        <v>310</v>
      </c>
      <c r="F631" s="31">
        <v>50</v>
      </c>
      <c r="G631" s="62">
        <v>4</v>
      </c>
      <c r="H631" s="62">
        <v>0</v>
      </c>
      <c r="I631" s="141">
        <f t="shared" si="1598"/>
        <v>22.4</v>
      </c>
      <c r="J631" s="157">
        <f t="shared" si="1599"/>
        <v>8.615384615384615</v>
      </c>
      <c r="K631" s="60">
        <v>20</v>
      </c>
      <c r="L631" s="62">
        <v>0</v>
      </c>
      <c r="M631" s="62">
        <v>1</v>
      </c>
      <c r="N631" s="141">
        <f t="shared" si="1703"/>
        <v>8</v>
      </c>
      <c r="O631" s="157">
        <f t="shared" si="1704"/>
        <v>3.6923076923076925</v>
      </c>
      <c r="P631" s="60">
        <v>5000</v>
      </c>
      <c r="Q631" s="62">
        <v>2400</v>
      </c>
      <c r="R631" s="62">
        <v>420</v>
      </c>
      <c r="S631" s="141">
        <f t="shared" si="1705"/>
        <v>3440</v>
      </c>
      <c r="T631" s="157">
        <f t="shared" si="1706"/>
        <v>1581.5384615384614</v>
      </c>
      <c r="U631" s="60">
        <v>50</v>
      </c>
      <c r="V631" s="62">
        <v>0</v>
      </c>
      <c r="W631" s="62">
        <v>15</v>
      </c>
      <c r="X631" s="141">
        <f t="shared" si="1707"/>
        <v>20</v>
      </c>
      <c r="Y631" s="157">
        <f t="shared" si="1708"/>
        <v>16.923076923076923</v>
      </c>
      <c r="Z631" s="60">
        <v>150</v>
      </c>
      <c r="AA631" s="62">
        <v>0</v>
      </c>
      <c r="AB631" s="62">
        <v>0</v>
      </c>
      <c r="AC631" s="141">
        <f t="shared" si="1709"/>
        <v>60</v>
      </c>
      <c r="AD631" s="157">
        <f t="shared" si="1710"/>
        <v>23.076923076923077</v>
      </c>
      <c r="AE631" s="46">
        <f t="shared" si="1600"/>
        <v>5120</v>
      </c>
      <c r="AF631" s="46">
        <f t="shared" si="1601"/>
        <v>2404</v>
      </c>
      <c r="AG631" s="46">
        <f t="shared" si="1602"/>
        <v>436</v>
      </c>
      <c r="AH631" s="141">
        <f t="shared" si="1711"/>
        <v>3490.4</v>
      </c>
      <c r="AI631" s="157">
        <f t="shared" si="1712"/>
        <v>1610.7692307692307</v>
      </c>
      <c r="AJ631" s="31">
        <v>0</v>
      </c>
      <c r="AK631" s="62">
        <v>0</v>
      </c>
      <c r="AL631" s="62">
        <v>0</v>
      </c>
      <c r="AM631" s="141">
        <f t="shared" si="1713"/>
        <v>0</v>
      </c>
      <c r="AN631" s="157">
        <f t="shared" si="1714"/>
        <v>0</v>
      </c>
      <c r="AO631" s="60">
        <v>1700</v>
      </c>
      <c r="AP631" s="62">
        <v>1340</v>
      </c>
      <c r="AQ631" s="62">
        <v>1110</v>
      </c>
      <c r="AR631" s="141">
        <f t="shared" si="1715"/>
        <v>1484</v>
      </c>
      <c r="AS631" s="157">
        <f t="shared" si="1716"/>
        <v>1253.8461538461538</v>
      </c>
      <c r="AT631" s="60">
        <v>50</v>
      </c>
      <c r="AU631" s="62">
        <v>400</v>
      </c>
      <c r="AV631" s="62">
        <v>0</v>
      </c>
      <c r="AW631" s="141">
        <f t="shared" si="1717"/>
        <v>260</v>
      </c>
      <c r="AX631" s="157">
        <f t="shared" si="1718"/>
        <v>100</v>
      </c>
      <c r="AY631" s="60">
        <v>0</v>
      </c>
      <c r="AZ631" s="62">
        <v>0</v>
      </c>
      <c r="BA631" s="62">
        <v>0</v>
      </c>
      <c r="BB631" s="141">
        <f t="shared" si="1719"/>
        <v>0</v>
      </c>
      <c r="BC631" s="157">
        <f t="shared" si="1720"/>
        <v>0</v>
      </c>
      <c r="BD631" s="46">
        <v>1750</v>
      </c>
      <c r="BE631" s="46">
        <v>1740</v>
      </c>
      <c r="BF631" s="46">
        <v>1110</v>
      </c>
      <c r="BG631" s="141">
        <f t="shared" si="1721"/>
        <v>1744</v>
      </c>
      <c r="BH631" s="157">
        <f t="shared" si="1722"/>
        <v>1353.8461538461538</v>
      </c>
    </row>
    <row r="632" spans="1:60">
      <c r="A632" s="12">
        <v>21</v>
      </c>
      <c r="B632" s="22">
        <v>11</v>
      </c>
      <c r="C632" s="7">
        <v>2015</v>
      </c>
      <c r="D632" s="26">
        <v>42329</v>
      </c>
      <c r="E632" s="88">
        <v>320</v>
      </c>
      <c r="F632" s="31">
        <v>100</v>
      </c>
      <c r="G632" s="62">
        <v>35</v>
      </c>
      <c r="H632" s="62">
        <v>15</v>
      </c>
      <c r="I632" s="141">
        <f t="shared" si="1598"/>
        <v>61</v>
      </c>
      <c r="J632" s="157">
        <f t="shared" si="1599"/>
        <v>32.692307692307693</v>
      </c>
      <c r="K632" s="60">
        <v>10</v>
      </c>
      <c r="L632" s="62">
        <v>2</v>
      </c>
      <c r="M632" s="62">
        <v>0</v>
      </c>
      <c r="N632" s="141">
        <f t="shared" si="1703"/>
        <v>5.2</v>
      </c>
      <c r="O632" s="157">
        <f t="shared" si="1704"/>
        <v>2</v>
      </c>
      <c r="P632" s="60">
        <v>5500</v>
      </c>
      <c r="Q632" s="62">
        <v>1500</v>
      </c>
      <c r="R632" s="62">
        <v>700</v>
      </c>
      <c r="S632" s="141">
        <f t="shared" si="1705"/>
        <v>3100</v>
      </c>
      <c r="T632" s="157">
        <f t="shared" si="1706"/>
        <v>1623.0769230769231</v>
      </c>
      <c r="U632" s="60">
        <v>200</v>
      </c>
      <c r="V632" s="62">
        <v>230</v>
      </c>
      <c r="W632" s="62">
        <v>30</v>
      </c>
      <c r="X632" s="141">
        <f t="shared" si="1707"/>
        <v>218</v>
      </c>
      <c r="Y632" s="157">
        <f t="shared" si="1708"/>
        <v>102.30769230769231</v>
      </c>
      <c r="Z632" s="60">
        <v>350</v>
      </c>
      <c r="AA632" s="62">
        <v>170</v>
      </c>
      <c r="AB632" s="62">
        <v>60</v>
      </c>
      <c r="AC632" s="141">
        <f t="shared" si="1709"/>
        <v>242</v>
      </c>
      <c r="AD632" s="157">
        <f t="shared" si="1710"/>
        <v>130</v>
      </c>
      <c r="AE632" s="46">
        <f t="shared" si="1600"/>
        <v>5810</v>
      </c>
      <c r="AF632" s="46">
        <f t="shared" si="1601"/>
        <v>1767</v>
      </c>
      <c r="AG632" s="46">
        <f t="shared" si="1602"/>
        <v>745</v>
      </c>
      <c r="AH632" s="141">
        <f t="shared" si="1711"/>
        <v>3384.2</v>
      </c>
      <c r="AI632" s="157">
        <f t="shared" si="1712"/>
        <v>1760.0769230769231</v>
      </c>
      <c r="AJ632" s="31">
        <v>0</v>
      </c>
      <c r="AK632" s="62">
        <v>0</v>
      </c>
      <c r="AL632" s="62">
        <v>0</v>
      </c>
      <c r="AM632" s="141">
        <f t="shared" si="1713"/>
        <v>0</v>
      </c>
      <c r="AN632" s="157">
        <f t="shared" si="1714"/>
        <v>0</v>
      </c>
      <c r="AO632" s="60">
        <v>200</v>
      </c>
      <c r="AP632" s="62">
        <v>70</v>
      </c>
      <c r="AQ632" s="62">
        <v>375</v>
      </c>
      <c r="AR632" s="141">
        <f t="shared" si="1715"/>
        <v>122</v>
      </c>
      <c r="AS632" s="157">
        <f t="shared" si="1716"/>
        <v>277.69230769230768</v>
      </c>
      <c r="AT632" s="60">
        <v>0</v>
      </c>
      <c r="AU632" s="62">
        <v>0</v>
      </c>
      <c r="AV632" s="62">
        <v>0</v>
      </c>
      <c r="AW632" s="141">
        <f t="shared" si="1717"/>
        <v>0</v>
      </c>
      <c r="AX632" s="157">
        <f t="shared" si="1718"/>
        <v>0</v>
      </c>
      <c r="AY632" s="60">
        <v>0</v>
      </c>
      <c r="AZ632" s="62">
        <v>0</v>
      </c>
      <c r="BA632" s="62">
        <v>0</v>
      </c>
      <c r="BB632" s="141">
        <f t="shared" si="1719"/>
        <v>0</v>
      </c>
      <c r="BC632" s="157">
        <f t="shared" si="1720"/>
        <v>0</v>
      </c>
      <c r="BD632" s="46">
        <v>200</v>
      </c>
      <c r="BE632" s="46">
        <v>70</v>
      </c>
      <c r="BF632" s="46">
        <v>375</v>
      </c>
      <c r="BG632" s="141">
        <f t="shared" si="1721"/>
        <v>122</v>
      </c>
      <c r="BH632" s="157">
        <f t="shared" si="1722"/>
        <v>277.69230769230768</v>
      </c>
    </row>
    <row r="633" spans="1:60">
      <c r="A633" s="12"/>
      <c r="B633" s="22"/>
      <c r="C633" s="7"/>
      <c r="D633" s="26"/>
      <c r="E633" s="88">
        <v>330</v>
      </c>
      <c r="F633" s="31"/>
      <c r="G633" s="62"/>
      <c r="H633" s="62"/>
      <c r="I633" s="141"/>
      <c r="J633" s="157"/>
      <c r="K633" s="60"/>
      <c r="L633" s="62"/>
      <c r="M633" s="62"/>
      <c r="N633" s="141"/>
      <c r="O633" s="157"/>
      <c r="P633" s="60"/>
      <c r="Q633" s="62"/>
      <c r="R633" s="62"/>
      <c r="S633" s="141"/>
      <c r="T633" s="157"/>
      <c r="U633" s="60"/>
      <c r="V633" s="62"/>
      <c r="W633" s="62"/>
      <c r="X633" s="141"/>
      <c r="Y633" s="157"/>
      <c r="Z633" s="60"/>
      <c r="AA633" s="62"/>
      <c r="AB633" s="62"/>
      <c r="AC633" s="141"/>
      <c r="AD633" s="157"/>
      <c r="AE633" s="46"/>
      <c r="AF633" s="46"/>
      <c r="AG633" s="46"/>
      <c r="AH633" s="141"/>
      <c r="AI633" s="157"/>
      <c r="AJ633" s="31"/>
      <c r="AK633" s="62"/>
      <c r="AL633" s="62"/>
      <c r="AM633" s="141"/>
      <c r="AN633" s="157"/>
      <c r="AO633" s="60"/>
      <c r="AP633" s="62"/>
      <c r="AQ633" s="62"/>
      <c r="AR633" s="141"/>
      <c r="AS633" s="157"/>
      <c r="AT633" s="60"/>
      <c r="AU633" s="62"/>
      <c r="AV633" s="62"/>
      <c r="AW633" s="141"/>
      <c r="AX633" s="157"/>
      <c r="AY633" s="60"/>
      <c r="AZ633" s="62"/>
      <c r="BA633" s="62"/>
      <c r="BB633" s="141"/>
      <c r="BC633" s="157"/>
      <c r="BD633" s="46"/>
      <c r="BE633" s="46"/>
      <c r="BF633" s="46"/>
      <c r="BG633" s="141"/>
      <c r="BH633" s="157"/>
    </row>
    <row r="634" spans="1:60">
      <c r="A634" s="12"/>
      <c r="B634" s="22"/>
      <c r="C634" s="7"/>
      <c r="D634" s="26"/>
      <c r="E634" s="88">
        <v>340</v>
      </c>
      <c r="F634" s="31"/>
      <c r="G634" s="62"/>
      <c r="H634" s="62"/>
      <c r="I634" s="141"/>
      <c r="J634" s="157"/>
      <c r="K634" s="60"/>
      <c r="L634" s="62"/>
      <c r="M634" s="62"/>
      <c r="N634" s="141"/>
      <c r="O634" s="157"/>
      <c r="P634" s="60"/>
      <c r="Q634" s="62"/>
      <c r="R634" s="62"/>
      <c r="S634" s="141"/>
      <c r="T634" s="157"/>
      <c r="U634" s="60"/>
      <c r="V634" s="62"/>
      <c r="W634" s="62"/>
      <c r="X634" s="141"/>
      <c r="Y634" s="157"/>
      <c r="Z634" s="60"/>
      <c r="AA634" s="62"/>
      <c r="AB634" s="62"/>
      <c r="AC634" s="141"/>
      <c r="AD634" s="157"/>
      <c r="AE634" s="46"/>
      <c r="AF634" s="46"/>
      <c r="AG634" s="46"/>
      <c r="AH634" s="141"/>
      <c r="AI634" s="157"/>
      <c r="AJ634" s="31"/>
      <c r="AK634" s="62"/>
      <c r="AL634" s="62"/>
      <c r="AM634" s="141"/>
      <c r="AN634" s="157"/>
      <c r="AO634" s="60"/>
      <c r="AP634" s="62"/>
      <c r="AQ634" s="62"/>
      <c r="AR634" s="141"/>
      <c r="AS634" s="157"/>
      <c r="AT634" s="60"/>
      <c r="AU634" s="62"/>
      <c r="AV634" s="62"/>
      <c r="AW634" s="141"/>
      <c r="AX634" s="157"/>
      <c r="AY634" s="60"/>
      <c r="AZ634" s="62"/>
      <c r="BA634" s="62"/>
      <c r="BB634" s="141"/>
      <c r="BC634" s="157"/>
      <c r="BD634" s="46"/>
      <c r="BE634" s="46"/>
      <c r="BF634" s="46"/>
      <c r="BG634" s="141"/>
      <c r="BH634" s="157"/>
    </row>
    <row r="635" spans="1:60">
      <c r="A635" s="12"/>
      <c r="B635" s="22"/>
      <c r="C635" s="7"/>
      <c r="D635" s="26"/>
      <c r="E635" s="88">
        <v>350</v>
      </c>
      <c r="F635" s="31"/>
      <c r="G635" s="62"/>
      <c r="H635" s="62"/>
      <c r="I635" s="141"/>
      <c r="J635" s="157"/>
      <c r="K635" s="60"/>
      <c r="L635" s="62"/>
      <c r="M635" s="62"/>
      <c r="N635" s="141"/>
      <c r="O635" s="157"/>
      <c r="P635" s="60"/>
      <c r="Q635" s="62"/>
      <c r="R635" s="62"/>
      <c r="S635" s="141"/>
      <c r="T635" s="157"/>
      <c r="U635" s="60"/>
      <c r="V635" s="62"/>
      <c r="W635" s="62"/>
      <c r="X635" s="141"/>
      <c r="Y635" s="157"/>
      <c r="Z635" s="60"/>
      <c r="AA635" s="62"/>
      <c r="AB635" s="62"/>
      <c r="AC635" s="141"/>
      <c r="AD635" s="157"/>
      <c r="AE635" s="46"/>
      <c r="AF635" s="46"/>
      <c r="AG635" s="46"/>
      <c r="AH635" s="141"/>
      <c r="AI635" s="157"/>
      <c r="AJ635" s="31"/>
      <c r="AK635" s="62"/>
      <c r="AL635" s="62"/>
      <c r="AM635" s="141"/>
      <c r="AN635" s="157"/>
      <c r="AO635" s="60"/>
      <c r="AP635" s="62"/>
      <c r="AQ635" s="62"/>
      <c r="AR635" s="141"/>
      <c r="AS635" s="157"/>
      <c r="AT635" s="60"/>
      <c r="AU635" s="62"/>
      <c r="AV635" s="62"/>
      <c r="AW635" s="141"/>
      <c r="AX635" s="157"/>
      <c r="AY635" s="60"/>
      <c r="AZ635" s="62"/>
      <c r="BA635" s="62"/>
      <c r="BB635" s="141"/>
      <c r="BC635" s="157"/>
      <c r="BD635" s="46"/>
      <c r="BE635" s="46"/>
      <c r="BF635" s="46"/>
      <c r="BG635" s="141"/>
      <c r="BH635" s="157"/>
    </row>
    <row r="636" spans="1:60">
      <c r="A636" s="12"/>
      <c r="B636" s="22"/>
      <c r="C636" s="7"/>
      <c r="D636" s="26"/>
      <c r="E636" s="88">
        <v>360</v>
      </c>
      <c r="F636" s="31"/>
      <c r="G636" s="62"/>
      <c r="H636" s="62"/>
      <c r="I636" s="141"/>
      <c r="J636" s="157"/>
      <c r="K636" s="60"/>
      <c r="L636" s="62"/>
      <c r="M636" s="62"/>
      <c r="N636" s="141"/>
      <c r="O636" s="157"/>
      <c r="P636" s="60"/>
      <c r="Q636" s="62"/>
      <c r="R636" s="62"/>
      <c r="S636" s="141"/>
      <c r="T636" s="157"/>
      <c r="U636" s="60"/>
      <c r="V636" s="62"/>
      <c r="W636" s="62"/>
      <c r="X636" s="141"/>
      <c r="Y636" s="157"/>
      <c r="Z636" s="60"/>
      <c r="AA636" s="62"/>
      <c r="AB636" s="62"/>
      <c r="AC636" s="141"/>
      <c r="AD636" s="157"/>
      <c r="AE636" s="46"/>
      <c r="AF636" s="46"/>
      <c r="AG636" s="46"/>
      <c r="AH636" s="141"/>
      <c r="AI636" s="157"/>
      <c r="AJ636" s="31"/>
      <c r="AK636" s="62"/>
      <c r="AL636" s="62"/>
      <c r="AM636" s="141"/>
      <c r="AN636" s="157"/>
      <c r="AO636" s="60"/>
      <c r="AP636" s="62"/>
      <c r="AQ636" s="62"/>
      <c r="AR636" s="141"/>
      <c r="AS636" s="157"/>
      <c r="AT636" s="60"/>
      <c r="AU636" s="62"/>
      <c r="AV636" s="62"/>
      <c r="AW636" s="141"/>
      <c r="AX636" s="157"/>
      <c r="AY636" s="60"/>
      <c r="AZ636" s="62"/>
      <c r="BA636" s="62"/>
      <c r="BB636" s="141"/>
      <c r="BC636" s="157"/>
      <c r="BD636" s="46"/>
      <c r="BE636" s="46"/>
      <c r="BF636" s="46"/>
      <c r="BG636" s="141"/>
      <c r="BH636" s="157"/>
    </row>
    <row r="637" spans="1:60">
      <c r="A637" s="12"/>
      <c r="B637" s="22"/>
      <c r="C637" s="7"/>
      <c r="D637" s="26"/>
      <c r="E637" s="88">
        <v>10</v>
      </c>
      <c r="F637" s="31"/>
      <c r="G637" s="62"/>
      <c r="H637" s="62"/>
      <c r="I637" s="141"/>
      <c r="J637" s="157"/>
      <c r="K637" s="60"/>
      <c r="L637" s="62"/>
      <c r="M637" s="62"/>
      <c r="N637" s="141"/>
      <c r="O637" s="157"/>
      <c r="P637" s="60"/>
      <c r="Q637" s="62"/>
      <c r="R637" s="62"/>
      <c r="S637" s="141"/>
      <c r="T637" s="157"/>
      <c r="U637" s="60"/>
      <c r="V637" s="62"/>
      <c r="W637" s="62"/>
      <c r="X637" s="141"/>
      <c r="Y637" s="157"/>
      <c r="Z637" s="60"/>
      <c r="AA637" s="62"/>
      <c r="AB637" s="62"/>
      <c r="AC637" s="141"/>
      <c r="AD637" s="157"/>
      <c r="AE637" s="46"/>
      <c r="AF637" s="46"/>
      <c r="AG637" s="46"/>
      <c r="AH637" s="141"/>
      <c r="AI637" s="157"/>
      <c r="AJ637" s="31"/>
      <c r="AK637" s="62"/>
      <c r="AL637" s="62"/>
      <c r="AM637" s="141"/>
      <c r="AN637" s="157"/>
      <c r="AO637" s="60"/>
      <c r="AP637" s="62"/>
      <c r="AQ637" s="62"/>
      <c r="AR637" s="141"/>
      <c r="AS637" s="157"/>
      <c r="AT637" s="60"/>
      <c r="AU637" s="62"/>
      <c r="AV637" s="62"/>
      <c r="AW637" s="141"/>
      <c r="AX637" s="157"/>
      <c r="AY637" s="60"/>
      <c r="AZ637" s="62"/>
      <c r="BA637" s="62"/>
      <c r="BB637" s="141"/>
      <c r="BC637" s="157"/>
      <c r="BD637" s="46"/>
      <c r="BE637" s="46"/>
      <c r="BF637" s="46"/>
      <c r="BG637" s="141"/>
      <c r="BH637" s="157"/>
    </row>
    <row r="638" spans="1:60">
      <c r="A638" s="12"/>
      <c r="B638" s="22"/>
      <c r="C638" s="7"/>
      <c r="D638" s="26"/>
      <c r="E638" s="88">
        <v>20</v>
      </c>
      <c r="F638" s="31"/>
      <c r="G638" s="62"/>
      <c r="H638" s="62"/>
      <c r="I638" s="141"/>
      <c r="J638" s="157"/>
      <c r="K638" s="60"/>
      <c r="L638" s="62"/>
      <c r="M638" s="62"/>
      <c r="N638" s="141"/>
      <c r="O638" s="157"/>
      <c r="P638" s="60"/>
      <c r="Q638" s="62"/>
      <c r="R638" s="62"/>
      <c r="S638" s="141"/>
      <c r="T638" s="157"/>
      <c r="U638" s="60"/>
      <c r="V638" s="62"/>
      <c r="W638" s="62"/>
      <c r="X638" s="141"/>
      <c r="Y638" s="157"/>
      <c r="Z638" s="60"/>
      <c r="AA638" s="62"/>
      <c r="AB638" s="62"/>
      <c r="AC638" s="141"/>
      <c r="AD638" s="157"/>
      <c r="AE638" s="46"/>
      <c r="AF638" s="46"/>
      <c r="AG638" s="46"/>
      <c r="AH638" s="141"/>
      <c r="AI638" s="157"/>
      <c r="AJ638" s="31"/>
      <c r="AK638" s="62"/>
      <c r="AL638" s="62"/>
      <c r="AM638" s="141"/>
      <c r="AN638" s="157"/>
      <c r="AO638" s="60"/>
      <c r="AP638" s="62"/>
      <c r="AQ638" s="62"/>
      <c r="AR638" s="141"/>
      <c r="AS638" s="157"/>
      <c r="AT638" s="60"/>
      <c r="AU638" s="62"/>
      <c r="AV638" s="62"/>
      <c r="AW638" s="141"/>
      <c r="AX638" s="157"/>
      <c r="AY638" s="60"/>
      <c r="AZ638" s="62"/>
      <c r="BA638" s="62"/>
      <c r="BB638" s="141"/>
      <c r="BC638" s="157"/>
      <c r="BD638" s="46"/>
      <c r="BE638" s="46"/>
      <c r="BF638" s="46"/>
      <c r="BG638" s="141"/>
      <c r="BH638" s="157"/>
    </row>
    <row r="639" spans="1:60">
      <c r="A639" s="12">
        <v>3</v>
      </c>
      <c r="B639" s="22">
        <v>2</v>
      </c>
      <c r="C639" s="7">
        <v>2016</v>
      </c>
      <c r="D639" s="26">
        <v>42403</v>
      </c>
      <c r="E639" s="88">
        <v>30</v>
      </c>
      <c r="F639" s="31">
        <v>50</v>
      </c>
      <c r="G639" s="62">
        <v>2</v>
      </c>
      <c r="H639">
        <v>0</v>
      </c>
      <c r="I639" s="141">
        <f t="shared" si="1598"/>
        <v>21.2</v>
      </c>
      <c r="J639" s="157">
        <f t="shared" si="1599"/>
        <v>8.1538461538461533</v>
      </c>
      <c r="K639" s="60">
        <v>0</v>
      </c>
      <c r="L639" s="62">
        <v>0</v>
      </c>
      <c r="M639">
        <v>0</v>
      </c>
      <c r="N639" s="141">
        <f t="shared" ref="N639:N702" si="1723">((K639)*10+(L639)*15)/25</f>
        <v>0</v>
      </c>
      <c r="O639" s="157">
        <f t="shared" ref="O639:O702" si="1724">((K639)*10+(L639)*15+(M639)*40)/65</f>
        <v>0</v>
      </c>
      <c r="P639" s="60">
        <v>700</v>
      </c>
      <c r="Q639" s="62">
        <v>1645</v>
      </c>
      <c r="R639">
        <v>240</v>
      </c>
      <c r="S639" s="141">
        <f t="shared" ref="S639:S702" si="1725">((P639)*10+(Q639)*15)/25</f>
        <v>1267</v>
      </c>
      <c r="T639" s="157">
        <f t="shared" ref="T639:T702" si="1726">((P639)*10+(Q639)*15+(R639)*40)/65</f>
        <v>635</v>
      </c>
      <c r="U639" s="60">
        <v>0</v>
      </c>
      <c r="V639" s="62">
        <v>0</v>
      </c>
      <c r="W639">
        <v>1</v>
      </c>
      <c r="X639" s="141">
        <f t="shared" ref="X639:X702" si="1727">((U639)*10+(V639)*15)/25</f>
        <v>0</v>
      </c>
      <c r="Y639" s="157">
        <f t="shared" ref="Y639:Y702" si="1728">((U639)*10+(V639)*15+(W639)*40)/65</f>
        <v>0.61538461538461542</v>
      </c>
      <c r="Z639" s="60">
        <v>20</v>
      </c>
      <c r="AA639" s="62">
        <v>4</v>
      </c>
      <c r="AB639">
        <v>1</v>
      </c>
      <c r="AC639" s="141">
        <f t="shared" ref="AC639:AC702" si="1729">((Z639)*10+(AA639)*15)/25</f>
        <v>10.4</v>
      </c>
      <c r="AD639" s="157">
        <f t="shared" ref="AD639:AD702" si="1730">((Z639)*10+(AA639)*15+(AB639)*40)/65</f>
        <v>4.615384615384615</v>
      </c>
      <c r="AE639" s="46">
        <f t="shared" si="1600"/>
        <v>750</v>
      </c>
      <c r="AF639" s="46">
        <f t="shared" si="1601"/>
        <v>1647</v>
      </c>
      <c r="AG639" s="46">
        <f t="shared" si="1602"/>
        <v>241</v>
      </c>
      <c r="AH639" s="141">
        <f t="shared" ref="AH639:AH702" si="1731">((AE639)*10+(AF639)*15)/25</f>
        <v>1288.2</v>
      </c>
      <c r="AI639" s="157">
        <f t="shared" ref="AI639:AI702" si="1732">((AE639)*10+(AF639)*15+(AG639)*40)/65</f>
        <v>643.76923076923072</v>
      </c>
      <c r="AJ639" s="31">
        <v>0</v>
      </c>
      <c r="AK639" s="62">
        <v>0</v>
      </c>
      <c r="AL639">
        <v>0</v>
      </c>
      <c r="AM639" s="141">
        <f t="shared" ref="AM639:AM702" si="1733">((AJ639)*10+(AK639)*15)/25</f>
        <v>0</v>
      </c>
      <c r="AN639" s="157">
        <f t="shared" ref="AN639:AN702" si="1734">((AJ639)*10+(AK639)*15+(AL639)*40)/65</f>
        <v>0</v>
      </c>
      <c r="AO639" s="60">
        <v>10</v>
      </c>
      <c r="AP639" s="62">
        <v>21</v>
      </c>
      <c r="AQ639">
        <v>120</v>
      </c>
      <c r="AR639" s="141">
        <f t="shared" ref="AR639:AR702" si="1735">((AO639)*10+(AP639)*15)/25</f>
        <v>16.600000000000001</v>
      </c>
      <c r="AS639" s="157">
        <f t="shared" ref="AS639:AS702" si="1736">((AO639)*10+(AP639)*15+(AQ639)*40)/65</f>
        <v>80.230769230769226</v>
      </c>
      <c r="AT639" s="60">
        <v>0</v>
      </c>
      <c r="AU639" s="62">
        <v>0</v>
      </c>
      <c r="AV639">
        <v>0</v>
      </c>
      <c r="AW639" s="141">
        <f t="shared" ref="AW639:AW702" si="1737">((AT639)*10+(AU639)*15)/25</f>
        <v>0</v>
      </c>
      <c r="AX639" s="157">
        <f t="shared" ref="AX639:AX702" si="1738">((AT639)*10+(AU639)*15+(AV639)*40)/65</f>
        <v>0</v>
      </c>
      <c r="AY639" s="60">
        <v>0</v>
      </c>
      <c r="AZ639" s="62">
        <v>0</v>
      </c>
      <c r="BA639">
        <v>0</v>
      </c>
      <c r="BB639" s="141">
        <f t="shared" ref="BB639:BB702" si="1739">((AY639)*10+(AZ639)*15)/25</f>
        <v>0</v>
      </c>
      <c r="BC639" s="157">
        <f t="shared" ref="BC639:BC702" si="1740">((AY639)*10+(AZ639)*15+(BA639)*40)/65</f>
        <v>0</v>
      </c>
      <c r="BD639" s="46">
        <v>10</v>
      </c>
      <c r="BE639" s="46">
        <v>21</v>
      </c>
      <c r="BF639" s="46">
        <v>120</v>
      </c>
      <c r="BG639" s="141">
        <f t="shared" ref="BG639:BG702" si="1741">((BD639)*10+(BE639)*15)/25</f>
        <v>16.600000000000001</v>
      </c>
      <c r="BH639" s="157">
        <f t="shared" ref="BH639:BH702" si="1742">((BD639)*10+(BE639)*15+(BF639)*40)/65</f>
        <v>80.230769230769226</v>
      </c>
    </row>
    <row r="640" spans="1:60">
      <c r="A640" s="12"/>
      <c r="B640" s="22"/>
      <c r="C640" s="28"/>
      <c r="D640" s="26"/>
      <c r="E640" s="88">
        <v>40</v>
      </c>
      <c r="F640" s="31"/>
      <c r="G640" s="62"/>
      <c r="I640" s="141"/>
      <c r="J640" s="157"/>
      <c r="K640" s="60"/>
      <c r="L640" s="62"/>
      <c r="N640" s="141"/>
      <c r="O640" s="157"/>
      <c r="P640" s="60"/>
      <c r="Q640" s="62"/>
      <c r="S640" s="141"/>
      <c r="T640" s="157"/>
      <c r="U640" s="60"/>
      <c r="V640" s="62"/>
      <c r="X640" s="141"/>
      <c r="Y640" s="157"/>
      <c r="Z640" s="60"/>
      <c r="AA640" s="62"/>
      <c r="AC640" s="141"/>
      <c r="AD640" s="157"/>
      <c r="AE640" s="46"/>
      <c r="AF640" s="46"/>
      <c r="AG640" s="46"/>
      <c r="AH640" s="141"/>
      <c r="AI640" s="157"/>
      <c r="AJ640" s="31"/>
      <c r="AK640" s="62"/>
      <c r="AM640" s="141"/>
      <c r="AN640" s="157"/>
      <c r="AO640" s="60"/>
      <c r="AP640" s="62"/>
      <c r="AR640" s="141"/>
      <c r="AS640" s="157"/>
      <c r="AT640" s="60"/>
      <c r="AU640" s="62"/>
      <c r="AW640" s="141"/>
      <c r="AX640" s="157"/>
      <c r="AY640" s="60"/>
      <c r="AZ640" s="62"/>
      <c r="BB640" s="141"/>
      <c r="BC640" s="157"/>
      <c r="BD640" s="46"/>
      <c r="BE640" s="46"/>
      <c r="BF640" s="46"/>
      <c r="BG640" s="141"/>
      <c r="BH640" s="157"/>
    </row>
    <row r="641" spans="1:60">
      <c r="A641" s="12">
        <v>16</v>
      </c>
      <c r="B641" s="22">
        <v>2</v>
      </c>
      <c r="C641" s="28">
        <v>2016</v>
      </c>
      <c r="D641" s="11">
        <v>42416</v>
      </c>
      <c r="E641" s="88">
        <v>50</v>
      </c>
      <c r="F641" s="31">
        <v>1</v>
      </c>
      <c r="G641" s="62">
        <v>70</v>
      </c>
      <c r="I641" s="141">
        <f t="shared" si="1598"/>
        <v>42.4</v>
      </c>
      <c r="J641" s="157">
        <f t="shared" si="1599"/>
        <v>16.307692307692307</v>
      </c>
      <c r="K641" s="60">
        <v>0</v>
      </c>
      <c r="L641" s="62">
        <v>0</v>
      </c>
      <c r="N641" s="141">
        <f t="shared" ref="N641:N704" si="1743">((K641)*10+(L641)*15)/25</f>
        <v>0</v>
      </c>
      <c r="O641" s="157">
        <f t="shared" ref="O641:O704" si="1744">((K641)*10+(L641)*15+(M641)*40)/65</f>
        <v>0</v>
      </c>
      <c r="P641" s="60">
        <v>2800</v>
      </c>
      <c r="Q641" s="62">
        <v>770</v>
      </c>
      <c r="S641" s="141">
        <f t="shared" ref="S641:S704" si="1745">((P641)*10+(Q641)*15)/25</f>
        <v>1582</v>
      </c>
      <c r="T641" s="157">
        <f t="shared" ref="T641:T704" si="1746">((P641)*10+(Q641)*15+(R641)*40)/65</f>
        <v>608.46153846153845</v>
      </c>
      <c r="U641" s="60">
        <v>0</v>
      </c>
      <c r="V641" s="62">
        <v>0</v>
      </c>
      <c r="X641" s="141">
        <f t="shared" ref="X641:X704" si="1747">((U641)*10+(V641)*15)/25</f>
        <v>0</v>
      </c>
      <c r="Y641" s="157">
        <f t="shared" ref="Y641:Y704" si="1748">((U641)*10+(V641)*15+(W641)*40)/65</f>
        <v>0</v>
      </c>
      <c r="Z641" s="60">
        <v>3</v>
      </c>
      <c r="AA641" s="62">
        <v>140</v>
      </c>
      <c r="AC641" s="141">
        <f t="shared" ref="AC641:AC704" si="1749">((Z641)*10+(AA641)*15)/25</f>
        <v>85.2</v>
      </c>
      <c r="AD641" s="157">
        <f t="shared" ref="AD641:AD704" si="1750">((Z641)*10+(AA641)*15+(AB641)*40)/65</f>
        <v>32.769230769230766</v>
      </c>
      <c r="AE641" s="46">
        <f t="shared" si="1600"/>
        <v>2801</v>
      </c>
      <c r="AF641" s="46">
        <f t="shared" si="1601"/>
        <v>840</v>
      </c>
      <c r="AG641" s="46"/>
      <c r="AH641" s="141">
        <f t="shared" ref="AH641:AH704" si="1751">((AE641)*10+(AF641)*15)/25</f>
        <v>1624.4</v>
      </c>
      <c r="AI641" s="157">
        <f t="shared" ref="AI641:AI704" si="1752">((AE641)*10+(AF641)*15+(AG641)*40)/65</f>
        <v>624.76923076923072</v>
      </c>
      <c r="AJ641" s="31">
        <v>0</v>
      </c>
      <c r="AK641" s="62">
        <v>0</v>
      </c>
      <c r="AM641" s="141">
        <f t="shared" ref="AM641:AM704" si="1753">((AJ641)*10+(AK641)*15)/25</f>
        <v>0</v>
      </c>
      <c r="AN641" s="157">
        <f t="shared" ref="AN641:AN704" si="1754">((AJ641)*10+(AK641)*15+(AL641)*40)/65</f>
        <v>0</v>
      </c>
      <c r="AO641" s="60">
        <v>50</v>
      </c>
      <c r="AP641" s="62">
        <v>35</v>
      </c>
      <c r="AR641" s="141">
        <f t="shared" ref="AR641:AR704" si="1755">((AO641)*10+(AP641)*15)/25</f>
        <v>41</v>
      </c>
      <c r="AS641" s="157">
        <f t="shared" ref="AS641:AS704" si="1756">((AO641)*10+(AP641)*15+(AQ641)*40)/65</f>
        <v>15.76923076923077</v>
      </c>
      <c r="AT641" s="60">
        <v>0</v>
      </c>
      <c r="AU641" s="62">
        <v>0</v>
      </c>
      <c r="AW641" s="141">
        <f t="shared" ref="AW641:AW704" si="1757">((AT641)*10+(AU641)*15)/25</f>
        <v>0</v>
      </c>
      <c r="AX641" s="157">
        <f t="shared" ref="AX641:AX704" si="1758">((AT641)*10+(AU641)*15+(AV641)*40)/65</f>
        <v>0</v>
      </c>
      <c r="AY641" s="60">
        <v>0</v>
      </c>
      <c r="AZ641" s="62">
        <v>0</v>
      </c>
      <c r="BB641" s="141">
        <f t="shared" ref="BB641:BB704" si="1759">((AY641)*10+(AZ641)*15)/25</f>
        <v>0</v>
      </c>
      <c r="BC641" s="157">
        <f t="shared" ref="BC641:BC704" si="1760">((AY641)*10+(AZ641)*15+(BA641)*40)/65</f>
        <v>0</v>
      </c>
      <c r="BD641" s="46">
        <v>50</v>
      </c>
      <c r="BE641" s="46">
        <v>35</v>
      </c>
      <c r="BF641" s="46"/>
      <c r="BG641" s="141">
        <f t="shared" ref="BG641:BG704" si="1761">((BD641)*10+(BE641)*15)/25</f>
        <v>41</v>
      </c>
      <c r="BH641" s="157">
        <f t="shared" ref="BH641:BH704" si="1762">((BD641)*10+(BE641)*15+(BF641)*40)/65</f>
        <v>15.76923076923077</v>
      </c>
    </row>
    <row r="642" spans="1:60">
      <c r="A642" s="12"/>
      <c r="B642" s="22"/>
      <c r="C642" s="28"/>
      <c r="D642" s="82"/>
      <c r="E642" s="88">
        <v>60</v>
      </c>
      <c r="F642" s="31"/>
      <c r="G642" s="62"/>
      <c r="I642" s="141"/>
      <c r="J642" s="157"/>
      <c r="K642" s="60"/>
      <c r="L642" s="62"/>
      <c r="N642" s="141"/>
      <c r="O642" s="157"/>
      <c r="P642" s="60"/>
      <c r="Q642" s="62"/>
      <c r="S642" s="141"/>
      <c r="T642" s="157"/>
      <c r="U642" s="60"/>
      <c r="V642" s="62"/>
      <c r="X642" s="141"/>
      <c r="Y642" s="157"/>
      <c r="Z642" s="60"/>
      <c r="AA642" s="62"/>
      <c r="AC642" s="141"/>
      <c r="AD642" s="157"/>
      <c r="AE642" s="46"/>
      <c r="AF642" s="46"/>
      <c r="AG642" s="46"/>
      <c r="AH642" s="141"/>
      <c r="AI642" s="157"/>
      <c r="AJ642" s="31"/>
      <c r="AK642" s="62"/>
      <c r="AM642" s="141"/>
      <c r="AN642" s="157"/>
      <c r="AO642" s="60"/>
      <c r="AP642" s="62"/>
      <c r="AR642" s="141"/>
      <c r="AS642" s="157"/>
      <c r="AT642" s="60"/>
      <c r="AU642" s="62"/>
      <c r="AW642" s="141"/>
      <c r="AX642" s="157"/>
      <c r="AY642" s="60"/>
      <c r="AZ642" s="62"/>
      <c r="BB642" s="141"/>
      <c r="BC642" s="157"/>
      <c r="BD642" s="46"/>
      <c r="BE642" s="46"/>
      <c r="BF642" s="46"/>
      <c r="BG642" s="141"/>
      <c r="BH642" s="157"/>
    </row>
    <row r="643" spans="1:60">
      <c r="A643" s="12">
        <v>7</v>
      </c>
      <c r="B643" s="22">
        <v>3</v>
      </c>
      <c r="C643" s="7">
        <v>2016</v>
      </c>
      <c r="D643" s="26">
        <v>42436</v>
      </c>
      <c r="E643" s="88">
        <v>70</v>
      </c>
      <c r="F643" s="31">
        <v>30</v>
      </c>
      <c r="G643" s="62">
        <v>2</v>
      </c>
      <c r="H643" s="62">
        <v>0</v>
      </c>
      <c r="I643" s="141">
        <f t="shared" si="1598"/>
        <v>13.2</v>
      </c>
      <c r="J643" s="157">
        <f t="shared" si="1599"/>
        <v>5.0769230769230766</v>
      </c>
      <c r="K643" s="60">
        <v>0</v>
      </c>
      <c r="L643" s="62">
        <v>0</v>
      </c>
      <c r="M643" s="62">
        <v>0</v>
      </c>
      <c r="N643" s="141">
        <f t="shared" ref="N643:N706" si="1763">((K643)*10+(L643)*15)/25</f>
        <v>0</v>
      </c>
      <c r="O643" s="157">
        <f t="shared" ref="O643:O706" si="1764">((K643)*10+(L643)*15+(M643)*40)/65</f>
        <v>0</v>
      </c>
      <c r="P643" s="60">
        <v>3300</v>
      </c>
      <c r="Q643" s="62">
        <v>1880</v>
      </c>
      <c r="R643" s="62">
        <v>80</v>
      </c>
      <c r="S643" s="141">
        <f t="shared" ref="S643:S706" si="1765">((P643)*10+(Q643)*15)/25</f>
        <v>2448</v>
      </c>
      <c r="T643" s="157">
        <f t="shared" ref="T643:T706" si="1766">((P643)*10+(Q643)*15+(R643)*40)/65</f>
        <v>990.76923076923072</v>
      </c>
      <c r="U643" s="60">
        <v>0</v>
      </c>
      <c r="V643" s="62">
        <v>0</v>
      </c>
      <c r="W643" s="62">
        <v>0</v>
      </c>
      <c r="X643" s="141">
        <f t="shared" ref="X643:X706" si="1767">((U643)*10+(V643)*15)/25</f>
        <v>0</v>
      </c>
      <c r="Y643" s="157">
        <f t="shared" ref="Y643:Y706" si="1768">((U643)*10+(V643)*15+(W643)*40)/65</f>
        <v>0</v>
      </c>
      <c r="Z643" s="60">
        <v>1</v>
      </c>
      <c r="AA643" s="62">
        <v>1</v>
      </c>
      <c r="AB643" s="62">
        <v>2</v>
      </c>
      <c r="AC643" s="141">
        <f t="shared" ref="AC643:AC706" si="1769">((Z643)*10+(AA643)*15)/25</f>
        <v>1</v>
      </c>
      <c r="AD643" s="157">
        <f t="shared" ref="AD643:AD706" si="1770">((Z643)*10+(AA643)*15+(AB643)*40)/65</f>
        <v>1.6153846153846154</v>
      </c>
      <c r="AE643" s="46">
        <f t="shared" si="1600"/>
        <v>3330</v>
      </c>
      <c r="AF643" s="46">
        <f t="shared" si="1601"/>
        <v>1882</v>
      </c>
      <c r="AG643" s="46">
        <f t="shared" si="1602"/>
        <v>80</v>
      </c>
      <c r="AH643" s="141">
        <f t="shared" ref="AH643:AH706" si="1771">((AE643)*10+(AF643)*15)/25</f>
        <v>2461.1999999999998</v>
      </c>
      <c r="AI643" s="157">
        <f t="shared" ref="AI643:AI706" si="1772">((AE643)*10+(AF643)*15+(AG643)*40)/65</f>
        <v>995.84615384615381</v>
      </c>
      <c r="AJ643" s="31">
        <v>0</v>
      </c>
      <c r="AK643" s="62">
        <v>0</v>
      </c>
      <c r="AL643" s="62">
        <v>0</v>
      </c>
      <c r="AM643" s="141">
        <f t="shared" ref="AM643:AM706" si="1773">((AJ643)*10+(AK643)*15)/25</f>
        <v>0</v>
      </c>
      <c r="AN643" s="157">
        <f t="shared" ref="AN643:AN706" si="1774">((AJ643)*10+(AK643)*15+(AL643)*40)/65</f>
        <v>0</v>
      </c>
      <c r="AO643" s="60">
        <v>400</v>
      </c>
      <c r="AP643" s="62">
        <v>40</v>
      </c>
      <c r="AQ643" s="62">
        <v>400</v>
      </c>
      <c r="AR643" s="141">
        <f t="shared" ref="AR643:AR706" si="1775">((AO643)*10+(AP643)*15)/25</f>
        <v>184</v>
      </c>
      <c r="AS643" s="157">
        <f t="shared" ref="AS643:AS706" si="1776">((AO643)*10+(AP643)*15+(AQ643)*40)/65</f>
        <v>316.92307692307691</v>
      </c>
      <c r="AT643" s="60">
        <v>0</v>
      </c>
      <c r="AU643" s="62">
        <v>0</v>
      </c>
      <c r="AV643" s="62">
        <v>0</v>
      </c>
      <c r="AW643" s="141">
        <f t="shared" ref="AW643:AW706" si="1777">((AT643)*10+(AU643)*15)/25</f>
        <v>0</v>
      </c>
      <c r="AX643" s="157">
        <f t="shared" ref="AX643:AX706" si="1778">((AT643)*10+(AU643)*15+(AV643)*40)/65</f>
        <v>0</v>
      </c>
      <c r="AY643" s="60">
        <v>0</v>
      </c>
      <c r="AZ643" s="62">
        <v>0</v>
      </c>
      <c r="BA643" s="62">
        <v>0</v>
      </c>
      <c r="BB643" s="141">
        <f t="shared" ref="BB643:BB706" si="1779">((AY643)*10+(AZ643)*15)/25</f>
        <v>0</v>
      </c>
      <c r="BC643" s="157">
        <f t="shared" ref="BC643:BC706" si="1780">((AY643)*10+(AZ643)*15+(BA643)*40)/65</f>
        <v>0</v>
      </c>
      <c r="BD643" s="46">
        <v>400</v>
      </c>
      <c r="BE643" s="46">
        <v>40</v>
      </c>
      <c r="BF643" s="46">
        <v>400</v>
      </c>
      <c r="BG643" s="141">
        <f t="shared" ref="BG643:BG706" si="1781">((BD643)*10+(BE643)*15)/25</f>
        <v>184</v>
      </c>
      <c r="BH643" s="157">
        <f t="shared" ref="BH643:BH706" si="1782">((BD643)*10+(BE643)*15+(BF643)*40)/65</f>
        <v>316.92307692307691</v>
      </c>
    </row>
    <row r="644" spans="1:60">
      <c r="A644" s="12">
        <v>15</v>
      </c>
      <c r="B644" s="22">
        <v>3</v>
      </c>
      <c r="C644" s="7">
        <v>2016</v>
      </c>
      <c r="D644" s="26">
        <v>42444</v>
      </c>
      <c r="E644" s="88">
        <v>80</v>
      </c>
      <c r="F644" s="31">
        <v>30</v>
      </c>
      <c r="G644" s="62">
        <v>1</v>
      </c>
      <c r="H644" s="62">
        <v>0</v>
      </c>
      <c r="I644" s="141">
        <f t="shared" si="1598"/>
        <v>12.6</v>
      </c>
      <c r="J644" s="157">
        <f t="shared" si="1599"/>
        <v>4.8461538461538458</v>
      </c>
      <c r="K644" s="60">
        <v>0</v>
      </c>
      <c r="L644" s="62">
        <v>0</v>
      </c>
      <c r="M644" s="62">
        <v>0</v>
      </c>
      <c r="N644" s="141">
        <f t="shared" si="1763"/>
        <v>0</v>
      </c>
      <c r="O644" s="157">
        <f t="shared" si="1764"/>
        <v>0</v>
      </c>
      <c r="P644" s="60">
        <v>6200</v>
      </c>
      <c r="Q644" s="62">
        <v>540</v>
      </c>
      <c r="R644" s="62">
        <v>12</v>
      </c>
      <c r="S644" s="141">
        <f t="shared" si="1765"/>
        <v>2804</v>
      </c>
      <c r="T644" s="157">
        <f t="shared" si="1766"/>
        <v>1085.8461538461538</v>
      </c>
      <c r="U644" s="60">
        <v>0</v>
      </c>
      <c r="V644" s="62">
        <v>0</v>
      </c>
      <c r="W644" s="62">
        <v>0</v>
      </c>
      <c r="X644" s="141">
        <f t="shared" si="1767"/>
        <v>0</v>
      </c>
      <c r="Y644" s="157">
        <f t="shared" si="1768"/>
        <v>0</v>
      </c>
      <c r="Z644" s="60">
        <v>0</v>
      </c>
      <c r="AA644" s="62">
        <v>70</v>
      </c>
      <c r="AB644" s="62">
        <v>12</v>
      </c>
      <c r="AC644" s="141">
        <f t="shared" si="1769"/>
        <v>42</v>
      </c>
      <c r="AD644" s="157">
        <f t="shared" si="1770"/>
        <v>23.53846153846154</v>
      </c>
      <c r="AE644" s="46">
        <f t="shared" si="1600"/>
        <v>6230</v>
      </c>
      <c r="AF644" s="46">
        <f t="shared" si="1601"/>
        <v>541</v>
      </c>
      <c r="AG644" s="46">
        <f t="shared" si="1602"/>
        <v>12</v>
      </c>
      <c r="AH644" s="141">
        <f t="shared" si="1771"/>
        <v>2816.6</v>
      </c>
      <c r="AI644" s="157">
        <f t="shared" si="1772"/>
        <v>1090.6923076923076</v>
      </c>
      <c r="AJ644" s="31">
        <v>0</v>
      </c>
      <c r="AK644" s="62">
        <v>0</v>
      </c>
      <c r="AL644" s="62">
        <v>0</v>
      </c>
      <c r="AM644" s="141">
        <f t="shared" si="1773"/>
        <v>0</v>
      </c>
      <c r="AN644" s="157">
        <f t="shared" si="1774"/>
        <v>0</v>
      </c>
      <c r="AO644" s="60">
        <v>100</v>
      </c>
      <c r="AP644" s="62">
        <v>70</v>
      </c>
      <c r="AQ644" s="62">
        <v>80</v>
      </c>
      <c r="AR644" s="141">
        <f t="shared" si="1775"/>
        <v>82</v>
      </c>
      <c r="AS644" s="157">
        <f t="shared" si="1776"/>
        <v>80.769230769230774</v>
      </c>
      <c r="AT644" s="60">
        <v>0</v>
      </c>
      <c r="AU644" s="62">
        <v>0</v>
      </c>
      <c r="AV644" s="62">
        <v>0</v>
      </c>
      <c r="AW644" s="141">
        <f t="shared" si="1777"/>
        <v>0</v>
      </c>
      <c r="AX644" s="157">
        <f t="shared" si="1778"/>
        <v>0</v>
      </c>
      <c r="AY644" s="60">
        <v>0</v>
      </c>
      <c r="AZ644" s="62">
        <v>0</v>
      </c>
      <c r="BA644" s="62">
        <v>0</v>
      </c>
      <c r="BB644" s="141">
        <f t="shared" si="1779"/>
        <v>0</v>
      </c>
      <c r="BC644" s="157">
        <f t="shared" si="1780"/>
        <v>0</v>
      </c>
      <c r="BD644" s="46">
        <v>100</v>
      </c>
      <c r="BE644" s="46">
        <v>70</v>
      </c>
      <c r="BF644" s="46">
        <v>80</v>
      </c>
      <c r="BG644" s="141">
        <f t="shared" si="1781"/>
        <v>82</v>
      </c>
      <c r="BH644" s="157">
        <f t="shared" si="1782"/>
        <v>80.769230769230774</v>
      </c>
    </row>
    <row r="645" spans="1:60">
      <c r="A645" s="12">
        <v>3</v>
      </c>
      <c r="B645" s="22">
        <v>4</v>
      </c>
      <c r="C645" s="7">
        <v>2016</v>
      </c>
      <c r="D645" s="26">
        <v>42463</v>
      </c>
      <c r="E645" s="88">
        <v>90</v>
      </c>
      <c r="F645" s="31">
        <v>0</v>
      </c>
      <c r="G645" s="62">
        <v>135</v>
      </c>
      <c r="H645" s="62">
        <v>1</v>
      </c>
      <c r="I645" s="141">
        <f t="shared" si="1598"/>
        <v>81</v>
      </c>
      <c r="J645" s="157">
        <f t="shared" si="1599"/>
        <v>31.76923076923077</v>
      </c>
      <c r="K645" s="60">
        <v>0</v>
      </c>
      <c r="L645" s="62">
        <v>0</v>
      </c>
      <c r="M645" s="62">
        <v>2</v>
      </c>
      <c r="N645" s="141">
        <f t="shared" si="1763"/>
        <v>0</v>
      </c>
      <c r="O645" s="157">
        <f t="shared" si="1764"/>
        <v>1.2307692307692308</v>
      </c>
      <c r="P645" s="60">
        <v>4500</v>
      </c>
      <c r="Q645" s="62">
        <v>4700</v>
      </c>
      <c r="R645" s="62">
        <v>680</v>
      </c>
      <c r="S645" s="141">
        <f t="shared" si="1765"/>
        <v>4620</v>
      </c>
      <c r="T645" s="157">
        <f t="shared" si="1766"/>
        <v>2195.3846153846152</v>
      </c>
      <c r="U645" s="60">
        <v>0</v>
      </c>
      <c r="V645" s="62">
        <v>0</v>
      </c>
      <c r="W645" s="62">
        <v>0</v>
      </c>
      <c r="X645" s="141">
        <f t="shared" si="1767"/>
        <v>0</v>
      </c>
      <c r="Y645" s="157">
        <f t="shared" si="1768"/>
        <v>0</v>
      </c>
      <c r="Z645" s="60">
        <v>200</v>
      </c>
      <c r="AA645" s="62">
        <v>70</v>
      </c>
      <c r="AB645" s="62">
        <v>1</v>
      </c>
      <c r="AC645" s="141">
        <f t="shared" si="1769"/>
        <v>122</v>
      </c>
      <c r="AD645" s="157">
        <f t="shared" si="1770"/>
        <v>47.53846153846154</v>
      </c>
      <c r="AE645" s="46">
        <f t="shared" si="1600"/>
        <v>4500</v>
      </c>
      <c r="AF645" s="46">
        <f t="shared" si="1601"/>
        <v>4835</v>
      </c>
      <c r="AG645" s="46">
        <f t="shared" si="1602"/>
        <v>683</v>
      </c>
      <c r="AH645" s="141">
        <f t="shared" si="1771"/>
        <v>4701</v>
      </c>
      <c r="AI645" s="157">
        <f t="shared" si="1772"/>
        <v>2228.3846153846152</v>
      </c>
      <c r="AJ645" s="31">
        <v>0</v>
      </c>
      <c r="AK645" s="62">
        <v>0</v>
      </c>
      <c r="AL645" s="62">
        <v>0</v>
      </c>
      <c r="AM645" s="141">
        <f t="shared" si="1773"/>
        <v>0</v>
      </c>
      <c r="AN645" s="157">
        <f t="shared" si="1774"/>
        <v>0</v>
      </c>
      <c r="AO645" s="60">
        <v>30</v>
      </c>
      <c r="AP645" s="62">
        <v>340</v>
      </c>
      <c r="AQ645" s="62">
        <v>1640</v>
      </c>
      <c r="AR645" s="141">
        <f t="shared" si="1775"/>
        <v>216</v>
      </c>
      <c r="AS645" s="157">
        <f t="shared" si="1776"/>
        <v>1092.3076923076924</v>
      </c>
      <c r="AT645" s="60">
        <v>0</v>
      </c>
      <c r="AU645" s="62">
        <v>0</v>
      </c>
      <c r="AV645" s="62">
        <v>0</v>
      </c>
      <c r="AW645" s="141">
        <f t="shared" si="1777"/>
        <v>0</v>
      </c>
      <c r="AX645" s="157">
        <f t="shared" si="1778"/>
        <v>0</v>
      </c>
      <c r="AY645" s="60">
        <v>0</v>
      </c>
      <c r="AZ645" s="62">
        <v>0</v>
      </c>
      <c r="BA645" s="62">
        <v>0</v>
      </c>
      <c r="BB645" s="141">
        <f t="shared" si="1779"/>
        <v>0</v>
      </c>
      <c r="BC645" s="157">
        <f t="shared" si="1780"/>
        <v>0</v>
      </c>
      <c r="BD645" s="46">
        <v>30</v>
      </c>
      <c r="BE645" s="46">
        <v>340</v>
      </c>
      <c r="BF645" s="46">
        <v>1640</v>
      </c>
      <c r="BG645" s="141">
        <f t="shared" si="1781"/>
        <v>216</v>
      </c>
      <c r="BH645" s="157">
        <f t="shared" si="1782"/>
        <v>1092.3076923076924</v>
      </c>
    </row>
    <row r="646" spans="1:60">
      <c r="A646" s="12"/>
      <c r="B646" s="22"/>
      <c r="C646" s="7"/>
      <c r="D646" s="26"/>
      <c r="E646" s="88">
        <v>100</v>
      </c>
      <c r="F646" s="31"/>
      <c r="G646" s="62"/>
      <c r="H646" s="62"/>
      <c r="I646" s="141"/>
      <c r="J646" s="157"/>
      <c r="K646" s="60"/>
      <c r="L646" s="62"/>
      <c r="M646" s="62"/>
      <c r="N646" s="141"/>
      <c r="O646" s="157"/>
      <c r="P646" s="60"/>
      <c r="Q646" s="62"/>
      <c r="R646" s="62"/>
      <c r="S646" s="141"/>
      <c r="T646" s="157"/>
      <c r="U646" s="60"/>
      <c r="V646" s="62"/>
      <c r="W646" s="62"/>
      <c r="X646" s="141"/>
      <c r="Y646" s="157"/>
      <c r="Z646" s="60"/>
      <c r="AA646" s="62"/>
      <c r="AB646" s="62"/>
      <c r="AC646" s="141"/>
      <c r="AD646" s="157"/>
      <c r="AE646" s="46"/>
      <c r="AF646" s="46"/>
      <c r="AG646" s="46"/>
      <c r="AH646" s="141"/>
      <c r="AI646" s="157"/>
      <c r="AJ646" s="31"/>
      <c r="AK646" s="62"/>
      <c r="AL646" s="62"/>
      <c r="AM646" s="141"/>
      <c r="AN646" s="157"/>
      <c r="AO646" s="60"/>
      <c r="AP646" s="62"/>
      <c r="AQ646" s="62"/>
      <c r="AR646" s="141"/>
      <c r="AS646" s="157"/>
      <c r="AT646" s="60"/>
      <c r="AU646" s="62"/>
      <c r="AV646" s="62"/>
      <c r="AW646" s="141"/>
      <c r="AX646" s="157"/>
      <c r="AY646" s="60"/>
      <c r="AZ646" s="62"/>
      <c r="BA646" s="62"/>
      <c r="BB646" s="141"/>
      <c r="BC646" s="157"/>
      <c r="BD646" s="46"/>
      <c r="BE646" s="46"/>
      <c r="BF646" s="46"/>
      <c r="BG646" s="141"/>
      <c r="BH646" s="157"/>
    </row>
    <row r="647" spans="1:60">
      <c r="A647" s="12"/>
      <c r="B647" s="22"/>
      <c r="C647" s="7"/>
      <c r="D647" s="26"/>
      <c r="E647" s="88">
        <v>110</v>
      </c>
      <c r="F647" s="31"/>
      <c r="G647" s="62"/>
      <c r="H647" s="62"/>
      <c r="I647" s="141"/>
      <c r="J647" s="157"/>
      <c r="K647" s="60"/>
      <c r="L647" s="62"/>
      <c r="M647" s="62"/>
      <c r="N647" s="141"/>
      <c r="O647" s="157"/>
      <c r="P647" s="60"/>
      <c r="Q647" s="62"/>
      <c r="R647" s="62"/>
      <c r="S647" s="141"/>
      <c r="T647" s="157"/>
      <c r="U647" s="60"/>
      <c r="V647" s="62"/>
      <c r="W647" s="62"/>
      <c r="X647" s="141"/>
      <c r="Y647" s="157"/>
      <c r="Z647" s="60"/>
      <c r="AA647" s="62"/>
      <c r="AB647" s="62"/>
      <c r="AC647" s="141"/>
      <c r="AD647" s="157"/>
      <c r="AE647" s="46"/>
      <c r="AF647" s="46"/>
      <c r="AG647" s="46"/>
      <c r="AH647" s="141"/>
      <c r="AI647" s="157"/>
      <c r="AJ647" s="31"/>
      <c r="AK647" s="62"/>
      <c r="AL647" s="62"/>
      <c r="AM647" s="141"/>
      <c r="AN647" s="157"/>
      <c r="AO647" s="60"/>
      <c r="AP647" s="62"/>
      <c r="AQ647" s="62"/>
      <c r="AR647" s="141"/>
      <c r="AS647" s="157"/>
      <c r="AT647" s="60"/>
      <c r="AU647" s="62"/>
      <c r="AV647" s="62"/>
      <c r="AW647" s="141"/>
      <c r="AX647" s="157"/>
      <c r="AY647" s="60"/>
      <c r="AZ647" s="62"/>
      <c r="BA647" s="62"/>
      <c r="BB647" s="141"/>
      <c r="BC647" s="157"/>
      <c r="BD647" s="46"/>
      <c r="BE647" s="46"/>
      <c r="BF647" s="46"/>
      <c r="BG647" s="141"/>
      <c r="BH647" s="157"/>
    </row>
    <row r="648" spans="1:60">
      <c r="A648" s="12"/>
      <c r="B648" s="22"/>
      <c r="C648" s="7"/>
      <c r="D648" s="26"/>
      <c r="E648" s="88">
        <v>120</v>
      </c>
      <c r="F648" s="31"/>
      <c r="G648" s="62"/>
      <c r="H648" s="62"/>
      <c r="I648" s="141"/>
      <c r="J648" s="157"/>
      <c r="K648" s="60"/>
      <c r="L648" s="62"/>
      <c r="M648" s="62"/>
      <c r="N648" s="141"/>
      <c r="O648" s="157"/>
      <c r="P648" s="60"/>
      <c r="Q648" s="62"/>
      <c r="R648" s="62"/>
      <c r="S648" s="141"/>
      <c r="T648" s="157"/>
      <c r="U648" s="60"/>
      <c r="V648" s="62"/>
      <c r="W648" s="62"/>
      <c r="X648" s="141"/>
      <c r="Y648" s="157"/>
      <c r="Z648" s="60"/>
      <c r="AA648" s="62"/>
      <c r="AB648" s="62"/>
      <c r="AC648" s="141"/>
      <c r="AD648" s="157"/>
      <c r="AE648" s="46"/>
      <c r="AF648" s="46"/>
      <c r="AG648" s="46"/>
      <c r="AH648" s="141"/>
      <c r="AI648" s="157"/>
      <c r="AJ648" s="31"/>
      <c r="AK648" s="62"/>
      <c r="AL648" s="62"/>
      <c r="AM648" s="141"/>
      <c r="AN648" s="157"/>
      <c r="AO648" s="60"/>
      <c r="AP648" s="62"/>
      <c r="AQ648" s="62"/>
      <c r="AR648" s="141"/>
      <c r="AS648" s="157"/>
      <c r="AT648" s="60"/>
      <c r="AU648" s="62"/>
      <c r="AV648" s="62"/>
      <c r="AW648" s="141"/>
      <c r="AX648" s="157"/>
      <c r="AY648" s="60"/>
      <c r="AZ648" s="62"/>
      <c r="BA648" s="62"/>
      <c r="BB648" s="141"/>
      <c r="BC648" s="157"/>
      <c r="BD648" s="46"/>
      <c r="BE648" s="46"/>
      <c r="BF648" s="46"/>
      <c r="BG648" s="141"/>
      <c r="BH648" s="157"/>
    </row>
    <row r="649" spans="1:60">
      <c r="A649" s="12"/>
      <c r="B649" s="22"/>
      <c r="C649" s="7"/>
      <c r="D649" s="26"/>
      <c r="E649" s="88">
        <v>130</v>
      </c>
      <c r="F649" s="31"/>
      <c r="G649" s="62"/>
      <c r="H649" s="62"/>
      <c r="I649" s="141"/>
      <c r="J649" s="157"/>
      <c r="K649" s="60"/>
      <c r="L649" s="62"/>
      <c r="M649" s="62"/>
      <c r="N649" s="141"/>
      <c r="O649" s="157"/>
      <c r="P649" s="60"/>
      <c r="Q649" s="62"/>
      <c r="R649" s="62"/>
      <c r="S649" s="141"/>
      <c r="T649" s="157"/>
      <c r="U649" s="60"/>
      <c r="V649" s="62"/>
      <c r="W649" s="62"/>
      <c r="X649" s="141"/>
      <c r="Y649" s="157"/>
      <c r="Z649" s="60"/>
      <c r="AA649" s="62"/>
      <c r="AB649" s="62"/>
      <c r="AC649" s="141"/>
      <c r="AD649" s="157"/>
      <c r="AE649" s="46"/>
      <c r="AF649" s="46"/>
      <c r="AG649" s="46"/>
      <c r="AH649" s="141"/>
      <c r="AI649" s="157"/>
      <c r="AJ649" s="31"/>
      <c r="AK649" s="62"/>
      <c r="AL649" s="62"/>
      <c r="AM649" s="141"/>
      <c r="AN649" s="157"/>
      <c r="AO649" s="60"/>
      <c r="AP649" s="62"/>
      <c r="AQ649" s="62"/>
      <c r="AR649" s="141"/>
      <c r="AS649" s="157"/>
      <c r="AT649" s="60"/>
      <c r="AU649" s="62"/>
      <c r="AV649" s="62"/>
      <c r="AW649" s="141"/>
      <c r="AX649" s="157"/>
      <c r="AY649" s="60"/>
      <c r="AZ649" s="62"/>
      <c r="BA649" s="62"/>
      <c r="BB649" s="141"/>
      <c r="BC649" s="157"/>
      <c r="BD649" s="46"/>
      <c r="BE649" s="46"/>
      <c r="BF649" s="46"/>
      <c r="BG649" s="141"/>
      <c r="BH649" s="157"/>
    </row>
    <row r="650" spans="1:60">
      <c r="A650" s="12">
        <v>24</v>
      </c>
      <c r="B650" s="22">
        <v>5</v>
      </c>
      <c r="C650" s="7">
        <v>2016</v>
      </c>
      <c r="D650" s="26">
        <v>42514</v>
      </c>
      <c r="E650" s="88">
        <v>140</v>
      </c>
      <c r="F650" s="31">
        <v>4500</v>
      </c>
      <c r="G650" s="62">
        <v>2520</v>
      </c>
      <c r="H650" s="62">
        <v>0</v>
      </c>
      <c r="I650" s="141">
        <f t="shared" ref="I646:I709" si="1783">((F650)*10+(G650)*15)/25</f>
        <v>3312</v>
      </c>
      <c r="J650" s="157">
        <f t="shared" ref="J646:J709" si="1784">((F650)*10+(G650)*15+(H650)*40)/65</f>
        <v>1273.8461538461538</v>
      </c>
      <c r="K650" s="60">
        <v>900</v>
      </c>
      <c r="L650" s="62">
        <v>630</v>
      </c>
      <c r="M650" s="62">
        <v>0</v>
      </c>
      <c r="N650" s="141">
        <f t="shared" ref="N650:N713" si="1785">((K650)*10+(L650)*15)/25</f>
        <v>738</v>
      </c>
      <c r="O650" s="157">
        <f t="shared" ref="O650:O713" si="1786">((K650)*10+(L650)*15+(M650)*40)/65</f>
        <v>283.84615384615387</v>
      </c>
      <c r="P650" s="60">
        <v>300</v>
      </c>
      <c r="Q650" s="62">
        <v>70</v>
      </c>
      <c r="R650" s="62">
        <v>0</v>
      </c>
      <c r="S650" s="141">
        <f t="shared" ref="S650:S713" si="1787">((P650)*10+(Q650)*15)/25</f>
        <v>162</v>
      </c>
      <c r="T650" s="157">
        <f t="shared" ref="T650:T713" si="1788">((P650)*10+(Q650)*15+(R650)*40)/65</f>
        <v>62.307692307692307</v>
      </c>
      <c r="U650" s="60">
        <v>0</v>
      </c>
      <c r="V650" s="62">
        <v>0</v>
      </c>
      <c r="W650" s="62">
        <v>0</v>
      </c>
      <c r="X650" s="141">
        <f t="shared" ref="X650:X713" si="1789">((U650)*10+(V650)*15)/25</f>
        <v>0</v>
      </c>
      <c r="Y650" s="157">
        <f t="shared" ref="Y650:Y713" si="1790">((U650)*10+(V650)*15+(W650)*40)/65</f>
        <v>0</v>
      </c>
      <c r="Z650" s="60">
        <v>6600</v>
      </c>
      <c r="AA650" s="62">
        <v>70</v>
      </c>
      <c r="AB650" s="62">
        <v>200</v>
      </c>
      <c r="AC650" s="141">
        <f t="shared" ref="AC650:AC713" si="1791">((Z650)*10+(AA650)*15)/25</f>
        <v>2682</v>
      </c>
      <c r="AD650" s="157">
        <f t="shared" ref="AD650:AD713" si="1792">((Z650)*10+(AA650)*15+(AB650)*40)/65</f>
        <v>1154.6153846153845</v>
      </c>
      <c r="AE650" s="46">
        <f t="shared" ref="AE650:AE705" si="1793">SUM(F650,K650,P650,U650)</f>
        <v>5700</v>
      </c>
      <c r="AF650" s="46">
        <f t="shared" ref="AF650:AF705" si="1794">SUM(G650,L650,Q650,V650)</f>
        <v>3220</v>
      </c>
      <c r="AG650" s="46">
        <f t="shared" ref="AG650:AG705" si="1795">SUM(H650,M650,R650,W650)</f>
        <v>0</v>
      </c>
      <c r="AH650" s="141">
        <f t="shared" ref="AH650:AH713" si="1796">((AE650)*10+(AF650)*15)/25</f>
        <v>4212</v>
      </c>
      <c r="AI650" s="157">
        <f t="shared" ref="AI650:AI713" si="1797">((AE650)*10+(AF650)*15+(AG650)*40)/65</f>
        <v>1620</v>
      </c>
      <c r="AJ650" s="31">
        <v>13000</v>
      </c>
      <c r="AK650" s="62">
        <v>210</v>
      </c>
      <c r="AL650" s="62">
        <v>0</v>
      </c>
      <c r="AM650" s="141">
        <f t="shared" ref="AM650:AM713" si="1798">((AJ650)*10+(AK650)*15)/25</f>
        <v>5326</v>
      </c>
      <c r="AN650" s="157">
        <f t="shared" ref="AN650:AN713" si="1799">((AJ650)*10+(AK650)*15+(AL650)*40)/65</f>
        <v>2048.4615384615386</v>
      </c>
      <c r="AO650" s="60">
        <v>4700</v>
      </c>
      <c r="AP650" s="62">
        <v>1960</v>
      </c>
      <c r="AQ650" s="62">
        <v>240</v>
      </c>
      <c r="AR650" s="141">
        <f t="shared" ref="AR650:AR713" si="1800">((AO650)*10+(AP650)*15)/25</f>
        <v>3056</v>
      </c>
      <c r="AS650" s="157">
        <f t="shared" ref="AS650:AS713" si="1801">((AO650)*10+(AP650)*15+(AQ650)*40)/65</f>
        <v>1323.0769230769231</v>
      </c>
      <c r="AT650" s="60">
        <v>0</v>
      </c>
      <c r="AU650" s="62">
        <v>0</v>
      </c>
      <c r="AV650" s="62">
        <v>0</v>
      </c>
      <c r="AW650" s="141">
        <f t="shared" ref="AW650:AW713" si="1802">((AT650)*10+(AU650)*15)/25</f>
        <v>0</v>
      </c>
      <c r="AX650" s="157">
        <f t="shared" ref="AX650:AX713" si="1803">((AT650)*10+(AU650)*15+(AV650)*40)/65</f>
        <v>0</v>
      </c>
      <c r="AY650" s="60">
        <v>0</v>
      </c>
      <c r="AZ650" s="62">
        <v>0</v>
      </c>
      <c r="BA650" s="62">
        <v>0</v>
      </c>
      <c r="BB650" s="141">
        <f t="shared" ref="BB650:BB713" si="1804">((AY650)*10+(AZ650)*15)/25</f>
        <v>0</v>
      </c>
      <c r="BC650" s="157">
        <f t="shared" ref="BC650:BC713" si="1805">((AY650)*10+(AZ650)*15+(BA650)*40)/65</f>
        <v>0</v>
      </c>
      <c r="BD650" s="46">
        <v>17700</v>
      </c>
      <c r="BE650" s="46">
        <v>2170</v>
      </c>
      <c r="BF650" s="46">
        <v>240</v>
      </c>
      <c r="BG650" s="141">
        <f t="shared" ref="BG650:BG713" si="1806">((BD650)*10+(BE650)*15)/25</f>
        <v>8382</v>
      </c>
      <c r="BH650" s="157">
        <f t="shared" ref="BH650:BH713" si="1807">((BD650)*10+(BE650)*15+(BF650)*40)/65</f>
        <v>3371.5384615384614</v>
      </c>
    </row>
    <row r="651" spans="1:60">
      <c r="A651" s="12">
        <v>31</v>
      </c>
      <c r="B651" s="22">
        <v>5</v>
      </c>
      <c r="C651" s="7">
        <v>2016</v>
      </c>
      <c r="D651" s="26">
        <v>42521</v>
      </c>
      <c r="E651" s="88">
        <v>150</v>
      </c>
      <c r="F651" s="31">
        <v>300</v>
      </c>
      <c r="G651" s="62">
        <v>4060</v>
      </c>
      <c r="H651" s="62">
        <v>80</v>
      </c>
      <c r="I651" s="141">
        <f t="shared" si="1783"/>
        <v>2556</v>
      </c>
      <c r="J651" s="157">
        <f t="shared" si="1784"/>
        <v>1032.3076923076924</v>
      </c>
      <c r="K651" s="60">
        <v>100</v>
      </c>
      <c r="L651" s="62">
        <v>70</v>
      </c>
      <c r="M651" s="62">
        <v>2</v>
      </c>
      <c r="N651" s="141">
        <f t="shared" si="1785"/>
        <v>82</v>
      </c>
      <c r="O651" s="157">
        <f t="shared" si="1786"/>
        <v>32.769230769230766</v>
      </c>
      <c r="P651" s="60">
        <v>400</v>
      </c>
      <c r="Q651" s="62">
        <v>70</v>
      </c>
      <c r="R651" s="62">
        <v>2</v>
      </c>
      <c r="S651" s="141">
        <f t="shared" si="1787"/>
        <v>202</v>
      </c>
      <c r="T651" s="157">
        <f t="shared" si="1788"/>
        <v>78.92307692307692</v>
      </c>
      <c r="U651" s="60">
        <v>0</v>
      </c>
      <c r="V651" s="62">
        <v>140</v>
      </c>
      <c r="W651" s="62">
        <v>0</v>
      </c>
      <c r="X651" s="141">
        <f t="shared" si="1789"/>
        <v>84</v>
      </c>
      <c r="Y651" s="157">
        <f t="shared" si="1790"/>
        <v>32.307692307692307</v>
      </c>
      <c r="Z651" s="60">
        <v>20400</v>
      </c>
      <c r="AA651" s="62">
        <v>420</v>
      </c>
      <c r="AB651" s="62">
        <v>760</v>
      </c>
      <c r="AC651" s="141">
        <f t="shared" si="1791"/>
        <v>8412</v>
      </c>
      <c r="AD651" s="157">
        <f t="shared" si="1792"/>
        <v>3703.0769230769229</v>
      </c>
      <c r="AE651" s="46">
        <f t="shared" si="1793"/>
        <v>800</v>
      </c>
      <c r="AF651" s="46">
        <f t="shared" si="1794"/>
        <v>4340</v>
      </c>
      <c r="AG651" s="46">
        <f t="shared" si="1795"/>
        <v>84</v>
      </c>
      <c r="AH651" s="141">
        <f t="shared" si="1796"/>
        <v>2924</v>
      </c>
      <c r="AI651" s="157">
        <f t="shared" si="1797"/>
        <v>1176.3076923076924</v>
      </c>
      <c r="AJ651" s="31">
        <v>32000</v>
      </c>
      <c r="AK651" s="62">
        <v>350</v>
      </c>
      <c r="AL651" s="62">
        <v>320</v>
      </c>
      <c r="AM651" s="141">
        <f t="shared" si="1798"/>
        <v>13010</v>
      </c>
      <c r="AN651" s="157">
        <f t="shared" si="1799"/>
        <v>5200.7692307692305</v>
      </c>
      <c r="AO651" s="60">
        <v>2000</v>
      </c>
      <c r="AP651" s="62">
        <v>980</v>
      </c>
      <c r="AQ651" s="62">
        <v>400</v>
      </c>
      <c r="AR651" s="141">
        <f t="shared" si="1800"/>
        <v>1388</v>
      </c>
      <c r="AS651" s="157">
        <f t="shared" si="1801"/>
        <v>780</v>
      </c>
      <c r="AT651" s="60">
        <v>0</v>
      </c>
      <c r="AU651" s="62">
        <v>0</v>
      </c>
      <c r="AV651" s="62">
        <v>0</v>
      </c>
      <c r="AW651" s="141">
        <f t="shared" si="1802"/>
        <v>0</v>
      </c>
      <c r="AX651" s="157">
        <f t="shared" si="1803"/>
        <v>0</v>
      </c>
      <c r="AY651" s="60">
        <v>0</v>
      </c>
      <c r="AZ651" s="62">
        <v>0</v>
      </c>
      <c r="BA651" s="62">
        <v>0</v>
      </c>
      <c r="BB651" s="141">
        <f t="shared" si="1804"/>
        <v>0</v>
      </c>
      <c r="BC651" s="157">
        <f t="shared" si="1805"/>
        <v>0</v>
      </c>
      <c r="BD651" s="46">
        <v>34000</v>
      </c>
      <c r="BE651" s="46">
        <v>1330</v>
      </c>
      <c r="BF651" s="46">
        <v>720</v>
      </c>
      <c r="BG651" s="141">
        <f t="shared" si="1806"/>
        <v>14398</v>
      </c>
      <c r="BH651" s="157">
        <f t="shared" si="1807"/>
        <v>5980.7692307692305</v>
      </c>
    </row>
    <row r="652" spans="1:60">
      <c r="A652" s="12">
        <v>12</v>
      </c>
      <c r="B652" s="22">
        <v>6</v>
      </c>
      <c r="C652" s="7">
        <v>2016</v>
      </c>
      <c r="D652" s="26">
        <v>42533</v>
      </c>
      <c r="E652" s="88">
        <v>160</v>
      </c>
      <c r="F652" s="31"/>
      <c r="G652" s="62">
        <v>210</v>
      </c>
      <c r="H652" s="62">
        <v>0</v>
      </c>
      <c r="I652" s="141"/>
      <c r="J652" s="157"/>
      <c r="K652" s="60"/>
      <c r="L652" s="62">
        <v>0</v>
      </c>
      <c r="M652" s="62">
        <v>0</v>
      </c>
      <c r="N652" s="141"/>
      <c r="O652" s="157"/>
      <c r="P652" s="60"/>
      <c r="Q652" s="62">
        <v>70</v>
      </c>
      <c r="R652" s="62">
        <v>30</v>
      </c>
      <c r="S652" s="141"/>
      <c r="T652" s="157"/>
      <c r="U652" s="60"/>
      <c r="V652" s="62">
        <v>210</v>
      </c>
      <c r="W652" s="62">
        <v>210</v>
      </c>
      <c r="X652" s="141"/>
      <c r="Y652" s="157"/>
      <c r="Z652" s="60"/>
      <c r="AA652" s="62">
        <v>4620</v>
      </c>
      <c r="AB652" s="62">
        <v>1290</v>
      </c>
      <c r="AC652" s="141"/>
      <c r="AD652" s="157"/>
      <c r="AE652" s="46"/>
      <c r="AF652" s="46">
        <f t="shared" si="1794"/>
        <v>490</v>
      </c>
      <c r="AG652" s="46">
        <f t="shared" si="1795"/>
        <v>240</v>
      </c>
      <c r="AH652" s="141"/>
      <c r="AI652" s="157"/>
      <c r="AJ652" s="31"/>
      <c r="AK652" s="62">
        <v>140</v>
      </c>
      <c r="AL652" s="62">
        <v>30</v>
      </c>
      <c r="AM652" s="141"/>
      <c r="AN652" s="157"/>
      <c r="AO652" s="60"/>
      <c r="AP652" s="62">
        <v>280</v>
      </c>
      <c r="AQ652" s="62">
        <v>180</v>
      </c>
      <c r="AR652" s="141"/>
      <c r="AS652" s="157"/>
      <c r="AT652" s="60"/>
      <c r="AU652" s="62">
        <v>0</v>
      </c>
      <c r="AV652" s="62">
        <v>0</v>
      </c>
      <c r="AW652" s="141"/>
      <c r="AX652" s="157"/>
      <c r="AY652" s="60"/>
      <c r="AZ652" s="62">
        <v>3430</v>
      </c>
      <c r="BA652" s="62">
        <v>480</v>
      </c>
      <c r="BB652" s="141"/>
      <c r="BC652" s="157"/>
      <c r="BD652" s="46"/>
      <c r="BE652" s="46">
        <v>3850</v>
      </c>
      <c r="BF652" s="46">
        <v>690</v>
      </c>
      <c r="BG652" s="141"/>
      <c r="BH652" s="157"/>
    </row>
    <row r="653" spans="1:60">
      <c r="A653" s="12">
        <v>19</v>
      </c>
      <c r="B653" s="22">
        <v>6</v>
      </c>
      <c r="C653" s="7">
        <v>2016</v>
      </c>
      <c r="D653" s="26">
        <v>42540</v>
      </c>
      <c r="E653" s="88">
        <v>170</v>
      </c>
      <c r="F653" s="31"/>
      <c r="G653">
        <v>980</v>
      </c>
      <c r="H653" s="62">
        <v>0</v>
      </c>
      <c r="I653" s="141"/>
      <c r="J653" s="157"/>
      <c r="K653" s="60"/>
      <c r="L653">
        <v>0</v>
      </c>
      <c r="M653" s="62">
        <v>0</v>
      </c>
      <c r="N653" s="141"/>
      <c r="O653" s="157"/>
      <c r="P653" s="60"/>
      <c r="Q653">
        <v>70</v>
      </c>
      <c r="R653" s="62">
        <v>2</v>
      </c>
      <c r="S653" s="141"/>
      <c r="T653" s="157"/>
      <c r="U653" s="60"/>
      <c r="V653">
        <v>0</v>
      </c>
      <c r="W653" s="62">
        <v>0</v>
      </c>
      <c r="X653" s="141"/>
      <c r="Y653" s="157"/>
      <c r="Z653" s="60"/>
      <c r="AA653">
        <v>140</v>
      </c>
      <c r="AB653" s="62">
        <v>200</v>
      </c>
      <c r="AC653" s="141"/>
      <c r="AD653" s="157"/>
      <c r="AE653" s="46"/>
      <c r="AF653" s="46">
        <f t="shared" si="1794"/>
        <v>1050</v>
      </c>
      <c r="AG653" s="46">
        <f t="shared" si="1795"/>
        <v>2</v>
      </c>
      <c r="AH653" s="141"/>
      <c r="AI653" s="157"/>
      <c r="AJ653" s="31"/>
      <c r="AK653">
        <v>0</v>
      </c>
      <c r="AL653" s="62">
        <v>0</v>
      </c>
      <c r="AM653" s="141"/>
      <c r="AN653" s="157"/>
      <c r="AO653" s="60"/>
      <c r="AP653">
        <v>560</v>
      </c>
      <c r="AQ653" s="62">
        <v>80</v>
      </c>
      <c r="AR653" s="141"/>
      <c r="AS653" s="157"/>
      <c r="AT653" s="60"/>
      <c r="AU653">
        <v>0</v>
      </c>
      <c r="AV653" s="62">
        <v>0</v>
      </c>
      <c r="AW653" s="141"/>
      <c r="AX653" s="157"/>
      <c r="AY653" s="60"/>
      <c r="AZ653">
        <v>210</v>
      </c>
      <c r="BA653" s="62">
        <v>360</v>
      </c>
      <c r="BB653" s="141"/>
      <c r="BC653" s="157"/>
      <c r="BD653" s="46"/>
      <c r="BE653" s="46">
        <v>770</v>
      </c>
      <c r="BF653" s="46">
        <v>440</v>
      </c>
      <c r="BG653" s="141"/>
      <c r="BH653" s="157"/>
    </row>
    <row r="654" spans="1:60">
      <c r="A654" s="12">
        <v>30</v>
      </c>
      <c r="B654" s="22">
        <v>6</v>
      </c>
      <c r="C654" s="7">
        <v>2016</v>
      </c>
      <c r="D654" s="26">
        <v>42551</v>
      </c>
      <c r="E654" s="88">
        <v>180</v>
      </c>
      <c r="F654" s="31"/>
      <c r="G654">
        <v>200</v>
      </c>
      <c r="H654">
        <v>0</v>
      </c>
      <c r="I654" s="141"/>
      <c r="J654" s="157"/>
      <c r="K654" s="60"/>
      <c r="L654">
        <v>0</v>
      </c>
      <c r="M654">
        <v>0</v>
      </c>
      <c r="N654" s="141"/>
      <c r="O654" s="157"/>
      <c r="P654" s="60"/>
      <c r="Q654">
        <v>135</v>
      </c>
      <c r="R654">
        <v>2</v>
      </c>
      <c r="S654" s="141"/>
      <c r="T654" s="157"/>
      <c r="U654" s="60"/>
      <c r="V654">
        <v>0</v>
      </c>
      <c r="W654">
        <v>0</v>
      </c>
      <c r="X654" s="141"/>
      <c r="Y654" s="157"/>
      <c r="Z654" s="60"/>
      <c r="AA654">
        <v>740</v>
      </c>
      <c r="AB654">
        <v>9</v>
      </c>
      <c r="AC654" s="141"/>
      <c r="AD654" s="157"/>
      <c r="AE654" s="46"/>
      <c r="AF654" s="46">
        <f t="shared" si="1794"/>
        <v>335</v>
      </c>
      <c r="AG654" s="46">
        <f t="shared" si="1795"/>
        <v>2</v>
      </c>
      <c r="AH654" s="141"/>
      <c r="AI654" s="157"/>
      <c r="AJ654" s="31"/>
      <c r="AK654">
        <v>3</v>
      </c>
      <c r="AL654">
        <v>0</v>
      </c>
      <c r="AM654" s="141"/>
      <c r="AN654" s="157"/>
      <c r="AO654" s="60"/>
      <c r="AP654">
        <v>340</v>
      </c>
      <c r="AQ654">
        <v>30</v>
      </c>
      <c r="AR654" s="141"/>
      <c r="AS654" s="157"/>
      <c r="AT654" s="60"/>
      <c r="AU654">
        <v>0</v>
      </c>
      <c r="AV654">
        <v>2</v>
      </c>
      <c r="AW654" s="141"/>
      <c r="AX654" s="157"/>
      <c r="AY654" s="60"/>
      <c r="AZ654">
        <v>135</v>
      </c>
      <c r="BA654">
        <v>2</v>
      </c>
      <c r="BB654" s="141"/>
      <c r="BC654" s="157"/>
      <c r="BD654" s="46"/>
      <c r="BE654" s="46">
        <v>478</v>
      </c>
      <c r="BF654" s="46">
        <v>34</v>
      </c>
      <c r="BG654" s="141"/>
      <c r="BH654" s="157"/>
    </row>
    <row r="655" spans="1:60">
      <c r="A655" s="12">
        <v>11</v>
      </c>
      <c r="B655" s="22">
        <v>7</v>
      </c>
      <c r="C655" s="7">
        <v>2016</v>
      </c>
      <c r="D655" s="26">
        <v>42562</v>
      </c>
      <c r="E655" s="88">
        <v>190</v>
      </c>
      <c r="F655" s="31"/>
      <c r="G655">
        <v>870</v>
      </c>
      <c r="H655">
        <v>2</v>
      </c>
      <c r="I655" s="141"/>
      <c r="J655" s="157"/>
      <c r="K655" s="60"/>
      <c r="L655">
        <v>200</v>
      </c>
      <c r="M655">
        <v>0</v>
      </c>
      <c r="N655" s="141"/>
      <c r="O655" s="157"/>
      <c r="P655" s="60"/>
      <c r="Q655">
        <v>3750</v>
      </c>
      <c r="R655">
        <v>160</v>
      </c>
      <c r="S655" s="141"/>
      <c r="T655" s="157"/>
      <c r="U655" s="60"/>
      <c r="V655">
        <v>135</v>
      </c>
      <c r="W655">
        <v>0</v>
      </c>
      <c r="X655" s="141"/>
      <c r="Y655" s="157"/>
      <c r="Z655" s="60"/>
      <c r="AA655">
        <v>1540</v>
      </c>
      <c r="AB655">
        <v>280</v>
      </c>
      <c r="AC655" s="141"/>
      <c r="AD655" s="157"/>
      <c r="AE655" s="46"/>
      <c r="AF655" s="46">
        <f t="shared" si="1794"/>
        <v>4955</v>
      </c>
      <c r="AG655" s="46">
        <f t="shared" si="1795"/>
        <v>162</v>
      </c>
      <c r="AH655" s="141"/>
      <c r="AI655" s="157"/>
      <c r="AJ655" s="31"/>
      <c r="AK655">
        <v>1140</v>
      </c>
      <c r="AL655">
        <v>0</v>
      </c>
      <c r="AM655" s="141"/>
      <c r="AN655" s="157"/>
      <c r="AO655" s="60"/>
      <c r="AP655">
        <v>5100</v>
      </c>
      <c r="AQ655">
        <v>1480</v>
      </c>
      <c r="AR655" s="141"/>
      <c r="AS655" s="157"/>
      <c r="AT655" s="60"/>
      <c r="AU655">
        <v>0</v>
      </c>
      <c r="AV655">
        <v>80</v>
      </c>
      <c r="AW655" s="141"/>
      <c r="AX655" s="157"/>
      <c r="AY655" s="60"/>
      <c r="AZ655">
        <v>1740</v>
      </c>
      <c r="BA655">
        <v>760</v>
      </c>
      <c r="BB655" s="141"/>
      <c r="BC655" s="157"/>
      <c r="BD655" s="46"/>
      <c r="BE655" s="46">
        <v>7980</v>
      </c>
      <c r="BF655" s="46">
        <v>2320</v>
      </c>
      <c r="BG655" s="141"/>
      <c r="BH655" s="157"/>
    </row>
    <row r="656" spans="1:60">
      <c r="A656" s="12">
        <v>21</v>
      </c>
      <c r="B656" s="22">
        <v>7</v>
      </c>
      <c r="C656" s="7">
        <v>2016</v>
      </c>
      <c r="D656" s="26">
        <v>42572</v>
      </c>
      <c r="E656" s="88">
        <v>200</v>
      </c>
      <c r="F656" s="31"/>
      <c r="G656">
        <v>2450</v>
      </c>
      <c r="H656">
        <v>390</v>
      </c>
      <c r="I656" s="141"/>
      <c r="J656" s="157"/>
      <c r="K656" s="60"/>
      <c r="L656">
        <v>70</v>
      </c>
      <c r="M656">
        <v>30</v>
      </c>
      <c r="N656" s="141"/>
      <c r="O656" s="157"/>
      <c r="P656" s="60"/>
      <c r="Q656">
        <v>8890</v>
      </c>
      <c r="R656">
        <v>2010</v>
      </c>
      <c r="S656" s="141"/>
      <c r="T656" s="157"/>
      <c r="U656" s="60"/>
      <c r="V656">
        <v>3640</v>
      </c>
      <c r="W656">
        <v>390</v>
      </c>
      <c r="X656" s="141"/>
      <c r="Y656" s="157"/>
      <c r="Z656" s="60"/>
      <c r="AA656">
        <v>2450</v>
      </c>
      <c r="AB656">
        <v>690</v>
      </c>
      <c r="AC656" s="141"/>
      <c r="AD656" s="157"/>
      <c r="AE656" s="46"/>
      <c r="AF656" s="46">
        <f t="shared" si="1794"/>
        <v>15050</v>
      </c>
      <c r="AG656" s="46">
        <f t="shared" si="1795"/>
        <v>2820</v>
      </c>
      <c r="AH656" s="141"/>
      <c r="AI656" s="157"/>
      <c r="AJ656" s="31"/>
      <c r="AK656">
        <v>420</v>
      </c>
      <c r="AL656">
        <v>0</v>
      </c>
      <c r="AM656" s="141"/>
      <c r="AN656" s="157"/>
      <c r="AO656" s="60"/>
      <c r="AP656">
        <v>9240</v>
      </c>
      <c r="AQ656">
        <v>1380</v>
      </c>
      <c r="AR656" s="141"/>
      <c r="AS656" s="157"/>
      <c r="AT656" s="60"/>
      <c r="AU656">
        <v>350</v>
      </c>
      <c r="AV656">
        <v>0</v>
      </c>
      <c r="AW656" s="141"/>
      <c r="AX656" s="157"/>
      <c r="AY656" s="60"/>
      <c r="AZ656">
        <v>1750</v>
      </c>
      <c r="BA656">
        <v>420</v>
      </c>
      <c r="BB656" s="141"/>
      <c r="BC656" s="157"/>
      <c r="BD656" s="46"/>
      <c r="BE656" s="46">
        <v>11760</v>
      </c>
      <c r="BF656" s="46">
        <v>1800</v>
      </c>
      <c r="BG656" s="141"/>
      <c r="BH656" s="157"/>
    </row>
    <row r="657" spans="1:60">
      <c r="A657" s="12">
        <v>31</v>
      </c>
      <c r="B657" s="22">
        <v>7</v>
      </c>
      <c r="C657" s="7">
        <v>2016</v>
      </c>
      <c r="D657" s="26">
        <v>42582</v>
      </c>
      <c r="E657" s="88">
        <v>210</v>
      </c>
      <c r="F657" s="31">
        <v>11900</v>
      </c>
      <c r="G657" s="62">
        <v>3360</v>
      </c>
      <c r="H657" s="62">
        <v>2</v>
      </c>
      <c r="I657" s="141">
        <f t="shared" si="1783"/>
        <v>6776</v>
      </c>
      <c r="J657" s="157">
        <f t="shared" si="1784"/>
        <v>2607.3846153846152</v>
      </c>
      <c r="K657" s="60">
        <v>1200</v>
      </c>
      <c r="L657" s="62">
        <v>70</v>
      </c>
      <c r="M657" s="62">
        <v>1</v>
      </c>
      <c r="N657" s="141">
        <f t="shared" si="1785"/>
        <v>522</v>
      </c>
      <c r="O657" s="157">
        <f t="shared" si="1786"/>
        <v>201.38461538461539</v>
      </c>
      <c r="P657" s="60">
        <v>29800</v>
      </c>
      <c r="Q657" s="62">
        <v>14560</v>
      </c>
      <c r="R657" s="62">
        <v>810</v>
      </c>
      <c r="S657" s="141">
        <f t="shared" si="1787"/>
        <v>20656</v>
      </c>
      <c r="T657" s="157">
        <f t="shared" si="1788"/>
        <v>8443.0769230769238</v>
      </c>
      <c r="U657" s="60">
        <v>30000</v>
      </c>
      <c r="V657" s="62">
        <v>1960</v>
      </c>
      <c r="W657" s="62">
        <v>2</v>
      </c>
      <c r="X657" s="141">
        <f t="shared" si="1789"/>
        <v>13176</v>
      </c>
      <c r="Y657" s="157">
        <f t="shared" si="1790"/>
        <v>5068.9230769230771</v>
      </c>
      <c r="Z657" s="60">
        <v>33000</v>
      </c>
      <c r="AA657" s="62">
        <v>1540</v>
      </c>
      <c r="AB657" s="62">
        <v>180</v>
      </c>
      <c r="AC657" s="141">
        <f t="shared" si="1791"/>
        <v>14124</v>
      </c>
      <c r="AD657" s="157">
        <f t="shared" si="1792"/>
        <v>5543.0769230769229</v>
      </c>
      <c r="AE657" s="46">
        <f t="shared" si="1793"/>
        <v>72900</v>
      </c>
      <c r="AF657" s="46">
        <f t="shared" si="1794"/>
        <v>19950</v>
      </c>
      <c r="AG657" s="46">
        <f t="shared" si="1795"/>
        <v>815</v>
      </c>
      <c r="AH657" s="141">
        <f t="shared" si="1796"/>
        <v>41130</v>
      </c>
      <c r="AI657" s="157">
        <f t="shared" si="1797"/>
        <v>16320.76923076923</v>
      </c>
      <c r="AJ657" s="31">
        <v>0</v>
      </c>
      <c r="AK657" s="62">
        <v>0</v>
      </c>
      <c r="AL657" s="62">
        <v>0</v>
      </c>
      <c r="AM657" s="141">
        <f t="shared" si="1798"/>
        <v>0</v>
      </c>
      <c r="AN657" s="157">
        <f t="shared" si="1799"/>
        <v>0</v>
      </c>
      <c r="AO657" s="60">
        <v>7200</v>
      </c>
      <c r="AP657" s="62">
        <v>2450</v>
      </c>
      <c r="AQ657" s="62">
        <v>1680</v>
      </c>
      <c r="AR657" s="141">
        <f t="shared" si="1800"/>
        <v>4350</v>
      </c>
      <c r="AS657" s="157">
        <f t="shared" si="1801"/>
        <v>2706.9230769230771</v>
      </c>
      <c r="AT657" s="60">
        <v>42000</v>
      </c>
      <c r="AU657" s="62">
        <v>3850</v>
      </c>
      <c r="AV657" s="62">
        <v>660</v>
      </c>
      <c r="AW657" s="141">
        <f t="shared" si="1802"/>
        <v>19110</v>
      </c>
      <c r="AX657" s="157">
        <f t="shared" si="1803"/>
        <v>7756.1538461538457</v>
      </c>
      <c r="AY657" s="60">
        <v>900</v>
      </c>
      <c r="AZ657" s="62">
        <v>140</v>
      </c>
      <c r="BA657" s="62">
        <v>1</v>
      </c>
      <c r="BB657" s="141">
        <f t="shared" si="1804"/>
        <v>444</v>
      </c>
      <c r="BC657" s="157">
        <f t="shared" si="1805"/>
        <v>171.38461538461539</v>
      </c>
      <c r="BD657" s="46">
        <v>50100</v>
      </c>
      <c r="BE657" s="46">
        <v>6440</v>
      </c>
      <c r="BF657" s="46">
        <v>2341</v>
      </c>
      <c r="BG657" s="141">
        <f t="shared" si="1806"/>
        <v>23904</v>
      </c>
      <c r="BH657" s="157">
        <f t="shared" si="1807"/>
        <v>10634.461538461539</v>
      </c>
    </row>
    <row r="658" spans="1:60">
      <c r="A658" s="12">
        <v>9</v>
      </c>
      <c r="B658" s="22">
        <v>8</v>
      </c>
      <c r="C658" s="7">
        <v>2016</v>
      </c>
      <c r="D658" s="26">
        <v>42591</v>
      </c>
      <c r="E658" s="88">
        <v>220</v>
      </c>
      <c r="F658" s="31">
        <v>7200</v>
      </c>
      <c r="G658" s="62">
        <v>5040</v>
      </c>
      <c r="H658">
        <v>1</v>
      </c>
      <c r="I658" s="141">
        <f t="shared" si="1783"/>
        <v>5904</v>
      </c>
      <c r="J658" s="157">
        <f t="shared" si="1784"/>
        <v>2271.3846153846152</v>
      </c>
      <c r="K658" s="60">
        <v>400</v>
      </c>
      <c r="L658" s="62">
        <v>700</v>
      </c>
      <c r="M658">
        <v>1</v>
      </c>
      <c r="N658" s="141">
        <f t="shared" si="1785"/>
        <v>580</v>
      </c>
      <c r="O658" s="157">
        <f t="shared" si="1786"/>
        <v>223.69230769230768</v>
      </c>
      <c r="P658" s="60">
        <v>14800</v>
      </c>
      <c r="Q658" s="62">
        <v>28000</v>
      </c>
      <c r="R658">
        <v>210</v>
      </c>
      <c r="S658" s="141">
        <f t="shared" si="1787"/>
        <v>22720</v>
      </c>
      <c r="T658" s="157">
        <f t="shared" si="1788"/>
        <v>8867.6923076923085</v>
      </c>
      <c r="U658" s="60">
        <v>3800</v>
      </c>
      <c r="V658" s="62">
        <v>1120</v>
      </c>
      <c r="W658">
        <v>90</v>
      </c>
      <c r="X658" s="141">
        <f t="shared" si="1789"/>
        <v>2192</v>
      </c>
      <c r="Y658" s="157">
        <f t="shared" si="1790"/>
        <v>898.46153846153845</v>
      </c>
      <c r="Z658" s="60">
        <v>2000</v>
      </c>
      <c r="AA658" s="62">
        <v>280</v>
      </c>
      <c r="AB658">
        <v>2</v>
      </c>
      <c r="AC658" s="141">
        <f t="shared" si="1791"/>
        <v>968</v>
      </c>
      <c r="AD658" s="157">
        <f t="shared" si="1792"/>
        <v>373.53846153846155</v>
      </c>
      <c r="AE658" s="46">
        <f t="shared" si="1793"/>
        <v>26200</v>
      </c>
      <c r="AF658" s="46">
        <f t="shared" si="1794"/>
        <v>34860</v>
      </c>
      <c r="AG658" s="46">
        <f t="shared" si="1795"/>
        <v>302</v>
      </c>
      <c r="AH658" s="141">
        <f t="shared" si="1796"/>
        <v>31396</v>
      </c>
      <c r="AI658" s="157">
        <f t="shared" si="1797"/>
        <v>12261.23076923077</v>
      </c>
      <c r="AJ658" s="31">
        <v>0</v>
      </c>
      <c r="AK658" s="62">
        <v>0</v>
      </c>
      <c r="AL658">
        <v>0</v>
      </c>
      <c r="AM658" s="141">
        <f t="shared" si="1798"/>
        <v>0</v>
      </c>
      <c r="AN658" s="157">
        <f t="shared" si="1799"/>
        <v>0</v>
      </c>
      <c r="AO658" s="60">
        <v>6200</v>
      </c>
      <c r="AP658" s="62">
        <v>3500</v>
      </c>
      <c r="AQ658">
        <v>690</v>
      </c>
      <c r="AR658" s="141">
        <f t="shared" si="1800"/>
        <v>4580</v>
      </c>
      <c r="AS658" s="157">
        <f t="shared" si="1801"/>
        <v>2186.1538461538462</v>
      </c>
      <c r="AT658" s="60">
        <v>0</v>
      </c>
      <c r="AU658" s="62">
        <v>0</v>
      </c>
      <c r="AV658">
        <v>0</v>
      </c>
      <c r="AW658" s="141">
        <f t="shared" si="1802"/>
        <v>0</v>
      </c>
      <c r="AX658" s="157">
        <f t="shared" si="1803"/>
        <v>0</v>
      </c>
      <c r="AY658" s="60">
        <v>0</v>
      </c>
      <c r="AZ658" s="62">
        <v>0</v>
      </c>
      <c r="BA658">
        <v>0</v>
      </c>
      <c r="BB658" s="141">
        <f t="shared" si="1804"/>
        <v>0</v>
      </c>
      <c r="BC658" s="157">
        <f t="shared" si="1805"/>
        <v>0</v>
      </c>
      <c r="BD658" s="46">
        <v>6200</v>
      </c>
      <c r="BE658" s="46">
        <v>3500</v>
      </c>
      <c r="BF658" s="46">
        <v>690</v>
      </c>
      <c r="BG658" s="141">
        <f t="shared" si="1806"/>
        <v>4580</v>
      </c>
      <c r="BH658" s="157">
        <f t="shared" si="1807"/>
        <v>2186.1538461538462</v>
      </c>
    </row>
    <row r="659" spans="1:60">
      <c r="A659" s="12">
        <v>20</v>
      </c>
      <c r="B659" s="22">
        <v>8</v>
      </c>
      <c r="C659" s="7">
        <v>2016</v>
      </c>
      <c r="D659" s="26">
        <v>42602</v>
      </c>
      <c r="E659" s="88">
        <v>230</v>
      </c>
      <c r="F659" s="31">
        <v>12100</v>
      </c>
      <c r="G659">
        <v>2240</v>
      </c>
      <c r="H659">
        <v>3</v>
      </c>
      <c r="I659" s="141">
        <f t="shared" si="1783"/>
        <v>6184</v>
      </c>
      <c r="J659" s="157">
        <f t="shared" si="1784"/>
        <v>2380.3076923076924</v>
      </c>
      <c r="K659" s="60">
        <v>200</v>
      </c>
      <c r="L659">
        <v>210</v>
      </c>
      <c r="M659">
        <v>1</v>
      </c>
      <c r="N659" s="141">
        <f t="shared" si="1785"/>
        <v>206</v>
      </c>
      <c r="O659" s="157">
        <f t="shared" si="1786"/>
        <v>79.84615384615384</v>
      </c>
      <c r="P659" s="60">
        <v>18900</v>
      </c>
      <c r="Q659">
        <v>7630</v>
      </c>
      <c r="R659">
        <v>18</v>
      </c>
      <c r="S659" s="141">
        <f t="shared" si="1787"/>
        <v>12138</v>
      </c>
      <c r="T659" s="157">
        <f t="shared" si="1788"/>
        <v>4679.5384615384619</v>
      </c>
      <c r="U659" s="60">
        <v>5000</v>
      </c>
      <c r="V659">
        <v>630</v>
      </c>
      <c r="W659">
        <v>0</v>
      </c>
      <c r="X659" s="141">
        <f t="shared" si="1789"/>
        <v>2378</v>
      </c>
      <c r="Y659" s="157">
        <f t="shared" si="1790"/>
        <v>914.61538461538464</v>
      </c>
      <c r="Z659" s="60">
        <v>3800</v>
      </c>
      <c r="AA659">
        <v>140</v>
      </c>
      <c r="AB659">
        <v>18</v>
      </c>
      <c r="AC659" s="141">
        <f t="shared" si="1791"/>
        <v>1604</v>
      </c>
      <c r="AD659" s="157">
        <f t="shared" si="1792"/>
        <v>628</v>
      </c>
      <c r="AE659" s="46">
        <f t="shared" si="1793"/>
        <v>36200</v>
      </c>
      <c r="AF659" s="46">
        <f t="shared" si="1794"/>
        <v>10710</v>
      </c>
      <c r="AG659" s="46">
        <f t="shared" si="1795"/>
        <v>22</v>
      </c>
      <c r="AH659" s="141">
        <f t="shared" si="1796"/>
        <v>20906</v>
      </c>
      <c r="AI659" s="157">
        <f t="shared" si="1797"/>
        <v>8054.3076923076924</v>
      </c>
      <c r="AJ659" s="31">
        <v>0</v>
      </c>
      <c r="AK659">
        <v>0</v>
      </c>
      <c r="AL659">
        <v>0</v>
      </c>
      <c r="AM659" s="141">
        <f t="shared" si="1798"/>
        <v>0</v>
      </c>
      <c r="AN659" s="157">
        <f t="shared" si="1799"/>
        <v>0</v>
      </c>
      <c r="AO659" s="60">
        <v>4400</v>
      </c>
      <c r="AP659">
        <v>3500</v>
      </c>
      <c r="AQ659">
        <v>330</v>
      </c>
      <c r="AR659" s="141">
        <f t="shared" si="1800"/>
        <v>3860</v>
      </c>
      <c r="AS659" s="157">
        <f t="shared" si="1801"/>
        <v>1687.6923076923076</v>
      </c>
      <c r="AT659" s="60">
        <v>800</v>
      </c>
      <c r="AU659">
        <v>0</v>
      </c>
      <c r="AV659">
        <v>30</v>
      </c>
      <c r="AW659" s="141">
        <f t="shared" si="1802"/>
        <v>320</v>
      </c>
      <c r="AX659" s="157">
        <f t="shared" si="1803"/>
        <v>141.53846153846155</v>
      </c>
      <c r="AY659" s="60">
        <v>0</v>
      </c>
      <c r="AZ659">
        <v>0</v>
      </c>
      <c r="BA659">
        <v>0</v>
      </c>
      <c r="BB659" s="141">
        <f t="shared" si="1804"/>
        <v>0</v>
      </c>
      <c r="BC659" s="157">
        <f t="shared" si="1805"/>
        <v>0</v>
      </c>
      <c r="BD659" s="46">
        <v>5200</v>
      </c>
      <c r="BE659" s="46">
        <v>3500</v>
      </c>
      <c r="BF659" s="46">
        <v>360</v>
      </c>
      <c r="BG659" s="141">
        <f t="shared" si="1806"/>
        <v>4180</v>
      </c>
      <c r="BH659" s="157">
        <f t="shared" si="1807"/>
        <v>1829.2307692307693</v>
      </c>
    </row>
    <row r="660" spans="1:60">
      <c r="A660" s="12">
        <v>30</v>
      </c>
      <c r="B660" s="22">
        <v>8</v>
      </c>
      <c r="C660" s="7">
        <v>2016</v>
      </c>
      <c r="D660" s="26">
        <v>42612</v>
      </c>
      <c r="E660" s="88">
        <v>240</v>
      </c>
      <c r="F660" s="31">
        <v>4400</v>
      </c>
      <c r="G660" s="62">
        <v>840</v>
      </c>
      <c r="H660" s="62">
        <v>4</v>
      </c>
      <c r="I660" s="141">
        <f t="shared" si="1783"/>
        <v>2264</v>
      </c>
      <c r="J660" s="157">
        <f t="shared" si="1784"/>
        <v>873.23076923076928</v>
      </c>
      <c r="K660" s="60">
        <v>400</v>
      </c>
      <c r="L660" s="62">
        <v>14</v>
      </c>
      <c r="M660" s="62">
        <v>0</v>
      </c>
      <c r="N660" s="141">
        <f t="shared" si="1785"/>
        <v>168.4</v>
      </c>
      <c r="O660" s="157">
        <f t="shared" si="1786"/>
        <v>64.769230769230774</v>
      </c>
      <c r="P660" s="60">
        <v>5300</v>
      </c>
      <c r="Q660" s="62">
        <v>13650</v>
      </c>
      <c r="R660" s="62">
        <v>280</v>
      </c>
      <c r="S660" s="141">
        <f t="shared" si="1787"/>
        <v>10310</v>
      </c>
      <c r="T660" s="157">
        <f t="shared" si="1788"/>
        <v>4137.6923076923076</v>
      </c>
      <c r="U660" s="60">
        <v>3200</v>
      </c>
      <c r="V660" s="62">
        <v>1050</v>
      </c>
      <c r="W660" s="62">
        <v>4</v>
      </c>
      <c r="X660" s="141">
        <f t="shared" si="1789"/>
        <v>1910</v>
      </c>
      <c r="Y660" s="157">
        <f t="shared" si="1790"/>
        <v>737.07692307692309</v>
      </c>
      <c r="Z660" s="60">
        <v>2900</v>
      </c>
      <c r="AA660" s="62">
        <v>560</v>
      </c>
      <c r="AB660" s="62">
        <v>16</v>
      </c>
      <c r="AC660" s="141">
        <f t="shared" si="1791"/>
        <v>1496</v>
      </c>
      <c r="AD660" s="157">
        <f t="shared" si="1792"/>
        <v>585.23076923076928</v>
      </c>
      <c r="AE660" s="46">
        <f t="shared" si="1793"/>
        <v>13300</v>
      </c>
      <c r="AF660" s="46">
        <f t="shared" si="1794"/>
        <v>15554</v>
      </c>
      <c r="AG660" s="46">
        <f t="shared" si="1795"/>
        <v>288</v>
      </c>
      <c r="AH660" s="141">
        <f t="shared" si="1796"/>
        <v>14652.4</v>
      </c>
      <c r="AI660" s="157">
        <f t="shared" si="1797"/>
        <v>5812.7692307692305</v>
      </c>
      <c r="AJ660" s="31">
        <v>0</v>
      </c>
      <c r="AK660" s="62">
        <v>0</v>
      </c>
      <c r="AL660" s="62">
        <v>0</v>
      </c>
      <c r="AM660" s="141">
        <f t="shared" si="1798"/>
        <v>0</v>
      </c>
      <c r="AN660" s="157">
        <f t="shared" si="1799"/>
        <v>0</v>
      </c>
      <c r="AO660" s="60">
        <v>1400</v>
      </c>
      <c r="AP660" s="62">
        <v>1190</v>
      </c>
      <c r="AQ660" s="62">
        <v>920</v>
      </c>
      <c r="AR660" s="141">
        <f t="shared" si="1800"/>
        <v>1274</v>
      </c>
      <c r="AS660" s="157">
        <f t="shared" si="1801"/>
        <v>1056.1538461538462</v>
      </c>
      <c r="AT660" s="60">
        <v>800</v>
      </c>
      <c r="AU660" s="62">
        <v>0</v>
      </c>
      <c r="AV660" s="62">
        <v>0</v>
      </c>
      <c r="AW660" s="141">
        <f t="shared" si="1802"/>
        <v>320</v>
      </c>
      <c r="AX660" s="157">
        <f t="shared" si="1803"/>
        <v>123.07692307692308</v>
      </c>
      <c r="AY660" s="60">
        <v>0</v>
      </c>
      <c r="AZ660" s="62">
        <v>0</v>
      </c>
      <c r="BA660" s="62">
        <v>0</v>
      </c>
      <c r="BB660" s="141">
        <f t="shared" si="1804"/>
        <v>0</v>
      </c>
      <c r="BC660" s="157">
        <f t="shared" si="1805"/>
        <v>0</v>
      </c>
      <c r="BD660" s="46">
        <v>2200</v>
      </c>
      <c r="BE660" s="46">
        <v>1190</v>
      </c>
      <c r="BF660" s="46">
        <v>920</v>
      </c>
      <c r="BG660" s="141">
        <f t="shared" si="1806"/>
        <v>1594</v>
      </c>
      <c r="BH660" s="157">
        <f t="shared" si="1807"/>
        <v>1179.2307692307693</v>
      </c>
    </row>
    <row r="661" spans="1:60">
      <c r="A661" s="12">
        <v>12</v>
      </c>
      <c r="B661" s="22">
        <v>9</v>
      </c>
      <c r="C661" s="7">
        <v>2016</v>
      </c>
      <c r="D661" s="26">
        <v>42625</v>
      </c>
      <c r="E661" s="88">
        <v>250</v>
      </c>
      <c r="F661" s="31">
        <v>3600</v>
      </c>
      <c r="G661" s="62">
        <v>210</v>
      </c>
      <c r="H661" s="62">
        <v>0</v>
      </c>
      <c r="I661" s="141">
        <f t="shared" si="1783"/>
        <v>1566</v>
      </c>
      <c r="J661" s="157">
        <f t="shared" si="1784"/>
        <v>602.30769230769226</v>
      </c>
      <c r="K661" s="60">
        <v>100</v>
      </c>
      <c r="L661" s="62">
        <v>3</v>
      </c>
      <c r="M661" s="62">
        <v>0</v>
      </c>
      <c r="N661" s="141">
        <f t="shared" si="1785"/>
        <v>41.8</v>
      </c>
      <c r="O661" s="157">
        <f t="shared" si="1786"/>
        <v>16.076923076923077</v>
      </c>
      <c r="P661" s="60">
        <v>15600</v>
      </c>
      <c r="Q661" s="62">
        <v>17100</v>
      </c>
      <c r="R661" s="62">
        <v>300</v>
      </c>
      <c r="S661" s="141">
        <f t="shared" si="1787"/>
        <v>16500</v>
      </c>
      <c r="T661" s="157">
        <f t="shared" si="1788"/>
        <v>6530.7692307692305</v>
      </c>
      <c r="U661" s="60">
        <v>8000</v>
      </c>
      <c r="V661" s="62">
        <v>280</v>
      </c>
      <c r="W661" s="62">
        <v>0</v>
      </c>
      <c r="X661" s="141">
        <f t="shared" si="1789"/>
        <v>3368</v>
      </c>
      <c r="Y661" s="157">
        <f t="shared" si="1790"/>
        <v>1295.3846153846155</v>
      </c>
      <c r="Z661" s="60">
        <v>4200</v>
      </c>
      <c r="AA661" s="62">
        <v>210</v>
      </c>
      <c r="AB661" s="62">
        <v>0</v>
      </c>
      <c r="AC661" s="141">
        <f t="shared" si="1791"/>
        <v>1806</v>
      </c>
      <c r="AD661" s="157">
        <f t="shared" si="1792"/>
        <v>694.61538461538464</v>
      </c>
      <c r="AE661" s="46">
        <f t="shared" si="1793"/>
        <v>27300</v>
      </c>
      <c r="AF661" s="46">
        <f t="shared" si="1794"/>
        <v>17593</v>
      </c>
      <c r="AG661" s="46">
        <f t="shared" si="1795"/>
        <v>300</v>
      </c>
      <c r="AH661" s="141">
        <f t="shared" si="1796"/>
        <v>21475.8</v>
      </c>
      <c r="AI661" s="157">
        <f t="shared" si="1797"/>
        <v>8444.538461538461</v>
      </c>
      <c r="AJ661" s="31">
        <v>0</v>
      </c>
      <c r="AK661" s="62">
        <v>0</v>
      </c>
      <c r="AL661" s="62">
        <v>0</v>
      </c>
      <c r="AM661" s="141">
        <f t="shared" si="1798"/>
        <v>0</v>
      </c>
      <c r="AN661" s="157">
        <f t="shared" si="1799"/>
        <v>0</v>
      </c>
      <c r="AO661" s="60">
        <v>5100</v>
      </c>
      <c r="AP661" s="62">
        <v>2450</v>
      </c>
      <c r="AQ661" s="62">
        <v>360</v>
      </c>
      <c r="AR661" s="141">
        <f t="shared" si="1800"/>
        <v>3510</v>
      </c>
      <c r="AS661" s="157">
        <f t="shared" si="1801"/>
        <v>1571.5384615384614</v>
      </c>
      <c r="AT661" s="60">
        <v>0</v>
      </c>
      <c r="AU661" s="62">
        <v>0</v>
      </c>
      <c r="AV661" s="62">
        <v>0</v>
      </c>
      <c r="AW661" s="141">
        <f t="shared" si="1802"/>
        <v>0</v>
      </c>
      <c r="AX661" s="157">
        <f t="shared" si="1803"/>
        <v>0</v>
      </c>
      <c r="AY661" s="60">
        <v>0</v>
      </c>
      <c r="AZ661" s="62">
        <v>0</v>
      </c>
      <c r="BA661" s="62">
        <v>0</v>
      </c>
      <c r="BB661" s="141">
        <f t="shared" si="1804"/>
        <v>0</v>
      </c>
      <c r="BC661" s="157">
        <f t="shared" si="1805"/>
        <v>0</v>
      </c>
      <c r="BD661" s="46">
        <v>5100</v>
      </c>
      <c r="BE661" s="46">
        <v>2450</v>
      </c>
      <c r="BF661" s="46">
        <v>360</v>
      </c>
      <c r="BG661" s="141">
        <f t="shared" si="1806"/>
        <v>3510</v>
      </c>
      <c r="BH661" s="157">
        <f t="shared" si="1807"/>
        <v>1571.5384615384614</v>
      </c>
    </row>
    <row r="662" spans="1:60">
      <c r="A662" s="12">
        <v>21</v>
      </c>
      <c r="B662" s="22">
        <v>9</v>
      </c>
      <c r="C662" s="7">
        <v>2016</v>
      </c>
      <c r="D662" s="26">
        <v>42634</v>
      </c>
      <c r="E662" s="88">
        <v>260</v>
      </c>
      <c r="F662" s="31">
        <v>2200</v>
      </c>
      <c r="G662" s="62">
        <v>70</v>
      </c>
      <c r="H662" s="62">
        <v>2</v>
      </c>
      <c r="I662" s="141">
        <f t="shared" si="1783"/>
        <v>922</v>
      </c>
      <c r="J662" s="157">
        <f t="shared" si="1784"/>
        <v>355.84615384615387</v>
      </c>
      <c r="K662" s="60">
        <v>100</v>
      </c>
      <c r="L662" s="62">
        <v>0</v>
      </c>
      <c r="M662" s="62">
        <v>1</v>
      </c>
      <c r="N662" s="141">
        <f t="shared" si="1785"/>
        <v>40</v>
      </c>
      <c r="O662" s="157">
        <f t="shared" si="1786"/>
        <v>16</v>
      </c>
      <c r="P662" s="60">
        <v>11000</v>
      </c>
      <c r="Q662" s="62">
        <v>4970</v>
      </c>
      <c r="R662" s="62">
        <v>440</v>
      </c>
      <c r="S662" s="141">
        <f t="shared" si="1787"/>
        <v>7382</v>
      </c>
      <c r="T662" s="157">
        <f t="shared" si="1788"/>
        <v>3110</v>
      </c>
      <c r="U662" s="60">
        <v>10400</v>
      </c>
      <c r="V662" s="62">
        <v>350</v>
      </c>
      <c r="W662" s="62">
        <v>80</v>
      </c>
      <c r="X662" s="141">
        <f t="shared" si="1789"/>
        <v>4370</v>
      </c>
      <c r="Y662" s="157">
        <f t="shared" si="1790"/>
        <v>1730</v>
      </c>
      <c r="Z662" s="60">
        <v>8400</v>
      </c>
      <c r="AA662" s="62">
        <v>350</v>
      </c>
      <c r="AB662" s="62">
        <v>240</v>
      </c>
      <c r="AC662" s="141">
        <f t="shared" si="1791"/>
        <v>3570</v>
      </c>
      <c r="AD662" s="157">
        <f t="shared" si="1792"/>
        <v>1520.7692307692307</v>
      </c>
      <c r="AE662" s="46">
        <f t="shared" si="1793"/>
        <v>23700</v>
      </c>
      <c r="AF662" s="46">
        <f t="shared" si="1794"/>
        <v>5390</v>
      </c>
      <c r="AG662" s="46">
        <f t="shared" si="1795"/>
        <v>523</v>
      </c>
      <c r="AH662" s="141">
        <f t="shared" si="1796"/>
        <v>12714</v>
      </c>
      <c r="AI662" s="157">
        <f t="shared" si="1797"/>
        <v>5211.8461538461543</v>
      </c>
      <c r="AJ662" s="31">
        <v>0</v>
      </c>
      <c r="AK662" s="62">
        <v>0</v>
      </c>
      <c r="AL662" s="62">
        <v>0</v>
      </c>
      <c r="AM662" s="141">
        <f t="shared" si="1798"/>
        <v>0</v>
      </c>
      <c r="AN662" s="157">
        <f t="shared" si="1799"/>
        <v>0</v>
      </c>
      <c r="AO662" s="60">
        <v>900</v>
      </c>
      <c r="AP662" s="62">
        <v>1820</v>
      </c>
      <c r="AQ662" s="62">
        <v>480</v>
      </c>
      <c r="AR662" s="141">
        <f t="shared" si="1800"/>
        <v>1452</v>
      </c>
      <c r="AS662" s="157">
        <f t="shared" si="1801"/>
        <v>853.84615384615381</v>
      </c>
      <c r="AT662" s="60">
        <v>0</v>
      </c>
      <c r="AU662" s="62">
        <v>0</v>
      </c>
      <c r="AV662" s="62">
        <v>0</v>
      </c>
      <c r="AW662" s="141">
        <f t="shared" si="1802"/>
        <v>0</v>
      </c>
      <c r="AX662" s="157">
        <f t="shared" si="1803"/>
        <v>0</v>
      </c>
      <c r="AY662" s="60">
        <v>0</v>
      </c>
      <c r="AZ662" s="62">
        <v>0</v>
      </c>
      <c r="BA662" s="62">
        <v>0</v>
      </c>
      <c r="BB662" s="141">
        <f t="shared" si="1804"/>
        <v>0</v>
      </c>
      <c r="BC662" s="157">
        <f t="shared" si="1805"/>
        <v>0</v>
      </c>
      <c r="BD662" s="46">
        <v>900</v>
      </c>
      <c r="BE662" s="46">
        <v>1820</v>
      </c>
      <c r="BF662" s="46">
        <v>480</v>
      </c>
      <c r="BG662" s="141">
        <f t="shared" si="1806"/>
        <v>1452</v>
      </c>
      <c r="BH662" s="157">
        <f t="shared" si="1807"/>
        <v>853.84615384615381</v>
      </c>
    </row>
    <row r="663" spans="1:60">
      <c r="A663" s="12">
        <v>1</v>
      </c>
      <c r="B663" s="22">
        <v>10</v>
      </c>
      <c r="C663" s="7">
        <v>2016</v>
      </c>
      <c r="D663" s="26">
        <v>42644</v>
      </c>
      <c r="E663" s="88">
        <v>270</v>
      </c>
      <c r="F663" s="31">
        <v>300</v>
      </c>
      <c r="G663" s="62">
        <v>7</v>
      </c>
      <c r="H663" s="62">
        <v>0</v>
      </c>
      <c r="I663" s="141">
        <f t="shared" si="1783"/>
        <v>124.2</v>
      </c>
      <c r="J663" s="157">
        <f t="shared" si="1784"/>
        <v>47.769230769230766</v>
      </c>
      <c r="K663" s="60">
        <v>0</v>
      </c>
      <c r="L663" s="62">
        <v>1</v>
      </c>
      <c r="M663" s="62">
        <v>0</v>
      </c>
      <c r="N663" s="141">
        <f t="shared" si="1785"/>
        <v>0.6</v>
      </c>
      <c r="O663" s="157">
        <f t="shared" si="1786"/>
        <v>0.23076923076923078</v>
      </c>
      <c r="P663" s="60">
        <v>9100</v>
      </c>
      <c r="Q663" s="62">
        <v>7070</v>
      </c>
      <c r="R663" s="62">
        <v>1290</v>
      </c>
      <c r="S663" s="141">
        <f t="shared" si="1787"/>
        <v>7882</v>
      </c>
      <c r="T663" s="157">
        <f t="shared" si="1788"/>
        <v>3825.3846153846152</v>
      </c>
      <c r="U663" s="60">
        <v>200</v>
      </c>
      <c r="V663" s="62">
        <v>3</v>
      </c>
      <c r="W663" s="62">
        <v>0</v>
      </c>
      <c r="X663" s="141">
        <f t="shared" si="1789"/>
        <v>81.8</v>
      </c>
      <c r="Y663" s="157">
        <f t="shared" si="1790"/>
        <v>31.46153846153846</v>
      </c>
      <c r="Z663" s="60">
        <v>200</v>
      </c>
      <c r="AA663" s="62">
        <v>3</v>
      </c>
      <c r="AB663" s="62">
        <v>0</v>
      </c>
      <c r="AC663" s="141">
        <f t="shared" si="1791"/>
        <v>81.8</v>
      </c>
      <c r="AD663" s="157">
        <f t="shared" si="1792"/>
        <v>31.46153846153846</v>
      </c>
      <c r="AE663" s="46">
        <f t="shared" si="1793"/>
        <v>9600</v>
      </c>
      <c r="AF663" s="46">
        <f t="shared" si="1794"/>
        <v>7081</v>
      </c>
      <c r="AG663" s="46">
        <f t="shared" si="1795"/>
        <v>1290</v>
      </c>
      <c r="AH663" s="141">
        <f t="shared" si="1796"/>
        <v>8088.6</v>
      </c>
      <c r="AI663" s="157">
        <f t="shared" si="1797"/>
        <v>3904.8461538461538</v>
      </c>
      <c r="AJ663" s="31">
        <v>0</v>
      </c>
      <c r="AK663" s="62">
        <v>0</v>
      </c>
      <c r="AL663" s="62">
        <v>0</v>
      </c>
      <c r="AM663" s="141">
        <f t="shared" si="1798"/>
        <v>0</v>
      </c>
      <c r="AN663" s="157">
        <f t="shared" si="1799"/>
        <v>0</v>
      </c>
      <c r="AO663" s="60">
        <v>2200</v>
      </c>
      <c r="AP663" s="62">
        <v>3500</v>
      </c>
      <c r="AQ663" s="62">
        <v>510</v>
      </c>
      <c r="AR663" s="141">
        <f t="shared" si="1800"/>
        <v>2980</v>
      </c>
      <c r="AS663" s="157">
        <f t="shared" si="1801"/>
        <v>1460</v>
      </c>
      <c r="AT663" s="60">
        <v>0</v>
      </c>
      <c r="AU663" s="62">
        <v>0</v>
      </c>
      <c r="AV663" s="62">
        <v>0</v>
      </c>
      <c r="AW663" s="141">
        <f t="shared" si="1802"/>
        <v>0</v>
      </c>
      <c r="AX663" s="157">
        <f t="shared" si="1803"/>
        <v>0</v>
      </c>
      <c r="AY663" s="60">
        <v>0</v>
      </c>
      <c r="AZ663" s="62">
        <v>0</v>
      </c>
      <c r="BA663" s="62">
        <v>0</v>
      </c>
      <c r="BB663" s="141">
        <f t="shared" si="1804"/>
        <v>0</v>
      </c>
      <c r="BC663" s="157">
        <f t="shared" si="1805"/>
        <v>0</v>
      </c>
      <c r="BD663" s="46">
        <v>2200</v>
      </c>
      <c r="BE663" s="46">
        <v>3500</v>
      </c>
      <c r="BF663" s="46">
        <v>510</v>
      </c>
      <c r="BG663" s="141">
        <f t="shared" si="1806"/>
        <v>2980</v>
      </c>
      <c r="BH663" s="157">
        <f t="shared" si="1807"/>
        <v>1460</v>
      </c>
    </row>
    <row r="664" spans="1:60">
      <c r="A664" s="12">
        <v>10</v>
      </c>
      <c r="B664" s="22">
        <v>10</v>
      </c>
      <c r="C664" s="7">
        <v>2016</v>
      </c>
      <c r="D664" s="26">
        <v>42653</v>
      </c>
      <c r="E664" s="88">
        <v>280</v>
      </c>
      <c r="F664" s="31">
        <v>400</v>
      </c>
      <c r="G664" s="62">
        <v>280</v>
      </c>
      <c r="H664" s="62">
        <v>90</v>
      </c>
      <c r="I664" s="141">
        <f t="shared" si="1783"/>
        <v>328</v>
      </c>
      <c r="J664" s="157">
        <f t="shared" si="1784"/>
        <v>181.53846153846155</v>
      </c>
      <c r="K664" s="60">
        <v>0</v>
      </c>
      <c r="L664" s="62">
        <v>14</v>
      </c>
      <c r="M664" s="62">
        <v>60</v>
      </c>
      <c r="N664" s="141">
        <f t="shared" si="1785"/>
        <v>8.4</v>
      </c>
      <c r="O664" s="157">
        <f t="shared" si="1786"/>
        <v>40.153846153846153</v>
      </c>
      <c r="P664" s="60">
        <v>8400</v>
      </c>
      <c r="Q664" s="62">
        <v>3360</v>
      </c>
      <c r="R664" s="62">
        <v>2940</v>
      </c>
      <c r="S664" s="141">
        <f t="shared" si="1787"/>
        <v>5376</v>
      </c>
      <c r="T664" s="157">
        <f t="shared" si="1788"/>
        <v>3876.9230769230771</v>
      </c>
      <c r="U664" s="60">
        <v>4700</v>
      </c>
      <c r="V664" s="62">
        <v>140</v>
      </c>
      <c r="W664" s="62">
        <v>90</v>
      </c>
      <c r="X664" s="141">
        <f t="shared" si="1789"/>
        <v>1964</v>
      </c>
      <c r="Y664" s="157">
        <f t="shared" si="1790"/>
        <v>810.76923076923072</v>
      </c>
      <c r="Z664" s="60">
        <v>10400</v>
      </c>
      <c r="AA664" s="62">
        <v>840</v>
      </c>
      <c r="AB664" s="62">
        <v>9</v>
      </c>
      <c r="AC664" s="141">
        <f t="shared" si="1791"/>
        <v>4664</v>
      </c>
      <c r="AD664" s="157">
        <f t="shared" si="1792"/>
        <v>1799.3846153846155</v>
      </c>
      <c r="AE664" s="46">
        <f t="shared" si="1793"/>
        <v>13500</v>
      </c>
      <c r="AF664" s="46">
        <f t="shared" si="1794"/>
        <v>3794</v>
      </c>
      <c r="AG664" s="46">
        <f t="shared" si="1795"/>
        <v>3180</v>
      </c>
      <c r="AH664" s="141">
        <f t="shared" si="1796"/>
        <v>7676.4</v>
      </c>
      <c r="AI664" s="157">
        <f t="shared" si="1797"/>
        <v>4909.3846153846152</v>
      </c>
      <c r="AJ664" s="31">
        <v>0</v>
      </c>
      <c r="AK664" s="62">
        <v>0</v>
      </c>
      <c r="AL664" s="62">
        <v>0</v>
      </c>
      <c r="AM664" s="141">
        <f t="shared" si="1798"/>
        <v>0</v>
      </c>
      <c r="AN664" s="157">
        <f t="shared" si="1799"/>
        <v>0</v>
      </c>
      <c r="AO664" s="60">
        <v>1200</v>
      </c>
      <c r="AP664" s="62">
        <v>840</v>
      </c>
      <c r="AQ664" s="62">
        <v>60</v>
      </c>
      <c r="AR664" s="141">
        <f t="shared" si="1800"/>
        <v>984</v>
      </c>
      <c r="AS664" s="157">
        <f t="shared" si="1801"/>
        <v>415.38461538461536</v>
      </c>
      <c r="AT664" s="60">
        <v>0</v>
      </c>
      <c r="AU664" s="62">
        <v>0</v>
      </c>
      <c r="AV664" s="62">
        <v>0</v>
      </c>
      <c r="AW664" s="141">
        <f t="shared" si="1802"/>
        <v>0</v>
      </c>
      <c r="AX664" s="157">
        <f t="shared" si="1803"/>
        <v>0</v>
      </c>
      <c r="AY664" s="60">
        <v>0</v>
      </c>
      <c r="AZ664" s="62">
        <v>0</v>
      </c>
      <c r="BA664" s="62">
        <v>0</v>
      </c>
      <c r="BB664" s="141">
        <f t="shared" si="1804"/>
        <v>0</v>
      </c>
      <c r="BC664" s="157">
        <f t="shared" si="1805"/>
        <v>0</v>
      </c>
      <c r="BD664" s="46">
        <v>1200</v>
      </c>
      <c r="BE664" s="46">
        <v>840</v>
      </c>
      <c r="BF664" s="46">
        <v>60</v>
      </c>
      <c r="BG664" s="141">
        <f t="shared" si="1806"/>
        <v>984</v>
      </c>
      <c r="BH664" s="157">
        <f t="shared" si="1807"/>
        <v>415.38461538461536</v>
      </c>
    </row>
    <row r="665" spans="1:60">
      <c r="A665" s="12">
        <v>19</v>
      </c>
      <c r="B665" s="22">
        <v>10</v>
      </c>
      <c r="C665" s="7">
        <v>2016</v>
      </c>
      <c r="D665" s="26">
        <v>42662</v>
      </c>
      <c r="E665" s="88">
        <v>290</v>
      </c>
      <c r="F665" s="31">
        <v>100</v>
      </c>
      <c r="G665" s="62">
        <v>210</v>
      </c>
      <c r="H665">
        <v>9</v>
      </c>
      <c r="I665" s="141">
        <f t="shared" si="1783"/>
        <v>166</v>
      </c>
      <c r="J665" s="157">
        <f t="shared" si="1784"/>
        <v>69.384615384615387</v>
      </c>
      <c r="K665" s="60">
        <v>5</v>
      </c>
      <c r="L665" s="62">
        <v>0</v>
      </c>
      <c r="M665">
        <v>0</v>
      </c>
      <c r="N665" s="141">
        <f t="shared" si="1785"/>
        <v>2</v>
      </c>
      <c r="O665" s="157">
        <f t="shared" si="1786"/>
        <v>0.76923076923076927</v>
      </c>
      <c r="P665" s="60">
        <v>5600</v>
      </c>
      <c r="Q665" s="62">
        <v>5530</v>
      </c>
      <c r="R665">
        <v>1800</v>
      </c>
      <c r="S665" s="141">
        <f t="shared" si="1787"/>
        <v>5558</v>
      </c>
      <c r="T665" s="157">
        <f t="shared" si="1788"/>
        <v>3245.3846153846152</v>
      </c>
      <c r="U665" s="60">
        <v>4800</v>
      </c>
      <c r="V665" s="62">
        <v>0</v>
      </c>
      <c r="W665">
        <v>0</v>
      </c>
      <c r="X665" s="141">
        <f t="shared" si="1789"/>
        <v>1920</v>
      </c>
      <c r="Y665" s="157">
        <f t="shared" si="1790"/>
        <v>738.46153846153845</v>
      </c>
      <c r="Z665" s="60">
        <v>5900</v>
      </c>
      <c r="AA665" s="62">
        <v>0</v>
      </c>
      <c r="AB665">
        <v>0</v>
      </c>
      <c r="AC665" s="141">
        <f t="shared" si="1791"/>
        <v>2360</v>
      </c>
      <c r="AD665" s="157">
        <f t="shared" si="1792"/>
        <v>907.69230769230774</v>
      </c>
      <c r="AE665" s="46">
        <f t="shared" si="1793"/>
        <v>10505</v>
      </c>
      <c r="AF665" s="46">
        <f t="shared" si="1794"/>
        <v>5740</v>
      </c>
      <c r="AG665" s="46">
        <f t="shared" si="1795"/>
        <v>1809</v>
      </c>
      <c r="AH665" s="141">
        <f t="shared" si="1796"/>
        <v>7646</v>
      </c>
      <c r="AI665" s="157">
        <f t="shared" si="1797"/>
        <v>4054</v>
      </c>
      <c r="AJ665" s="31">
        <v>0</v>
      </c>
      <c r="AK665" s="62">
        <v>0</v>
      </c>
      <c r="AL665">
        <v>0</v>
      </c>
      <c r="AM665" s="141">
        <f t="shared" si="1798"/>
        <v>0</v>
      </c>
      <c r="AN665" s="157">
        <f t="shared" si="1799"/>
        <v>0</v>
      </c>
      <c r="AO665" s="60">
        <v>600</v>
      </c>
      <c r="AP665" s="62">
        <v>770</v>
      </c>
      <c r="AQ665">
        <v>1140</v>
      </c>
      <c r="AR665" s="141">
        <f t="shared" si="1800"/>
        <v>702</v>
      </c>
      <c r="AS665" s="157">
        <f t="shared" si="1801"/>
        <v>971.53846153846155</v>
      </c>
      <c r="AT665" s="60">
        <v>0</v>
      </c>
      <c r="AU665" s="62">
        <v>0</v>
      </c>
      <c r="AV665">
        <v>0</v>
      </c>
      <c r="AW665" s="141">
        <f t="shared" si="1802"/>
        <v>0</v>
      </c>
      <c r="AX665" s="157">
        <f t="shared" si="1803"/>
        <v>0</v>
      </c>
      <c r="AY665" s="60">
        <v>0</v>
      </c>
      <c r="AZ665" s="62">
        <v>0</v>
      </c>
      <c r="BA665">
        <v>0</v>
      </c>
      <c r="BB665" s="141">
        <f t="shared" si="1804"/>
        <v>0</v>
      </c>
      <c r="BC665" s="157">
        <f t="shared" si="1805"/>
        <v>0</v>
      </c>
      <c r="BD665" s="46">
        <v>600</v>
      </c>
      <c r="BE665" s="46">
        <v>770</v>
      </c>
      <c r="BF665" s="46">
        <v>1140</v>
      </c>
      <c r="BG665" s="141">
        <f t="shared" si="1806"/>
        <v>702</v>
      </c>
      <c r="BH665" s="157">
        <f t="shared" si="1807"/>
        <v>971.53846153846155</v>
      </c>
    </row>
    <row r="666" spans="1:60">
      <c r="A666" s="12">
        <v>31</v>
      </c>
      <c r="B666" s="22">
        <v>10</v>
      </c>
      <c r="C666" s="7">
        <v>2016</v>
      </c>
      <c r="D666" s="26">
        <v>42674</v>
      </c>
      <c r="E666" s="88">
        <v>300</v>
      </c>
      <c r="F666" s="31">
        <v>300</v>
      </c>
      <c r="G666">
        <v>280</v>
      </c>
      <c r="H666">
        <v>0</v>
      </c>
      <c r="I666" s="141">
        <f t="shared" si="1783"/>
        <v>288</v>
      </c>
      <c r="J666" s="157">
        <f t="shared" si="1784"/>
        <v>110.76923076923077</v>
      </c>
      <c r="K666" s="60">
        <v>10</v>
      </c>
      <c r="L666">
        <v>1</v>
      </c>
      <c r="M666">
        <v>0</v>
      </c>
      <c r="N666" s="141">
        <f t="shared" si="1785"/>
        <v>4.5999999999999996</v>
      </c>
      <c r="O666" s="157">
        <f t="shared" si="1786"/>
        <v>1.7692307692307692</v>
      </c>
      <c r="P666" s="60">
        <v>4700</v>
      </c>
      <c r="Q666">
        <v>6860</v>
      </c>
      <c r="R666">
        <v>300</v>
      </c>
      <c r="S666" s="141">
        <f t="shared" si="1787"/>
        <v>5996</v>
      </c>
      <c r="T666" s="157">
        <f t="shared" si="1788"/>
        <v>2490.7692307692309</v>
      </c>
      <c r="U666" s="60">
        <v>800</v>
      </c>
      <c r="V666">
        <v>0</v>
      </c>
      <c r="W666">
        <v>0</v>
      </c>
      <c r="X666" s="141">
        <f t="shared" si="1789"/>
        <v>320</v>
      </c>
      <c r="Y666" s="157">
        <f t="shared" si="1790"/>
        <v>123.07692307692308</v>
      </c>
      <c r="Z666" s="60">
        <v>100</v>
      </c>
      <c r="AA666">
        <v>1</v>
      </c>
      <c r="AB666">
        <v>1</v>
      </c>
      <c r="AC666" s="141">
        <f t="shared" si="1791"/>
        <v>40.6</v>
      </c>
      <c r="AD666" s="157">
        <f t="shared" si="1792"/>
        <v>16.23076923076923</v>
      </c>
      <c r="AE666" s="46">
        <f t="shared" si="1793"/>
        <v>5810</v>
      </c>
      <c r="AF666" s="46">
        <f t="shared" si="1794"/>
        <v>7141</v>
      </c>
      <c r="AG666" s="46">
        <f t="shared" si="1795"/>
        <v>300</v>
      </c>
      <c r="AH666" s="141">
        <f t="shared" si="1796"/>
        <v>6608.6</v>
      </c>
      <c r="AI666" s="157">
        <f t="shared" si="1797"/>
        <v>2726.3846153846152</v>
      </c>
      <c r="AJ666" s="31">
        <v>0</v>
      </c>
      <c r="AK666">
        <v>0</v>
      </c>
      <c r="AL666">
        <v>0</v>
      </c>
      <c r="AM666" s="141">
        <f t="shared" si="1798"/>
        <v>0</v>
      </c>
      <c r="AN666" s="157">
        <f t="shared" si="1799"/>
        <v>0</v>
      </c>
      <c r="AO666" s="60">
        <v>400</v>
      </c>
      <c r="AP666">
        <v>1260</v>
      </c>
      <c r="AQ666">
        <v>210</v>
      </c>
      <c r="AR666" s="141">
        <f t="shared" si="1800"/>
        <v>916</v>
      </c>
      <c r="AS666" s="157">
        <f t="shared" si="1801"/>
        <v>481.53846153846155</v>
      </c>
      <c r="AT666" s="60">
        <v>0</v>
      </c>
      <c r="AU666">
        <v>0</v>
      </c>
      <c r="AV666">
        <v>0</v>
      </c>
      <c r="AW666" s="141">
        <f t="shared" si="1802"/>
        <v>0</v>
      </c>
      <c r="AX666" s="157">
        <f t="shared" si="1803"/>
        <v>0</v>
      </c>
      <c r="AY666" s="60">
        <v>0</v>
      </c>
      <c r="AZ666">
        <v>0</v>
      </c>
      <c r="BA666">
        <v>0</v>
      </c>
      <c r="BB666" s="141">
        <f t="shared" si="1804"/>
        <v>0</v>
      </c>
      <c r="BC666" s="157">
        <f t="shared" si="1805"/>
        <v>0</v>
      </c>
      <c r="BD666" s="46">
        <v>400</v>
      </c>
      <c r="BE666" s="46">
        <v>1260</v>
      </c>
      <c r="BF666" s="46">
        <v>210</v>
      </c>
      <c r="BG666" s="141">
        <f t="shared" si="1806"/>
        <v>916</v>
      </c>
      <c r="BH666" s="157">
        <f t="shared" si="1807"/>
        <v>481.53846153846155</v>
      </c>
    </row>
    <row r="667" spans="1:60">
      <c r="A667" s="12">
        <v>12</v>
      </c>
      <c r="B667" s="22">
        <v>11</v>
      </c>
      <c r="C667" s="7">
        <v>2016</v>
      </c>
      <c r="D667" s="26">
        <v>42686</v>
      </c>
      <c r="E667" s="88">
        <v>310</v>
      </c>
      <c r="F667" s="31">
        <v>100</v>
      </c>
      <c r="G667">
        <v>140</v>
      </c>
      <c r="H667">
        <v>30</v>
      </c>
      <c r="I667" s="141">
        <f t="shared" si="1783"/>
        <v>124</v>
      </c>
      <c r="J667" s="157">
        <f t="shared" si="1784"/>
        <v>66.15384615384616</v>
      </c>
      <c r="K667" s="60">
        <v>3</v>
      </c>
      <c r="L667">
        <v>1</v>
      </c>
      <c r="M667">
        <v>0</v>
      </c>
      <c r="N667" s="141">
        <f t="shared" si="1785"/>
        <v>1.8</v>
      </c>
      <c r="O667" s="157">
        <f t="shared" si="1786"/>
        <v>0.69230769230769229</v>
      </c>
      <c r="P667" s="60">
        <v>3200</v>
      </c>
      <c r="Q667">
        <v>4620</v>
      </c>
      <c r="R667">
        <v>780</v>
      </c>
      <c r="S667" s="141">
        <f t="shared" si="1787"/>
        <v>4052</v>
      </c>
      <c r="T667" s="157">
        <f t="shared" si="1788"/>
        <v>2038.4615384615386</v>
      </c>
      <c r="U667" s="60">
        <v>1000</v>
      </c>
      <c r="V667">
        <v>455</v>
      </c>
      <c r="W667">
        <v>0</v>
      </c>
      <c r="X667" s="141">
        <f t="shared" si="1789"/>
        <v>673</v>
      </c>
      <c r="Y667" s="157">
        <f t="shared" si="1790"/>
        <v>258.84615384615387</v>
      </c>
      <c r="Z667" s="60">
        <v>250</v>
      </c>
      <c r="AA667">
        <v>35</v>
      </c>
      <c r="AB667">
        <v>1</v>
      </c>
      <c r="AC667" s="141">
        <f t="shared" si="1791"/>
        <v>121</v>
      </c>
      <c r="AD667" s="157">
        <f t="shared" si="1792"/>
        <v>47.153846153846153</v>
      </c>
      <c r="AE667" s="46">
        <f t="shared" si="1793"/>
        <v>4303</v>
      </c>
      <c r="AF667" s="46">
        <f t="shared" si="1794"/>
        <v>5216</v>
      </c>
      <c r="AG667" s="46">
        <f t="shared" si="1795"/>
        <v>810</v>
      </c>
      <c r="AH667" s="141">
        <f t="shared" si="1796"/>
        <v>4850.8</v>
      </c>
      <c r="AI667" s="157">
        <f t="shared" si="1797"/>
        <v>2364.1538461538462</v>
      </c>
      <c r="AJ667" s="31">
        <v>0</v>
      </c>
      <c r="AK667">
        <v>0</v>
      </c>
      <c r="AL667">
        <v>0</v>
      </c>
      <c r="AM667" s="141">
        <f t="shared" si="1798"/>
        <v>0</v>
      </c>
      <c r="AN667" s="157">
        <f t="shared" si="1799"/>
        <v>0</v>
      </c>
      <c r="AO667" s="60">
        <v>500</v>
      </c>
      <c r="AP667">
        <v>245</v>
      </c>
      <c r="AQ667">
        <v>90</v>
      </c>
      <c r="AR667" s="141">
        <f t="shared" si="1800"/>
        <v>347</v>
      </c>
      <c r="AS667" s="157">
        <f t="shared" si="1801"/>
        <v>188.84615384615384</v>
      </c>
      <c r="AT667" s="60">
        <v>0</v>
      </c>
      <c r="AU667">
        <v>0</v>
      </c>
      <c r="AV667">
        <v>0</v>
      </c>
      <c r="AW667" s="141">
        <f t="shared" si="1802"/>
        <v>0</v>
      </c>
      <c r="AX667" s="157">
        <f t="shared" si="1803"/>
        <v>0</v>
      </c>
      <c r="AY667" s="60">
        <v>0</v>
      </c>
      <c r="AZ667">
        <v>0</v>
      </c>
      <c r="BA667">
        <v>0</v>
      </c>
      <c r="BB667" s="141">
        <f t="shared" si="1804"/>
        <v>0</v>
      </c>
      <c r="BC667" s="157">
        <f t="shared" si="1805"/>
        <v>0</v>
      </c>
      <c r="BD667" s="46">
        <v>500</v>
      </c>
      <c r="BE667" s="46">
        <v>245</v>
      </c>
      <c r="BF667" s="46">
        <v>90</v>
      </c>
      <c r="BG667" s="141">
        <f t="shared" si="1806"/>
        <v>347</v>
      </c>
      <c r="BH667" s="157">
        <f t="shared" si="1807"/>
        <v>188.84615384615384</v>
      </c>
    </row>
    <row r="668" spans="1:60">
      <c r="A668" s="12">
        <v>21</v>
      </c>
      <c r="B668" s="22">
        <v>11</v>
      </c>
      <c r="C668" s="7">
        <v>2016</v>
      </c>
      <c r="D668" s="26">
        <v>42695</v>
      </c>
      <c r="E668" s="88">
        <v>320</v>
      </c>
      <c r="F668" s="31">
        <v>100</v>
      </c>
      <c r="G668">
        <v>105</v>
      </c>
      <c r="H668">
        <v>6</v>
      </c>
      <c r="I668" s="141">
        <f t="shared" si="1783"/>
        <v>103</v>
      </c>
      <c r="J668" s="157">
        <f t="shared" si="1784"/>
        <v>43.307692307692307</v>
      </c>
      <c r="K668" s="60">
        <v>1</v>
      </c>
      <c r="L668">
        <v>0</v>
      </c>
      <c r="M668">
        <v>0</v>
      </c>
      <c r="N668" s="141">
        <f t="shared" si="1785"/>
        <v>0.4</v>
      </c>
      <c r="O668" s="157">
        <f t="shared" si="1786"/>
        <v>0.15384615384615385</v>
      </c>
      <c r="P668" s="60">
        <v>5000</v>
      </c>
      <c r="Q668">
        <v>3850</v>
      </c>
      <c r="R668">
        <v>1290</v>
      </c>
      <c r="S668" s="141">
        <f t="shared" si="1787"/>
        <v>4310</v>
      </c>
      <c r="T668" s="157">
        <f t="shared" si="1788"/>
        <v>2451.5384615384614</v>
      </c>
      <c r="U668" s="60">
        <v>100</v>
      </c>
      <c r="V668">
        <v>245</v>
      </c>
      <c r="W668">
        <v>60</v>
      </c>
      <c r="X668" s="141">
        <f t="shared" si="1789"/>
        <v>187</v>
      </c>
      <c r="Y668" s="157">
        <f t="shared" si="1790"/>
        <v>108.84615384615384</v>
      </c>
      <c r="Z668" s="60">
        <v>50</v>
      </c>
      <c r="AA668">
        <v>4</v>
      </c>
      <c r="AB668">
        <v>1</v>
      </c>
      <c r="AC668" s="141">
        <f t="shared" si="1791"/>
        <v>22.4</v>
      </c>
      <c r="AD668" s="157">
        <f t="shared" si="1792"/>
        <v>9.2307692307692299</v>
      </c>
      <c r="AE668" s="46">
        <f t="shared" si="1793"/>
        <v>5201</v>
      </c>
      <c r="AF668" s="46">
        <f t="shared" si="1794"/>
        <v>4200</v>
      </c>
      <c r="AG668" s="46">
        <f t="shared" si="1795"/>
        <v>1356</v>
      </c>
      <c r="AH668" s="141">
        <f t="shared" si="1796"/>
        <v>4600.3999999999996</v>
      </c>
      <c r="AI668" s="157">
        <f t="shared" si="1797"/>
        <v>2603.8461538461538</v>
      </c>
      <c r="AJ668" s="31">
        <v>0</v>
      </c>
      <c r="AK668">
        <v>0</v>
      </c>
      <c r="AL668">
        <v>0</v>
      </c>
      <c r="AM668" s="141">
        <f t="shared" si="1798"/>
        <v>0</v>
      </c>
      <c r="AN668" s="157">
        <f t="shared" si="1799"/>
        <v>0</v>
      </c>
      <c r="AO668" s="60">
        <v>150</v>
      </c>
      <c r="AP668">
        <v>350</v>
      </c>
      <c r="AQ668">
        <v>330</v>
      </c>
      <c r="AR668" s="141">
        <f t="shared" si="1800"/>
        <v>270</v>
      </c>
      <c r="AS668" s="157">
        <f t="shared" si="1801"/>
        <v>306.92307692307691</v>
      </c>
      <c r="AT668" s="60">
        <v>0</v>
      </c>
      <c r="AU668">
        <v>0</v>
      </c>
      <c r="AV668">
        <v>0</v>
      </c>
      <c r="AW668" s="141">
        <f t="shared" si="1802"/>
        <v>0</v>
      </c>
      <c r="AX668" s="157">
        <f t="shared" si="1803"/>
        <v>0</v>
      </c>
      <c r="AY668" s="60">
        <v>0</v>
      </c>
      <c r="AZ668">
        <v>0</v>
      </c>
      <c r="BA668">
        <v>0</v>
      </c>
      <c r="BB668" s="141">
        <f t="shared" si="1804"/>
        <v>0</v>
      </c>
      <c r="BC668" s="157">
        <f t="shared" si="1805"/>
        <v>0</v>
      </c>
      <c r="BD668" s="46">
        <v>150</v>
      </c>
      <c r="BE668" s="46">
        <v>350</v>
      </c>
      <c r="BF668" s="46">
        <v>330</v>
      </c>
      <c r="BG668" s="141">
        <f t="shared" si="1806"/>
        <v>270</v>
      </c>
      <c r="BH668" s="157">
        <f t="shared" si="1807"/>
        <v>306.92307692307691</v>
      </c>
    </row>
    <row r="669" spans="1:60">
      <c r="A669" s="12">
        <v>29</v>
      </c>
      <c r="B669" s="22">
        <v>11</v>
      </c>
      <c r="C669" s="7">
        <v>2016</v>
      </c>
      <c r="D669" s="26">
        <v>42703</v>
      </c>
      <c r="E669" s="88">
        <v>330</v>
      </c>
      <c r="F669" s="31"/>
      <c r="H669">
        <v>6</v>
      </c>
      <c r="I669" s="141"/>
      <c r="J669" s="157"/>
      <c r="K669" s="60"/>
      <c r="M669">
        <v>0</v>
      </c>
      <c r="N669" s="141"/>
      <c r="O669" s="157"/>
      <c r="P669" s="60"/>
      <c r="R669">
        <v>480</v>
      </c>
      <c r="S669" s="141"/>
      <c r="T669" s="157"/>
      <c r="U669" s="60"/>
      <c r="W669">
        <v>2</v>
      </c>
      <c r="X669" s="141"/>
      <c r="Y669" s="157"/>
      <c r="Z669" s="60"/>
      <c r="AB669">
        <v>2</v>
      </c>
      <c r="AC669" s="141"/>
      <c r="AD669" s="157"/>
      <c r="AE669" s="46"/>
      <c r="AF669" s="46"/>
      <c r="AG669" s="46">
        <f t="shared" si="1795"/>
        <v>488</v>
      </c>
      <c r="AH669" s="141"/>
      <c r="AI669" s="157"/>
      <c r="AJ669" s="31"/>
      <c r="AL669">
        <v>0</v>
      </c>
      <c r="AM669" s="141"/>
      <c r="AN669" s="157"/>
      <c r="AO669" s="60"/>
      <c r="AQ669">
        <v>0</v>
      </c>
      <c r="AR669" s="141"/>
      <c r="AS669" s="157"/>
      <c r="AT669" s="60"/>
      <c r="AV669">
        <v>0</v>
      </c>
      <c r="AW669" s="141"/>
      <c r="AX669" s="157"/>
      <c r="AY669" s="60"/>
      <c r="BA669">
        <v>0</v>
      </c>
      <c r="BB669" s="141"/>
      <c r="BC669" s="157"/>
      <c r="BD669" s="46"/>
      <c r="BE669" s="46"/>
      <c r="BF669" s="46">
        <v>0</v>
      </c>
      <c r="BG669" s="141"/>
      <c r="BH669" s="157"/>
    </row>
    <row r="670" spans="1:60">
      <c r="A670" s="12"/>
      <c r="B670" s="22"/>
      <c r="C670" s="7"/>
      <c r="D670" s="26"/>
      <c r="E670" s="88">
        <v>340</v>
      </c>
      <c r="F670" s="31"/>
      <c r="I670" s="141"/>
      <c r="J670" s="157"/>
      <c r="K670" s="60"/>
      <c r="N670" s="141"/>
      <c r="O670" s="157"/>
      <c r="P670" s="60"/>
      <c r="S670" s="141"/>
      <c r="T670" s="157"/>
      <c r="U670" s="60"/>
      <c r="X670" s="141"/>
      <c r="Y670" s="157"/>
      <c r="Z670" s="60"/>
      <c r="AC670" s="141"/>
      <c r="AD670" s="157"/>
      <c r="AE670" s="46"/>
      <c r="AF670" s="46"/>
      <c r="AG670" s="46"/>
      <c r="AH670" s="141"/>
      <c r="AI670" s="157"/>
      <c r="AJ670" s="31"/>
      <c r="AM670" s="141"/>
      <c r="AN670" s="157"/>
      <c r="AO670" s="60"/>
      <c r="AR670" s="141"/>
      <c r="AS670" s="157"/>
      <c r="AT670" s="60"/>
      <c r="AW670" s="141"/>
      <c r="AX670" s="157"/>
      <c r="AY670" s="60"/>
      <c r="BB670" s="141"/>
      <c r="BC670" s="157"/>
      <c r="BD670" s="46"/>
      <c r="BE670" s="46"/>
      <c r="BF670" s="46"/>
      <c r="BG670" s="141"/>
      <c r="BH670" s="157"/>
    </row>
    <row r="671" spans="1:60">
      <c r="A671" s="12"/>
      <c r="B671" s="22"/>
      <c r="C671" s="7"/>
      <c r="D671" s="26"/>
      <c r="E671" s="88">
        <v>350</v>
      </c>
      <c r="F671" s="31"/>
      <c r="I671" s="141"/>
      <c r="J671" s="157"/>
      <c r="K671" s="60"/>
      <c r="N671" s="141"/>
      <c r="O671" s="157"/>
      <c r="P671" s="60"/>
      <c r="S671" s="141"/>
      <c r="T671" s="157"/>
      <c r="U671" s="60"/>
      <c r="X671" s="141"/>
      <c r="Y671" s="157"/>
      <c r="Z671" s="60"/>
      <c r="AC671" s="141"/>
      <c r="AD671" s="157"/>
      <c r="AE671" s="46"/>
      <c r="AF671" s="46"/>
      <c r="AG671" s="46"/>
      <c r="AH671" s="141"/>
      <c r="AI671" s="157"/>
      <c r="AJ671" s="31"/>
      <c r="AM671" s="141"/>
      <c r="AN671" s="157"/>
      <c r="AO671" s="60"/>
      <c r="AR671" s="141"/>
      <c r="AS671" s="157"/>
      <c r="AT671" s="60"/>
      <c r="AW671" s="141"/>
      <c r="AX671" s="157"/>
      <c r="AY671" s="60"/>
      <c r="BB671" s="141"/>
      <c r="BC671" s="157"/>
      <c r="BD671" s="46"/>
      <c r="BE671" s="46"/>
      <c r="BF671" s="46"/>
      <c r="BG671" s="141"/>
      <c r="BH671" s="157"/>
    </row>
    <row r="672" spans="1:60">
      <c r="A672" s="12"/>
      <c r="B672" s="22"/>
      <c r="C672" s="7"/>
      <c r="D672" s="26"/>
      <c r="E672" s="88">
        <v>360</v>
      </c>
      <c r="F672" s="31"/>
      <c r="I672" s="141"/>
      <c r="J672" s="157"/>
      <c r="K672" s="60"/>
      <c r="N672" s="141"/>
      <c r="O672" s="157"/>
      <c r="P672" s="60"/>
      <c r="S672" s="141"/>
      <c r="T672" s="157"/>
      <c r="U672" s="60"/>
      <c r="X672" s="141"/>
      <c r="Y672" s="157"/>
      <c r="Z672" s="60"/>
      <c r="AC672" s="141"/>
      <c r="AD672" s="157"/>
      <c r="AE672" s="46"/>
      <c r="AF672" s="46"/>
      <c r="AG672" s="46"/>
      <c r="AH672" s="141"/>
      <c r="AI672" s="157"/>
      <c r="AJ672" s="31"/>
      <c r="AM672" s="141"/>
      <c r="AN672" s="157"/>
      <c r="AO672" s="60"/>
      <c r="AR672" s="141"/>
      <c r="AS672" s="157"/>
      <c r="AT672" s="60"/>
      <c r="AW672" s="141"/>
      <c r="AX672" s="157"/>
      <c r="AY672" s="60"/>
      <c r="BB672" s="141"/>
      <c r="BC672" s="157"/>
      <c r="BD672" s="46"/>
      <c r="BE672" s="46"/>
      <c r="BF672" s="46"/>
      <c r="BG672" s="141"/>
      <c r="BH672" s="157"/>
    </row>
    <row r="673" spans="1:60">
      <c r="A673" s="12"/>
      <c r="B673" s="22"/>
      <c r="C673" s="7"/>
      <c r="D673" s="26"/>
      <c r="E673" s="88">
        <v>10</v>
      </c>
      <c r="F673" s="31"/>
      <c r="I673" s="141"/>
      <c r="J673" s="157"/>
      <c r="K673" s="60"/>
      <c r="N673" s="141"/>
      <c r="O673" s="157"/>
      <c r="P673" s="60"/>
      <c r="S673" s="141"/>
      <c r="T673" s="157"/>
      <c r="U673" s="60"/>
      <c r="X673" s="141"/>
      <c r="Y673" s="157"/>
      <c r="Z673" s="60"/>
      <c r="AC673" s="141"/>
      <c r="AD673" s="157"/>
      <c r="AE673" s="46"/>
      <c r="AF673" s="46"/>
      <c r="AG673" s="46"/>
      <c r="AH673" s="141"/>
      <c r="AI673" s="157"/>
      <c r="AJ673" s="31"/>
      <c r="AM673" s="141"/>
      <c r="AN673" s="157"/>
      <c r="AO673" s="60"/>
      <c r="AR673" s="141"/>
      <c r="AS673" s="157"/>
      <c r="AT673" s="60"/>
      <c r="AW673" s="141"/>
      <c r="AX673" s="157"/>
      <c r="AY673" s="60"/>
      <c r="BB673" s="141"/>
      <c r="BC673" s="157"/>
      <c r="BD673" s="46"/>
      <c r="BE673" s="46"/>
      <c r="BF673" s="46"/>
      <c r="BG673" s="141"/>
      <c r="BH673" s="157"/>
    </row>
    <row r="674" spans="1:60">
      <c r="A674" s="12"/>
      <c r="B674" s="22"/>
      <c r="C674" s="7"/>
      <c r="D674" s="26"/>
      <c r="E674" s="88">
        <v>20</v>
      </c>
      <c r="F674" s="31"/>
      <c r="I674" s="141"/>
      <c r="J674" s="157"/>
      <c r="K674" s="60"/>
      <c r="N674" s="141"/>
      <c r="O674" s="157"/>
      <c r="P674" s="60"/>
      <c r="S674" s="141"/>
      <c r="T674" s="157"/>
      <c r="U674" s="60"/>
      <c r="X674" s="141"/>
      <c r="Y674" s="157"/>
      <c r="Z674" s="60"/>
      <c r="AC674" s="141"/>
      <c r="AD674" s="157"/>
      <c r="AE674" s="46"/>
      <c r="AF674" s="46"/>
      <c r="AG674" s="46"/>
      <c r="AH674" s="141"/>
      <c r="AI674" s="157"/>
      <c r="AJ674" s="31"/>
      <c r="AM674" s="141"/>
      <c r="AN674" s="157"/>
      <c r="AO674" s="60"/>
      <c r="AR674" s="141"/>
      <c r="AS674" s="157"/>
      <c r="AT674" s="60"/>
      <c r="AW674" s="141"/>
      <c r="AX674" s="157"/>
      <c r="AY674" s="60"/>
      <c r="BB674" s="141"/>
      <c r="BC674" s="157"/>
      <c r="BD674" s="46"/>
      <c r="BE674" s="46"/>
      <c r="BF674" s="46"/>
      <c r="BG674" s="141"/>
      <c r="BH674" s="157"/>
    </row>
    <row r="675" spans="1:60">
      <c r="A675" s="12"/>
      <c r="B675" s="22"/>
      <c r="C675" s="7"/>
      <c r="D675" s="26"/>
      <c r="E675" s="88">
        <v>30</v>
      </c>
      <c r="F675" s="31"/>
      <c r="I675" s="141"/>
      <c r="J675" s="157"/>
      <c r="K675" s="60"/>
      <c r="N675" s="141"/>
      <c r="O675" s="157"/>
      <c r="P675" s="60"/>
      <c r="S675" s="141"/>
      <c r="T675" s="157"/>
      <c r="U675" s="60"/>
      <c r="X675" s="141"/>
      <c r="Y675" s="157"/>
      <c r="Z675" s="60"/>
      <c r="AC675" s="141"/>
      <c r="AD675" s="157"/>
      <c r="AE675" s="46"/>
      <c r="AF675" s="46"/>
      <c r="AG675" s="46"/>
      <c r="AH675" s="141"/>
      <c r="AI675" s="157"/>
      <c r="AJ675" s="31"/>
      <c r="AM675" s="141"/>
      <c r="AN675" s="157"/>
      <c r="AO675" s="60"/>
      <c r="AR675" s="141"/>
      <c r="AS675" s="157"/>
      <c r="AT675" s="60"/>
      <c r="AW675" s="141"/>
      <c r="AX675" s="157"/>
      <c r="AY675" s="60"/>
      <c r="BB675" s="141"/>
      <c r="BC675" s="157"/>
      <c r="BD675" s="46"/>
      <c r="BE675" s="46"/>
      <c r="BF675" s="46"/>
      <c r="BG675" s="141"/>
      <c r="BH675" s="157"/>
    </row>
    <row r="676" spans="1:60">
      <c r="A676" s="12"/>
      <c r="B676" s="22"/>
      <c r="C676" s="7"/>
      <c r="D676" s="26"/>
      <c r="E676" s="88">
        <v>40</v>
      </c>
      <c r="F676" s="31"/>
      <c r="I676" s="141"/>
      <c r="J676" s="157"/>
      <c r="K676" s="60"/>
      <c r="N676" s="141"/>
      <c r="O676" s="157"/>
      <c r="P676" s="60"/>
      <c r="S676" s="141"/>
      <c r="T676" s="157"/>
      <c r="U676" s="60"/>
      <c r="X676" s="141"/>
      <c r="Y676" s="157"/>
      <c r="Z676" s="60"/>
      <c r="AC676" s="141"/>
      <c r="AD676" s="157"/>
      <c r="AE676" s="46"/>
      <c r="AF676" s="46"/>
      <c r="AG676" s="46"/>
      <c r="AH676" s="141"/>
      <c r="AI676" s="157"/>
      <c r="AJ676" s="31"/>
      <c r="AM676" s="141"/>
      <c r="AN676" s="157"/>
      <c r="AO676" s="60"/>
      <c r="AR676" s="141"/>
      <c r="AS676" s="157"/>
      <c r="AT676" s="60"/>
      <c r="AW676" s="141"/>
      <c r="AX676" s="157"/>
      <c r="AY676" s="60"/>
      <c r="BB676" s="141"/>
      <c r="BC676" s="157"/>
      <c r="BD676" s="46"/>
      <c r="BE676" s="46"/>
      <c r="BF676" s="46"/>
      <c r="BG676" s="141"/>
      <c r="BH676" s="157"/>
    </row>
    <row r="677" spans="1:60">
      <c r="A677" s="12"/>
      <c r="B677" s="22"/>
      <c r="C677" s="7"/>
      <c r="D677" s="26"/>
      <c r="E677" s="88">
        <v>50</v>
      </c>
      <c r="F677" s="31"/>
      <c r="I677" s="141"/>
      <c r="J677" s="157"/>
      <c r="K677" s="60"/>
      <c r="N677" s="141"/>
      <c r="O677" s="157"/>
      <c r="P677" s="60"/>
      <c r="S677" s="141"/>
      <c r="T677" s="157"/>
      <c r="U677" s="60"/>
      <c r="X677" s="141"/>
      <c r="Y677" s="157"/>
      <c r="Z677" s="60"/>
      <c r="AC677" s="141"/>
      <c r="AD677" s="157"/>
      <c r="AE677" s="46"/>
      <c r="AF677" s="46"/>
      <c r="AG677" s="46"/>
      <c r="AH677" s="141"/>
      <c r="AI677" s="157"/>
      <c r="AJ677" s="31"/>
      <c r="AM677" s="141"/>
      <c r="AN677" s="157"/>
      <c r="AO677" s="60"/>
      <c r="AR677" s="141"/>
      <c r="AS677" s="157"/>
      <c r="AT677" s="60"/>
      <c r="AW677" s="141"/>
      <c r="AX677" s="157"/>
      <c r="AY677" s="60"/>
      <c r="BB677" s="141"/>
      <c r="BC677" s="157"/>
      <c r="BD677" s="46"/>
      <c r="BE677" s="46"/>
      <c r="BF677" s="46"/>
      <c r="BG677" s="141"/>
      <c r="BH677" s="157"/>
    </row>
    <row r="678" spans="1:60">
      <c r="A678" s="12"/>
      <c r="B678" s="22"/>
      <c r="C678" s="7"/>
      <c r="D678" s="26"/>
      <c r="E678" s="88">
        <v>60</v>
      </c>
      <c r="F678" s="31"/>
      <c r="I678" s="141"/>
      <c r="J678" s="157"/>
      <c r="K678" s="60"/>
      <c r="N678" s="141"/>
      <c r="O678" s="157"/>
      <c r="P678" s="60"/>
      <c r="S678" s="141"/>
      <c r="T678" s="157"/>
      <c r="U678" s="60"/>
      <c r="X678" s="141"/>
      <c r="Y678" s="157"/>
      <c r="Z678" s="60"/>
      <c r="AC678" s="141"/>
      <c r="AD678" s="157"/>
      <c r="AE678" s="46"/>
      <c r="AF678" s="46"/>
      <c r="AG678" s="46"/>
      <c r="AH678" s="141"/>
      <c r="AI678" s="157"/>
      <c r="AJ678" s="31"/>
      <c r="AM678" s="141"/>
      <c r="AN678" s="157"/>
      <c r="AO678" s="60"/>
      <c r="AR678" s="141"/>
      <c r="AS678" s="157"/>
      <c r="AT678" s="60"/>
      <c r="AW678" s="141"/>
      <c r="AX678" s="157"/>
      <c r="AY678" s="60"/>
      <c r="BB678" s="141"/>
      <c r="BC678" s="157"/>
      <c r="BD678" s="46"/>
      <c r="BE678" s="46"/>
      <c r="BF678" s="46"/>
      <c r="BG678" s="141"/>
      <c r="BH678" s="157"/>
    </row>
    <row r="679" spans="1:60">
      <c r="A679" s="12"/>
      <c r="B679" s="22"/>
      <c r="C679" s="7"/>
      <c r="D679" s="26"/>
      <c r="E679" s="88">
        <v>70</v>
      </c>
      <c r="F679" s="31"/>
      <c r="I679" s="141"/>
      <c r="J679" s="157"/>
      <c r="K679" s="60"/>
      <c r="N679" s="141"/>
      <c r="O679" s="157"/>
      <c r="P679" s="60"/>
      <c r="S679" s="141"/>
      <c r="T679" s="157"/>
      <c r="U679" s="60"/>
      <c r="X679" s="141"/>
      <c r="Y679" s="157"/>
      <c r="Z679" s="60"/>
      <c r="AC679" s="141"/>
      <c r="AD679" s="157"/>
      <c r="AE679" s="46"/>
      <c r="AF679" s="46"/>
      <c r="AG679" s="46"/>
      <c r="AH679" s="141"/>
      <c r="AI679" s="157"/>
      <c r="AJ679" s="31"/>
      <c r="AM679" s="141"/>
      <c r="AN679" s="157"/>
      <c r="AO679" s="60"/>
      <c r="AR679" s="141"/>
      <c r="AS679" s="157"/>
      <c r="AT679" s="60"/>
      <c r="AW679" s="141"/>
      <c r="AX679" s="157"/>
      <c r="AY679" s="60"/>
      <c r="BB679" s="141"/>
      <c r="BC679" s="157"/>
      <c r="BD679" s="46"/>
      <c r="BE679" s="46"/>
      <c r="BF679" s="46"/>
      <c r="BG679" s="141"/>
      <c r="BH679" s="157"/>
    </row>
    <row r="680" spans="1:60">
      <c r="A680" s="12"/>
      <c r="B680" s="22"/>
      <c r="C680" s="7"/>
      <c r="D680" s="26"/>
      <c r="E680" s="88">
        <v>80</v>
      </c>
      <c r="F680" s="31"/>
      <c r="I680" s="141"/>
      <c r="J680" s="157"/>
      <c r="K680" s="60"/>
      <c r="N680" s="141"/>
      <c r="O680" s="157"/>
      <c r="P680" s="60"/>
      <c r="S680" s="141"/>
      <c r="T680" s="157"/>
      <c r="U680" s="60"/>
      <c r="X680" s="141"/>
      <c r="Y680" s="157"/>
      <c r="Z680" s="60"/>
      <c r="AC680" s="141"/>
      <c r="AD680" s="157"/>
      <c r="AE680" s="46"/>
      <c r="AF680" s="46"/>
      <c r="AG680" s="46"/>
      <c r="AH680" s="141"/>
      <c r="AI680" s="157"/>
      <c r="AJ680" s="31"/>
      <c r="AM680" s="141"/>
      <c r="AN680" s="157"/>
      <c r="AO680" s="60"/>
      <c r="AR680" s="141"/>
      <c r="AS680" s="157"/>
      <c r="AT680" s="60"/>
      <c r="AW680" s="141"/>
      <c r="AX680" s="157"/>
      <c r="AY680" s="60"/>
      <c r="BB680" s="141"/>
      <c r="BC680" s="157"/>
      <c r="BD680" s="46"/>
      <c r="BE680" s="46"/>
      <c r="BF680" s="46"/>
      <c r="BG680" s="141"/>
      <c r="BH680" s="157"/>
    </row>
    <row r="681" spans="1:60">
      <c r="A681" s="12">
        <v>25</v>
      </c>
      <c r="B681" s="22">
        <v>3</v>
      </c>
      <c r="C681" s="7">
        <v>2017</v>
      </c>
      <c r="D681" s="29">
        <v>42819</v>
      </c>
      <c r="E681" s="88">
        <v>90</v>
      </c>
      <c r="F681" s="31">
        <v>2</v>
      </c>
      <c r="G681">
        <v>4</v>
      </c>
      <c r="H681">
        <v>0</v>
      </c>
      <c r="I681" s="141">
        <f t="shared" si="1783"/>
        <v>3.2</v>
      </c>
      <c r="J681" s="157">
        <f t="shared" si="1784"/>
        <v>1.2307692307692308</v>
      </c>
      <c r="K681" s="60">
        <v>0</v>
      </c>
      <c r="L681">
        <v>0</v>
      </c>
      <c r="M681">
        <v>0</v>
      </c>
      <c r="N681" s="141">
        <f t="shared" ref="N681:N744" si="1808">((K681)*10+(L681)*15)/25</f>
        <v>0</v>
      </c>
      <c r="O681" s="157">
        <f t="shared" ref="O681:O744" si="1809">((K681)*10+(L681)*15+(M681)*40)/65</f>
        <v>0</v>
      </c>
      <c r="P681" s="60">
        <v>3500</v>
      </c>
      <c r="Q681">
        <v>2550</v>
      </c>
      <c r="R681">
        <v>80</v>
      </c>
      <c r="S681" s="141">
        <f t="shared" ref="S681:S744" si="1810">((P681)*10+(Q681)*15)/25</f>
        <v>2930</v>
      </c>
      <c r="T681" s="157">
        <f t="shared" ref="T681:T744" si="1811">((P681)*10+(Q681)*15+(R681)*40)/65</f>
        <v>1176.1538461538462</v>
      </c>
      <c r="U681" s="60">
        <v>0</v>
      </c>
      <c r="V681">
        <v>0</v>
      </c>
      <c r="W681">
        <v>0</v>
      </c>
      <c r="X681" s="141">
        <f t="shared" ref="X681:X744" si="1812">((U681)*10+(V681)*15)/25</f>
        <v>0</v>
      </c>
      <c r="Y681" s="157">
        <f t="shared" ref="Y681:Y744" si="1813">((U681)*10+(V681)*15+(W681)*40)/65</f>
        <v>0</v>
      </c>
      <c r="Z681" s="60">
        <v>14</v>
      </c>
      <c r="AA681">
        <v>4</v>
      </c>
      <c r="AB681">
        <v>0</v>
      </c>
      <c r="AC681" s="141">
        <f t="shared" ref="AC681:AC744" si="1814">((Z681)*10+(AA681)*15)/25</f>
        <v>8</v>
      </c>
      <c r="AD681" s="157">
        <f t="shared" ref="AD681:AD744" si="1815">((Z681)*10+(AA681)*15+(AB681)*40)/65</f>
        <v>3.0769230769230771</v>
      </c>
      <c r="AE681" s="46">
        <f t="shared" si="1793"/>
        <v>3502</v>
      </c>
      <c r="AF681" s="46">
        <f t="shared" si="1794"/>
        <v>2554</v>
      </c>
      <c r="AG681" s="46">
        <f t="shared" si="1795"/>
        <v>80</v>
      </c>
      <c r="AH681" s="141">
        <f t="shared" ref="AH681:AH744" si="1816">((AE681)*10+(AF681)*15)/25</f>
        <v>2933.2</v>
      </c>
      <c r="AI681" s="157">
        <f t="shared" ref="AI681:AI744" si="1817">((AE681)*10+(AF681)*15+(AG681)*40)/65</f>
        <v>1177.3846153846155</v>
      </c>
      <c r="AJ681" s="31">
        <v>0</v>
      </c>
      <c r="AK681">
        <v>0</v>
      </c>
      <c r="AL681">
        <v>0</v>
      </c>
      <c r="AM681" s="141">
        <f t="shared" ref="AM681:AM744" si="1818">((AJ681)*10+(AK681)*15)/25</f>
        <v>0</v>
      </c>
      <c r="AN681" s="157">
        <f t="shared" ref="AN681:AN744" si="1819">((AJ681)*10+(AK681)*15+(AL681)*40)/65</f>
        <v>0</v>
      </c>
      <c r="AO681" s="60">
        <v>900</v>
      </c>
      <c r="AP681">
        <v>280</v>
      </c>
      <c r="AQ681">
        <v>300</v>
      </c>
      <c r="AR681" s="141">
        <f t="shared" ref="AR681:AR744" si="1820">((AO681)*10+(AP681)*15)/25</f>
        <v>528</v>
      </c>
      <c r="AS681" s="157">
        <f t="shared" ref="AS681:AS744" si="1821">((AO681)*10+(AP681)*15+(AQ681)*40)/65</f>
        <v>387.69230769230768</v>
      </c>
      <c r="AT681" s="60">
        <v>0</v>
      </c>
      <c r="AU681">
        <v>0</v>
      </c>
      <c r="AV681">
        <v>0</v>
      </c>
      <c r="AW681" s="141">
        <f t="shared" ref="AW681:AW744" si="1822">((AT681)*10+(AU681)*15)/25</f>
        <v>0</v>
      </c>
      <c r="AX681" s="157">
        <f t="shared" ref="AX681:AX744" si="1823">((AT681)*10+(AU681)*15+(AV681)*40)/65</f>
        <v>0</v>
      </c>
      <c r="AY681" s="60">
        <v>0</v>
      </c>
      <c r="AZ681">
        <v>0</v>
      </c>
      <c r="BA681">
        <v>0</v>
      </c>
      <c r="BB681" s="141">
        <f t="shared" ref="BB681:BB744" si="1824">((AY681)*10+(AZ681)*15)/25</f>
        <v>0</v>
      </c>
      <c r="BC681" s="157">
        <f t="shared" ref="BC681:BC744" si="1825">((AY681)*10+(AZ681)*15+(BA681)*40)/65</f>
        <v>0</v>
      </c>
      <c r="BD681" s="46">
        <v>900</v>
      </c>
      <c r="BE681" s="46">
        <v>280</v>
      </c>
      <c r="BF681" s="46">
        <v>300</v>
      </c>
      <c r="BG681" s="141">
        <f t="shared" ref="BG681:BG744" si="1826">((BD681)*10+(BE681)*15)/25</f>
        <v>528</v>
      </c>
      <c r="BH681" s="157">
        <f t="shared" ref="BH681:BH744" si="1827">((BD681)*10+(BE681)*15+(BF681)*40)/65</f>
        <v>387.69230769230768</v>
      </c>
    </row>
    <row r="682" spans="1:60">
      <c r="A682" s="12">
        <v>4</v>
      </c>
      <c r="B682" s="22">
        <v>4</v>
      </c>
      <c r="C682" s="7">
        <v>2017</v>
      </c>
      <c r="D682" s="29">
        <v>42829</v>
      </c>
      <c r="E682" s="88">
        <v>100</v>
      </c>
      <c r="F682" s="31">
        <v>0</v>
      </c>
      <c r="G682">
        <v>4</v>
      </c>
      <c r="H682">
        <v>1</v>
      </c>
      <c r="I682" s="141">
        <f t="shared" si="1783"/>
        <v>2.4</v>
      </c>
      <c r="J682" s="157">
        <f t="shared" si="1784"/>
        <v>1.5384615384615385</v>
      </c>
      <c r="K682" s="60">
        <v>0</v>
      </c>
      <c r="L682">
        <v>0</v>
      </c>
      <c r="M682">
        <v>0</v>
      </c>
      <c r="N682" s="141">
        <f t="shared" si="1808"/>
        <v>0</v>
      </c>
      <c r="O682" s="157">
        <f t="shared" si="1809"/>
        <v>0</v>
      </c>
      <c r="P682" s="60">
        <v>2400</v>
      </c>
      <c r="Q682">
        <v>1470</v>
      </c>
      <c r="R682">
        <v>80</v>
      </c>
      <c r="S682" s="141">
        <f t="shared" si="1810"/>
        <v>1842</v>
      </c>
      <c r="T682" s="157">
        <f t="shared" si="1811"/>
        <v>757.69230769230774</v>
      </c>
      <c r="U682" s="60">
        <v>0</v>
      </c>
      <c r="V682">
        <v>0</v>
      </c>
      <c r="W682">
        <v>0</v>
      </c>
      <c r="X682" s="141">
        <f t="shared" si="1812"/>
        <v>0</v>
      </c>
      <c r="Y682" s="157">
        <f t="shared" si="1813"/>
        <v>0</v>
      </c>
      <c r="Z682" s="60">
        <v>2</v>
      </c>
      <c r="AA682">
        <v>14</v>
      </c>
      <c r="AB682">
        <v>0</v>
      </c>
      <c r="AC682" s="141">
        <f t="shared" si="1814"/>
        <v>9.1999999999999993</v>
      </c>
      <c r="AD682" s="157">
        <f t="shared" si="1815"/>
        <v>3.5384615384615383</v>
      </c>
      <c r="AE682" s="46">
        <f t="shared" si="1793"/>
        <v>2400</v>
      </c>
      <c r="AF682" s="46">
        <f t="shared" si="1794"/>
        <v>1474</v>
      </c>
      <c r="AG682" s="46">
        <f t="shared" si="1795"/>
        <v>81</v>
      </c>
      <c r="AH682" s="141">
        <f t="shared" si="1816"/>
        <v>1844.4</v>
      </c>
      <c r="AI682" s="157">
        <f t="shared" si="1817"/>
        <v>759.23076923076928</v>
      </c>
      <c r="AJ682" s="31">
        <v>0</v>
      </c>
      <c r="AK682">
        <v>0</v>
      </c>
      <c r="AL682">
        <v>0</v>
      </c>
      <c r="AM682" s="141">
        <f t="shared" si="1818"/>
        <v>0</v>
      </c>
      <c r="AN682" s="157">
        <f t="shared" si="1819"/>
        <v>0</v>
      </c>
      <c r="AO682" s="60">
        <v>600</v>
      </c>
      <c r="AP682">
        <v>175</v>
      </c>
      <c r="AQ682">
        <v>280</v>
      </c>
      <c r="AR682" s="141">
        <f t="shared" si="1820"/>
        <v>345</v>
      </c>
      <c r="AS682" s="157">
        <f t="shared" si="1821"/>
        <v>305</v>
      </c>
      <c r="AT682" s="60">
        <v>0</v>
      </c>
      <c r="AU682">
        <v>0</v>
      </c>
      <c r="AV682">
        <v>0</v>
      </c>
      <c r="AW682" s="141">
        <f t="shared" si="1822"/>
        <v>0</v>
      </c>
      <c r="AX682" s="157">
        <f t="shared" si="1823"/>
        <v>0</v>
      </c>
      <c r="AY682" s="60">
        <v>0</v>
      </c>
      <c r="AZ682">
        <v>0</v>
      </c>
      <c r="BA682">
        <v>0</v>
      </c>
      <c r="BB682" s="141">
        <f t="shared" si="1824"/>
        <v>0</v>
      </c>
      <c r="BC682" s="157">
        <f t="shared" si="1825"/>
        <v>0</v>
      </c>
      <c r="BD682" s="46">
        <v>600</v>
      </c>
      <c r="BE682" s="46">
        <v>175</v>
      </c>
      <c r="BF682" s="46">
        <v>280</v>
      </c>
      <c r="BG682" s="141">
        <f t="shared" si="1826"/>
        <v>345</v>
      </c>
      <c r="BH682" s="157">
        <f t="shared" si="1827"/>
        <v>305</v>
      </c>
    </row>
    <row r="683" spans="1:60">
      <c r="A683" s="12">
        <v>20</v>
      </c>
      <c r="B683" s="22">
        <v>4</v>
      </c>
      <c r="C683" s="7">
        <v>2017</v>
      </c>
      <c r="D683" s="29">
        <v>42845</v>
      </c>
      <c r="E683" s="88">
        <v>110</v>
      </c>
      <c r="F683" s="89">
        <v>12.5</v>
      </c>
      <c r="G683" s="89">
        <v>2.5</v>
      </c>
      <c r="H683" s="89"/>
      <c r="I683" s="141">
        <f t="shared" si="1783"/>
        <v>6.5</v>
      </c>
      <c r="J683" s="157"/>
      <c r="K683" s="89">
        <v>0.5</v>
      </c>
      <c r="L683" s="89">
        <v>0</v>
      </c>
      <c r="M683" s="89"/>
      <c r="N683" s="141">
        <f t="shared" si="1808"/>
        <v>0.2</v>
      </c>
      <c r="O683" s="157"/>
      <c r="P683" s="89">
        <v>2900</v>
      </c>
      <c r="Q683" s="89">
        <v>1680</v>
      </c>
      <c r="R683" s="89"/>
      <c r="S683" s="141">
        <f t="shared" si="1810"/>
        <v>2168</v>
      </c>
      <c r="T683" s="157"/>
      <c r="U683" s="89">
        <v>0</v>
      </c>
      <c r="V683" s="89">
        <v>0</v>
      </c>
      <c r="W683" s="89"/>
      <c r="X683" s="141">
        <f t="shared" si="1812"/>
        <v>0</v>
      </c>
      <c r="Y683" s="157"/>
      <c r="Z683" s="89">
        <v>0.5</v>
      </c>
      <c r="AA683" s="89">
        <v>0</v>
      </c>
      <c r="AB683" s="89"/>
      <c r="AC683" s="141">
        <f t="shared" si="1814"/>
        <v>0.2</v>
      </c>
      <c r="AD683" s="157"/>
      <c r="AE683" s="46">
        <f t="shared" si="1793"/>
        <v>2913</v>
      </c>
      <c r="AF683" s="46">
        <f t="shared" si="1794"/>
        <v>1682.5</v>
      </c>
      <c r="AG683" s="46"/>
      <c r="AH683" s="141">
        <f t="shared" si="1816"/>
        <v>2174.6999999999998</v>
      </c>
      <c r="AI683" s="157"/>
      <c r="AJ683" s="89">
        <v>0</v>
      </c>
      <c r="AK683" s="89">
        <v>0</v>
      </c>
      <c r="AL683" s="89"/>
      <c r="AM683" s="141">
        <f t="shared" si="1818"/>
        <v>0</v>
      </c>
      <c r="AN683" s="157"/>
      <c r="AO683" s="89">
        <v>100.5</v>
      </c>
      <c r="AP683" s="89">
        <v>210</v>
      </c>
      <c r="AQ683" s="89"/>
      <c r="AR683" s="141">
        <f t="shared" si="1820"/>
        <v>166.2</v>
      </c>
      <c r="AS683" s="157"/>
      <c r="AT683" s="89">
        <v>50</v>
      </c>
      <c r="AU683" s="89">
        <v>0</v>
      </c>
      <c r="AV683" s="89"/>
      <c r="AW683" s="141">
        <f t="shared" si="1822"/>
        <v>20</v>
      </c>
      <c r="AX683" s="157"/>
      <c r="AY683" s="89">
        <v>0</v>
      </c>
      <c r="AZ683" s="89">
        <v>0</v>
      </c>
      <c r="BA683" s="89"/>
      <c r="BB683" s="141">
        <f t="shared" si="1824"/>
        <v>0</v>
      </c>
      <c r="BC683" s="157"/>
      <c r="BD683" s="89">
        <v>150.5</v>
      </c>
      <c r="BE683" s="89">
        <v>210</v>
      </c>
      <c r="BF683" s="89"/>
      <c r="BG683" s="141">
        <f t="shared" si="1826"/>
        <v>186.2</v>
      </c>
      <c r="BH683" s="157"/>
    </row>
    <row r="684" spans="1:60">
      <c r="A684" s="12">
        <v>29</v>
      </c>
      <c r="B684" s="22">
        <v>4</v>
      </c>
      <c r="C684" s="7">
        <v>2017</v>
      </c>
      <c r="D684" s="29">
        <v>42854</v>
      </c>
      <c r="E684" s="88">
        <v>120</v>
      </c>
      <c r="F684" s="89">
        <v>6.5</v>
      </c>
      <c r="G684" s="89">
        <v>1</v>
      </c>
      <c r="H684" s="89">
        <v>0</v>
      </c>
      <c r="I684" s="141">
        <f t="shared" si="1783"/>
        <v>3.2</v>
      </c>
      <c r="J684" s="157">
        <f t="shared" si="1784"/>
        <v>1.2307692307692308</v>
      </c>
      <c r="K684" s="89">
        <v>5</v>
      </c>
      <c r="L684" s="89">
        <v>1</v>
      </c>
      <c r="M684" s="89">
        <v>0</v>
      </c>
      <c r="N684" s="141">
        <f t="shared" si="1808"/>
        <v>2.6</v>
      </c>
      <c r="O684" s="157">
        <f t="shared" ref="O684:O747" si="1828">((K684)*10+(L684)*15+(M684)*40)/65</f>
        <v>1</v>
      </c>
      <c r="P684" s="89">
        <v>2575</v>
      </c>
      <c r="Q684" s="89">
        <v>1190</v>
      </c>
      <c r="R684" s="89">
        <v>80</v>
      </c>
      <c r="S684" s="141">
        <f t="shared" si="1810"/>
        <v>1744</v>
      </c>
      <c r="T684" s="157">
        <f t="shared" ref="T684:T747" si="1829">((P684)*10+(Q684)*15+(R684)*40)/65</f>
        <v>720</v>
      </c>
      <c r="U684" s="89">
        <v>0</v>
      </c>
      <c r="V684" s="89">
        <v>0</v>
      </c>
      <c r="W684" s="89">
        <v>0</v>
      </c>
      <c r="X684" s="141">
        <f t="shared" si="1812"/>
        <v>0</v>
      </c>
      <c r="Y684" s="157">
        <f t="shared" ref="Y684:Y747" si="1830">((U684)*10+(V684)*15+(W684)*40)/65</f>
        <v>0</v>
      </c>
      <c r="Z684" s="89">
        <v>15</v>
      </c>
      <c r="AA684" s="89">
        <v>0</v>
      </c>
      <c r="AB684" s="89">
        <v>0</v>
      </c>
      <c r="AC684" s="141">
        <f t="shared" si="1814"/>
        <v>6</v>
      </c>
      <c r="AD684" s="157">
        <f t="shared" ref="AD684:AD747" si="1831">((Z684)*10+(AA684)*15+(AB684)*40)/65</f>
        <v>2.3076923076923075</v>
      </c>
      <c r="AE684" s="46">
        <f t="shared" si="1793"/>
        <v>2586.5</v>
      </c>
      <c r="AF684" s="46">
        <f t="shared" si="1794"/>
        <v>1192</v>
      </c>
      <c r="AG684" s="46">
        <f t="shared" si="1795"/>
        <v>80</v>
      </c>
      <c r="AH684" s="141">
        <f t="shared" si="1816"/>
        <v>1749.8</v>
      </c>
      <c r="AI684" s="157">
        <f t="shared" ref="AI684:AI747" si="1832">((AE684)*10+(AF684)*15+(AG684)*40)/65</f>
        <v>722.23076923076928</v>
      </c>
      <c r="AJ684" s="89">
        <v>0</v>
      </c>
      <c r="AK684" s="89">
        <v>0</v>
      </c>
      <c r="AL684" s="89">
        <v>0</v>
      </c>
      <c r="AM684" s="141">
        <f t="shared" si="1818"/>
        <v>0</v>
      </c>
      <c r="AN684" s="157">
        <f t="shared" ref="AN684:AN747" si="1833">((AJ684)*10+(AK684)*15+(AL684)*40)/65</f>
        <v>0</v>
      </c>
      <c r="AO684" s="89">
        <v>150</v>
      </c>
      <c r="AP684" s="89">
        <v>980</v>
      </c>
      <c r="AQ684" s="89">
        <v>800</v>
      </c>
      <c r="AR684" s="141">
        <f t="shared" si="1820"/>
        <v>648</v>
      </c>
      <c r="AS684" s="157">
        <f t="shared" ref="AS684:AS747" si="1834">((AO684)*10+(AP684)*15+(AQ684)*40)/65</f>
        <v>741.53846153846155</v>
      </c>
      <c r="AT684" s="89">
        <v>0</v>
      </c>
      <c r="AU684" s="89">
        <v>0</v>
      </c>
      <c r="AV684" s="89">
        <v>0</v>
      </c>
      <c r="AW684" s="141">
        <f t="shared" si="1822"/>
        <v>0</v>
      </c>
      <c r="AX684" s="157">
        <f t="shared" ref="AX684:AX747" si="1835">((AT684)*10+(AU684)*15+(AV684)*40)/65</f>
        <v>0</v>
      </c>
      <c r="AY684" s="89">
        <v>0</v>
      </c>
      <c r="AZ684" s="89">
        <v>0</v>
      </c>
      <c r="BA684" s="89">
        <v>0</v>
      </c>
      <c r="BB684" s="141">
        <f t="shared" si="1824"/>
        <v>0</v>
      </c>
      <c r="BC684" s="157">
        <f t="shared" ref="BC684:BC747" si="1836">((AY684)*10+(AZ684)*15+(BA684)*40)/65</f>
        <v>0</v>
      </c>
      <c r="BD684" s="89">
        <v>150</v>
      </c>
      <c r="BE684" s="89">
        <v>980</v>
      </c>
      <c r="BF684" s="89">
        <v>800</v>
      </c>
      <c r="BG684" s="141">
        <f t="shared" si="1826"/>
        <v>648</v>
      </c>
      <c r="BH684" s="157">
        <f t="shared" ref="BH684:BH747" si="1837">((BD684)*10+(BE684)*15+(BF684)*40)/65</f>
        <v>741.53846153846155</v>
      </c>
    </row>
    <row r="685" spans="1:60">
      <c r="A685" s="12">
        <v>10</v>
      </c>
      <c r="B685" s="22">
        <v>5</v>
      </c>
      <c r="C685" s="7">
        <v>2017</v>
      </c>
      <c r="D685" s="29">
        <v>42865</v>
      </c>
      <c r="E685" s="88">
        <v>130</v>
      </c>
      <c r="F685" s="63">
        <v>0</v>
      </c>
      <c r="G685" s="89">
        <v>11</v>
      </c>
      <c r="H685" s="89"/>
      <c r="I685" s="141">
        <f t="shared" si="1783"/>
        <v>6.6</v>
      </c>
      <c r="J685" s="157"/>
      <c r="K685" s="65">
        <v>100</v>
      </c>
      <c r="L685" s="89">
        <v>7</v>
      </c>
      <c r="M685" s="89"/>
      <c r="N685" s="141">
        <f t="shared" si="1808"/>
        <v>44.2</v>
      </c>
      <c r="O685" s="157"/>
      <c r="P685" s="65">
        <v>3200</v>
      </c>
      <c r="Q685" s="89">
        <v>140</v>
      </c>
      <c r="R685" s="89"/>
      <c r="S685" s="141">
        <f t="shared" si="1810"/>
        <v>1364</v>
      </c>
      <c r="T685" s="157"/>
      <c r="U685" s="65">
        <v>0</v>
      </c>
      <c r="V685" s="89">
        <v>0</v>
      </c>
      <c r="W685" s="89"/>
      <c r="X685" s="141">
        <f t="shared" si="1812"/>
        <v>0</v>
      </c>
      <c r="Y685" s="157"/>
      <c r="Z685" s="65">
        <v>0</v>
      </c>
      <c r="AA685" s="89">
        <v>0</v>
      </c>
      <c r="AB685" s="89"/>
      <c r="AC685" s="141">
        <f t="shared" si="1814"/>
        <v>0</v>
      </c>
      <c r="AD685" s="157"/>
      <c r="AE685" s="46">
        <f t="shared" si="1793"/>
        <v>3300</v>
      </c>
      <c r="AF685" s="46">
        <f t="shared" si="1794"/>
        <v>158</v>
      </c>
      <c r="AG685" s="46"/>
      <c r="AH685" s="141">
        <f t="shared" si="1816"/>
        <v>1414.8</v>
      </c>
      <c r="AI685" s="157"/>
      <c r="AJ685" s="63">
        <v>0</v>
      </c>
      <c r="AK685" s="89">
        <v>0</v>
      </c>
      <c r="AL685" s="89"/>
      <c r="AM685" s="141">
        <f t="shared" si="1818"/>
        <v>0</v>
      </c>
      <c r="AN685" s="157"/>
      <c r="AO685" s="65">
        <v>100</v>
      </c>
      <c r="AP685" s="89">
        <v>70</v>
      </c>
      <c r="AQ685" s="89"/>
      <c r="AR685" s="141">
        <f t="shared" si="1820"/>
        <v>82</v>
      </c>
      <c r="AS685" s="157"/>
      <c r="AT685" s="65">
        <v>0</v>
      </c>
      <c r="AU685" s="89">
        <v>0</v>
      </c>
      <c r="AV685" s="89"/>
      <c r="AW685" s="141">
        <f t="shared" si="1822"/>
        <v>0</v>
      </c>
      <c r="AX685" s="157"/>
      <c r="AY685" s="65">
        <v>0</v>
      </c>
      <c r="AZ685" s="89">
        <v>0</v>
      </c>
      <c r="BA685" s="89"/>
      <c r="BB685" s="141">
        <f t="shared" si="1824"/>
        <v>0</v>
      </c>
      <c r="BC685" s="157"/>
      <c r="BD685" s="46">
        <v>100</v>
      </c>
      <c r="BE685" s="46">
        <v>70</v>
      </c>
      <c r="BF685" s="46"/>
      <c r="BG685" s="141">
        <f t="shared" si="1826"/>
        <v>82</v>
      </c>
      <c r="BH685" s="157"/>
    </row>
    <row r="686" spans="1:60">
      <c r="A686" s="12">
        <v>20</v>
      </c>
      <c r="B686" s="22">
        <v>5</v>
      </c>
      <c r="C686" s="7">
        <v>2017</v>
      </c>
      <c r="D686" s="29">
        <v>42875</v>
      </c>
      <c r="E686" s="88">
        <v>140</v>
      </c>
      <c r="F686" s="89">
        <v>650</v>
      </c>
      <c r="G686" s="89">
        <v>56</v>
      </c>
      <c r="H686" s="89">
        <v>0</v>
      </c>
      <c r="I686" s="141">
        <f t="shared" si="1783"/>
        <v>293.60000000000002</v>
      </c>
      <c r="J686" s="157">
        <f t="shared" si="1784"/>
        <v>112.92307692307692</v>
      </c>
      <c r="K686" s="89">
        <v>265</v>
      </c>
      <c r="L686" s="89">
        <v>73.5</v>
      </c>
      <c r="M686" s="89">
        <v>0</v>
      </c>
      <c r="N686" s="141">
        <f t="shared" si="1808"/>
        <v>150.1</v>
      </c>
      <c r="O686" s="157">
        <f t="shared" ref="O686:O749" si="1838">((K686)*10+(L686)*15+(M686)*40)/65</f>
        <v>57.730769230769234</v>
      </c>
      <c r="P686" s="89">
        <v>1400</v>
      </c>
      <c r="Q686" s="89">
        <v>140</v>
      </c>
      <c r="R686" s="89">
        <v>4</v>
      </c>
      <c r="S686" s="141">
        <f t="shared" si="1810"/>
        <v>644</v>
      </c>
      <c r="T686" s="157">
        <f t="shared" ref="T686:T749" si="1839">((P686)*10+(Q686)*15+(R686)*40)/65</f>
        <v>250.15384615384616</v>
      </c>
      <c r="U686" s="89">
        <v>0.5</v>
      </c>
      <c r="V686" s="89">
        <v>0</v>
      </c>
      <c r="W686" s="89">
        <v>0</v>
      </c>
      <c r="X686" s="141">
        <f t="shared" si="1812"/>
        <v>0.2</v>
      </c>
      <c r="Y686" s="157">
        <f t="shared" ref="Y686:Y749" si="1840">((U686)*10+(V686)*15+(W686)*40)/65</f>
        <v>7.6923076923076927E-2</v>
      </c>
      <c r="Z686" s="89">
        <v>105</v>
      </c>
      <c r="AA686" s="89">
        <v>0</v>
      </c>
      <c r="AB686" s="89">
        <v>0</v>
      </c>
      <c r="AC686" s="141">
        <f t="shared" si="1814"/>
        <v>42</v>
      </c>
      <c r="AD686" s="157">
        <f t="shared" ref="AD686:AD749" si="1841">((Z686)*10+(AA686)*15+(AB686)*40)/65</f>
        <v>16.153846153846153</v>
      </c>
      <c r="AE686" s="46">
        <f t="shared" si="1793"/>
        <v>2315.5</v>
      </c>
      <c r="AF686" s="46">
        <f t="shared" si="1794"/>
        <v>269.5</v>
      </c>
      <c r="AG686" s="46">
        <f t="shared" si="1795"/>
        <v>4</v>
      </c>
      <c r="AH686" s="141">
        <f t="shared" si="1816"/>
        <v>1087.9000000000001</v>
      </c>
      <c r="AI686" s="157">
        <f t="shared" ref="AI686:AI749" si="1842">((AE686)*10+(AF686)*15+(AG686)*40)/65</f>
        <v>420.88461538461536</v>
      </c>
      <c r="AJ686" s="89">
        <v>0</v>
      </c>
      <c r="AK686" s="89">
        <v>0</v>
      </c>
      <c r="AL686" s="89">
        <v>0</v>
      </c>
      <c r="AM686" s="141">
        <f t="shared" si="1818"/>
        <v>0</v>
      </c>
      <c r="AN686" s="157">
        <f t="shared" ref="AN686:AN749" si="1843">((AJ686)*10+(AK686)*15+(AL686)*40)/65</f>
        <v>0</v>
      </c>
      <c r="AO686" s="89">
        <v>602.5</v>
      </c>
      <c r="AP686" s="89">
        <v>37</v>
      </c>
      <c r="AQ686" s="89">
        <v>220</v>
      </c>
      <c r="AR686" s="141">
        <f t="shared" si="1820"/>
        <v>263.2</v>
      </c>
      <c r="AS686" s="157">
        <f t="shared" ref="AS686:AS749" si="1844">((AO686)*10+(AP686)*15+(AQ686)*40)/65</f>
        <v>236.61538461538461</v>
      </c>
      <c r="AT686" s="89">
        <v>0</v>
      </c>
      <c r="AU686" s="89">
        <v>2</v>
      </c>
      <c r="AV686" s="89">
        <v>0</v>
      </c>
      <c r="AW686" s="141">
        <f t="shared" si="1822"/>
        <v>1.2</v>
      </c>
      <c r="AX686" s="157">
        <f t="shared" ref="AX686:AX749" si="1845">((AT686)*10+(AU686)*15+(AV686)*40)/65</f>
        <v>0.46153846153846156</v>
      </c>
      <c r="AY686" s="89">
        <v>0</v>
      </c>
      <c r="AZ686" s="89">
        <v>0</v>
      </c>
      <c r="BA686" s="89">
        <v>0</v>
      </c>
      <c r="BB686" s="141">
        <f t="shared" si="1824"/>
        <v>0</v>
      </c>
      <c r="BC686" s="157">
        <f t="shared" ref="BC686:BC749" si="1846">((AY686)*10+(AZ686)*15+(BA686)*40)/65</f>
        <v>0</v>
      </c>
      <c r="BD686" s="89">
        <v>602.5</v>
      </c>
      <c r="BE686" s="89">
        <v>39</v>
      </c>
      <c r="BF686" s="89">
        <v>220</v>
      </c>
      <c r="BG686" s="141">
        <f t="shared" si="1826"/>
        <v>264.39999999999998</v>
      </c>
      <c r="BH686" s="157">
        <f t="shared" ref="BH686:BH749" si="1847">((BD686)*10+(BE686)*15+(BF686)*40)/65</f>
        <v>237.07692307692307</v>
      </c>
    </row>
    <row r="687" spans="1:60">
      <c r="A687" s="12">
        <v>30</v>
      </c>
      <c r="B687" s="22">
        <v>5</v>
      </c>
      <c r="C687" s="7">
        <v>2017</v>
      </c>
      <c r="D687" s="29">
        <v>42885</v>
      </c>
      <c r="E687" s="88">
        <v>150</v>
      </c>
      <c r="F687" s="89">
        <v>3200</v>
      </c>
      <c r="G687" s="89">
        <v>0</v>
      </c>
      <c r="H687" s="89">
        <v>0</v>
      </c>
      <c r="I687" s="141">
        <f t="shared" si="1783"/>
        <v>1280</v>
      </c>
      <c r="J687" s="157">
        <f t="shared" si="1784"/>
        <v>492.30769230769232</v>
      </c>
      <c r="K687" s="89">
        <v>700</v>
      </c>
      <c r="L687" s="89">
        <v>0</v>
      </c>
      <c r="M687" s="89">
        <v>0</v>
      </c>
      <c r="N687" s="141">
        <f t="shared" si="1808"/>
        <v>280</v>
      </c>
      <c r="O687" s="157">
        <f t="shared" si="1838"/>
        <v>107.69230769230769</v>
      </c>
      <c r="P687" s="89">
        <v>1150</v>
      </c>
      <c r="Q687" s="89">
        <v>3.5</v>
      </c>
      <c r="R687" s="89">
        <v>2</v>
      </c>
      <c r="S687" s="141">
        <f t="shared" si="1810"/>
        <v>462.1</v>
      </c>
      <c r="T687" s="157">
        <f t="shared" si="1839"/>
        <v>178.96153846153845</v>
      </c>
      <c r="U687" s="89">
        <v>0</v>
      </c>
      <c r="V687" s="89">
        <v>0</v>
      </c>
      <c r="W687" s="89">
        <v>0</v>
      </c>
      <c r="X687" s="141">
        <f t="shared" si="1812"/>
        <v>0</v>
      </c>
      <c r="Y687" s="157">
        <f t="shared" si="1840"/>
        <v>0</v>
      </c>
      <c r="Z687" s="89">
        <v>50</v>
      </c>
      <c r="AA687" s="89">
        <v>0</v>
      </c>
      <c r="AB687" s="89">
        <v>0</v>
      </c>
      <c r="AC687" s="141">
        <f t="shared" si="1814"/>
        <v>20</v>
      </c>
      <c r="AD687" s="157">
        <f t="shared" si="1841"/>
        <v>7.6923076923076925</v>
      </c>
      <c r="AE687" s="46">
        <f t="shared" si="1793"/>
        <v>5050</v>
      </c>
      <c r="AF687" s="46">
        <f t="shared" si="1794"/>
        <v>3.5</v>
      </c>
      <c r="AG687" s="46">
        <f t="shared" si="1795"/>
        <v>2</v>
      </c>
      <c r="AH687" s="141">
        <f t="shared" si="1816"/>
        <v>2022.1</v>
      </c>
      <c r="AI687" s="157">
        <f t="shared" si="1842"/>
        <v>778.96153846153845</v>
      </c>
      <c r="AJ687" s="89">
        <v>50</v>
      </c>
      <c r="AK687" s="89">
        <v>0</v>
      </c>
      <c r="AL687" s="89">
        <v>0</v>
      </c>
      <c r="AM687" s="141">
        <f t="shared" si="1818"/>
        <v>20</v>
      </c>
      <c r="AN687" s="157">
        <f t="shared" si="1843"/>
        <v>7.6923076923076925</v>
      </c>
      <c r="AO687" s="89">
        <v>1150</v>
      </c>
      <c r="AP687" s="89">
        <v>245</v>
      </c>
      <c r="AQ687" s="89">
        <v>26</v>
      </c>
      <c r="AR687" s="141">
        <f t="shared" si="1820"/>
        <v>607</v>
      </c>
      <c r="AS687" s="157">
        <f t="shared" si="1844"/>
        <v>249.46153846153845</v>
      </c>
      <c r="AT687" s="89">
        <v>0</v>
      </c>
      <c r="AU687" s="89">
        <v>0</v>
      </c>
      <c r="AV687" s="89">
        <v>0</v>
      </c>
      <c r="AW687" s="141">
        <f t="shared" si="1822"/>
        <v>0</v>
      </c>
      <c r="AX687" s="157">
        <f t="shared" si="1845"/>
        <v>0</v>
      </c>
      <c r="AY687" s="89">
        <v>0</v>
      </c>
      <c r="AZ687" s="89">
        <v>0</v>
      </c>
      <c r="BA687" s="89">
        <v>0</v>
      </c>
      <c r="BB687" s="141">
        <f t="shared" si="1824"/>
        <v>0</v>
      </c>
      <c r="BC687" s="157">
        <f t="shared" si="1846"/>
        <v>0</v>
      </c>
      <c r="BD687" s="89">
        <v>1200</v>
      </c>
      <c r="BE687" s="89">
        <v>245</v>
      </c>
      <c r="BF687" s="89">
        <v>26</v>
      </c>
      <c r="BG687" s="141">
        <f t="shared" si="1826"/>
        <v>627</v>
      </c>
      <c r="BH687" s="157">
        <f t="shared" si="1847"/>
        <v>257.15384615384613</v>
      </c>
    </row>
    <row r="688" spans="1:60">
      <c r="A688" s="12">
        <v>10</v>
      </c>
      <c r="B688" s="22">
        <v>6</v>
      </c>
      <c r="C688" s="7">
        <v>2017</v>
      </c>
      <c r="D688" s="29">
        <v>42896</v>
      </c>
      <c r="E688" s="88">
        <v>160</v>
      </c>
      <c r="F688" s="89">
        <v>2065</v>
      </c>
      <c r="G688" s="89">
        <v>565</v>
      </c>
      <c r="H688" s="89">
        <v>0.5</v>
      </c>
      <c r="I688" s="141">
        <f t="shared" si="1783"/>
        <v>1165</v>
      </c>
      <c r="J688" s="157">
        <f t="shared" si="1784"/>
        <v>448.38461538461536</v>
      </c>
      <c r="K688" s="89">
        <v>480</v>
      </c>
      <c r="L688" s="89">
        <v>70.5</v>
      </c>
      <c r="M688" s="89">
        <v>0</v>
      </c>
      <c r="N688" s="141">
        <f t="shared" si="1808"/>
        <v>234.3</v>
      </c>
      <c r="O688" s="157">
        <f t="shared" si="1838"/>
        <v>90.115384615384613</v>
      </c>
      <c r="P688" s="89">
        <v>380</v>
      </c>
      <c r="Q688" s="89">
        <v>245</v>
      </c>
      <c r="R688" s="89">
        <v>0</v>
      </c>
      <c r="S688" s="141">
        <f t="shared" si="1810"/>
        <v>299</v>
      </c>
      <c r="T688" s="157">
        <f t="shared" si="1839"/>
        <v>115</v>
      </c>
      <c r="U688" s="89">
        <v>50</v>
      </c>
      <c r="V688" s="89">
        <v>0</v>
      </c>
      <c r="W688" s="89">
        <v>0</v>
      </c>
      <c r="X688" s="141">
        <f t="shared" si="1812"/>
        <v>20</v>
      </c>
      <c r="Y688" s="157">
        <f t="shared" si="1840"/>
        <v>7.6923076923076925</v>
      </c>
      <c r="Z688" s="89">
        <v>50</v>
      </c>
      <c r="AA688" s="89">
        <v>0</v>
      </c>
      <c r="AB688" s="89">
        <v>0</v>
      </c>
      <c r="AC688" s="141">
        <f t="shared" si="1814"/>
        <v>20</v>
      </c>
      <c r="AD688" s="157">
        <f t="shared" si="1841"/>
        <v>7.6923076923076925</v>
      </c>
      <c r="AE688" s="46">
        <f t="shared" si="1793"/>
        <v>2975</v>
      </c>
      <c r="AF688" s="46">
        <f t="shared" si="1794"/>
        <v>880.5</v>
      </c>
      <c r="AG688" s="46">
        <f t="shared" si="1795"/>
        <v>0.5</v>
      </c>
      <c r="AH688" s="141">
        <f t="shared" si="1816"/>
        <v>1718.3</v>
      </c>
      <c r="AI688" s="157">
        <f t="shared" si="1842"/>
        <v>661.19230769230774</v>
      </c>
      <c r="AJ688" s="89">
        <v>1480</v>
      </c>
      <c r="AK688" s="89">
        <v>52.5</v>
      </c>
      <c r="AL688" s="89">
        <v>0</v>
      </c>
      <c r="AM688" s="141">
        <f t="shared" si="1818"/>
        <v>623.5</v>
      </c>
      <c r="AN688" s="157">
        <f t="shared" si="1843"/>
        <v>239.80769230769232</v>
      </c>
      <c r="AO688" s="89">
        <v>1430</v>
      </c>
      <c r="AP688" s="89">
        <v>65</v>
      </c>
      <c r="AQ688" s="89">
        <v>4</v>
      </c>
      <c r="AR688" s="141">
        <f t="shared" si="1820"/>
        <v>611</v>
      </c>
      <c r="AS688" s="157">
        <f t="shared" si="1844"/>
        <v>237.46153846153845</v>
      </c>
      <c r="AT688" s="89">
        <v>0</v>
      </c>
      <c r="AU688" s="89">
        <v>0</v>
      </c>
      <c r="AV688" s="89">
        <v>0</v>
      </c>
      <c r="AW688" s="141">
        <f t="shared" si="1822"/>
        <v>0</v>
      </c>
      <c r="AX688" s="157">
        <f t="shared" si="1845"/>
        <v>0</v>
      </c>
      <c r="AY688" s="89">
        <v>0</v>
      </c>
      <c r="AZ688" s="89">
        <v>0</v>
      </c>
      <c r="BA688" s="89">
        <v>0</v>
      </c>
      <c r="BB688" s="141">
        <f t="shared" si="1824"/>
        <v>0</v>
      </c>
      <c r="BC688" s="157">
        <f t="shared" si="1846"/>
        <v>0</v>
      </c>
      <c r="BD688" s="89">
        <v>2910</v>
      </c>
      <c r="BE688" s="89">
        <v>117.5</v>
      </c>
      <c r="BF688" s="89">
        <v>4</v>
      </c>
      <c r="BG688" s="141">
        <f t="shared" si="1826"/>
        <v>1234.5</v>
      </c>
      <c r="BH688" s="157">
        <f t="shared" si="1847"/>
        <v>477.26923076923077</v>
      </c>
    </row>
    <row r="689" spans="1:60">
      <c r="A689" s="12">
        <v>21</v>
      </c>
      <c r="B689" s="22">
        <v>6</v>
      </c>
      <c r="C689" s="7">
        <v>2017</v>
      </c>
      <c r="D689" s="29">
        <v>42907</v>
      </c>
      <c r="E689" s="88">
        <v>170</v>
      </c>
      <c r="F689" s="31">
        <v>1750</v>
      </c>
      <c r="G689" s="62">
        <v>440</v>
      </c>
      <c r="H689">
        <v>1</v>
      </c>
      <c r="I689" s="141">
        <f t="shared" si="1783"/>
        <v>964</v>
      </c>
      <c r="J689" s="157">
        <f t="shared" si="1784"/>
        <v>371.38461538461536</v>
      </c>
      <c r="K689" s="60">
        <v>50</v>
      </c>
      <c r="L689" s="62">
        <v>23</v>
      </c>
      <c r="M689">
        <v>0</v>
      </c>
      <c r="N689" s="141">
        <f t="shared" si="1808"/>
        <v>33.799999999999997</v>
      </c>
      <c r="O689" s="157">
        <f t="shared" si="1838"/>
        <v>13</v>
      </c>
      <c r="P689" s="60">
        <v>10</v>
      </c>
      <c r="Q689" s="62">
        <v>7</v>
      </c>
      <c r="R689">
        <v>0</v>
      </c>
      <c r="S689" s="141">
        <f t="shared" si="1810"/>
        <v>8.1999999999999993</v>
      </c>
      <c r="T689" s="157">
        <f t="shared" si="1839"/>
        <v>3.1538461538461537</v>
      </c>
      <c r="U689" s="60">
        <v>4960</v>
      </c>
      <c r="V689" s="62">
        <v>10</v>
      </c>
      <c r="W689">
        <v>0</v>
      </c>
      <c r="X689" s="141">
        <f t="shared" si="1812"/>
        <v>1990</v>
      </c>
      <c r="Y689" s="157">
        <f t="shared" si="1840"/>
        <v>765.38461538461536</v>
      </c>
      <c r="Z689" s="60">
        <v>7080</v>
      </c>
      <c r="AA689" s="62">
        <v>440</v>
      </c>
      <c r="AB689">
        <v>2</v>
      </c>
      <c r="AC689" s="141">
        <f t="shared" si="1814"/>
        <v>3096</v>
      </c>
      <c r="AD689" s="157">
        <f t="shared" si="1841"/>
        <v>1192</v>
      </c>
      <c r="AE689" s="46">
        <f t="shared" si="1793"/>
        <v>6770</v>
      </c>
      <c r="AF689" s="46">
        <f t="shared" si="1794"/>
        <v>480</v>
      </c>
      <c r="AG689" s="46">
        <f t="shared" si="1795"/>
        <v>1</v>
      </c>
      <c r="AH689" s="141">
        <f t="shared" si="1816"/>
        <v>2996</v>
      </c>
      <c r="AI689" s="157">
        <f t="shared" si="1842"/>
        <v>1152.9230769230769</v>
      </c>
      <c r="AJ689" s="31">
        <v>620</v>
      </c>
      <c r="AK689" s="62">
        <v>37</v>
      </c>
      <c r="AL689">
        <v>0</v>
      </c>
      <c r="AM689" s="141">
        <f t="shared" si="1818"/>
        <v>270.2</v>
      </c>
      <c r="AN689" s="157">
        <f t="shared" si="1843"/>
        <v>103.92307692307692</v>
      </c>
      <c r="AO689" s="60">
        <v>560</v>
      </c>
      <c r="AP689" s="62">
        <v>160</v>
      </c>
      <c r="AQ689">
        <v>30</v>
      </c>
      <c r="AR689" s="141">
        <f t="shared" si="1820"/>
        <v>320</v>
      </c>
      <c r="AS689" s="157">
        <f t="shared" si="1844"/>
        <v>141.53846153846155</v>
      </c>
      <c r="AT689" s="60">
        <v>0</v>
      </c>
      <c r="AU689" s="62">
        <v>0</v>
      </c>
      <c r="AV689">
        <v>0</v>
      </c>
      <c r="AW689" s="141">
        <f t="shared" si="1822"/>
        <v>0</v>
      </c>
      <c r="AX689" s="157">
        <f t="shared" si="1845"/>
        <v>0</v>
      </c>
      <c r="AY689" s="60">
        <v>0</v>
      </c>
      <c r="AZ689" s="62">
        <v>0</v>
      </c>
      <c r="BA689">
        <v>0</v>
      </c>
      <c r="BB689" s="141">
        <f t="shared" si="1824"/>
        <v>0</v>
      </c>
      <c r="BC689" s="157">
        <f t="shared" si="1846"/>
        <v>0</v>
      </c>
      <c r="BD689" s="46">
        <v>1180</v>
      </c>
      <c r="BE689" s="46">
        <v>197</v>
      </c>
      <c r="BF689" s="46">
        <v>30</v>
      </c>
      <c r="BG689" s="141">
        <f t="shared" si="1826"/>
        <v>590.20000000000005</v>
      </c>
      <c r="BH689" s="157">
        <f t="shared" si="1847"/>
        <v>245.46153846153845</v>
      </c>
    </row>
    <row r="690" spans="1:60">
      <c r="A690" s="12">
        <v>29</v>
      </c>
      <c r="B690" s="22">
        <v>6</v>
      </c>
      <c r="C690" s="7">
        <v>2017</v>
      </c>
      <c r="D690" s="29">
        <v>42915</v>
      </c>
      <c r="E690" s="88">
        <v>180</v>
      </c>
      <c r="F690" s="31">
        <v>30</v>
      </c>
      <c r="G690">
        <v>2730</v>
      </c>
      <c r="H690">
        <v>90</v>
      </c>
      <c r="I690" s="141">
        <f t="shared" si="1783"/>
        <v>1650</v>
      </c>
      <c r="J690" s="157">
        <f t="shared" si="1784"/>
        <v>690</v>
      </c>
      <c r="K690" s="60">
        <v>5</v>
      </c>
      <c r="L690">
        <v>280</v>
      </c>
      <c r="M690">
        <v>0</v>
      </c>
      <c r="N690" s="141">
        <f t="shared" si="1808"/>
        <v>170</v>
      </c>
      <c r="O690" s="157">
        <f t="shared" si="1838"/>
        <v>65.384615384615387</v>
      </c>
      <c r="P690" s="60">
        <v>30</v>
      </c>
      <c r="Q690">
        <v>1000</v>
      </c>
      <c r="R690">
        <v>3</v>
      </c>
      <c r="S690" s="141">
        <f t="shared" si="1810"/>
        <v>612</v>
      </c>
      <c r="T690" s="157">
        <f t="shared" si="1839"/>
        <v>237.23076923076923</v>
      </c>
      <c r="U690" s="60">
        <v>2200</v>
      </c>
      <c r="V690">
        <v>770</v>
      </c>
      <c r="W690">
        <v>0</v>
      </c>
      <c r="X690" s="141">
        <f t="shared" si="1812"/>
        <v>1342</v>
      </c>
      <c r="Y690" s="157">
        <f t="shared" si="1840"/>
        <v>516.15384615384619</v>
      </c>
      <c r="Z690" s="60">
        <v>3800</v>
      </c>
      <c r="AA690">
        <v>630</v>
      </c>
      <c r="AB690">
        <v>30</v>
      </c>
      <c r="AC690" s="141">
        <f t="shared" si="1814"/>
        <v>1898</v>
      </c>
      <c r="AD690" s="157">
        <f t="shared" si="1841"/>
        <v>748.46153846153845</v>
      </c>
      <c r="AE690" s="46">
        <f t="shared" si="1793"/>
        <v>2265</v>
      </c>
      <c r="AF690" s="46">
        <f t="shared" si="1794"/>
        <v>4780</v>
      </c>
      <c r="AG690" s="46">
        <f t="shared" si="1795"/>
        <v>93</v>
      </c>
      <c r="AH690" s="141">
        <f t="shared" si="1816"/>
        <v>3774</v>
      </c>
      <c r="AI690" s="157">
        <f t="shared" si="1842"/>
        <v>1508.7692307692307</v>
      </c>
      <c r="AJ690" s="31">
        <v>900</v>
      </c>
      <c r="AK690">
        <v>140</v>
      </c>
      <c r="AL690">
        <v>0</v>
      </c>
      <c r="AM690" s="141">
        <f t="shared" si="1818"/>
        <v>444</v>
      </c>
      <c r="AN690" s="157">
        <f t="shared" si="1843"/>
        <v>170.76923076923077</v>
      </c>
      <c r="AO690" s="60">
        <v>1800</v>
      </c>
      <c r="AP690">
        <v>630</v>
      </c>
      <c r="AQ690">
        <v>60</v>
      </c>
      <c r="AR690" s="141">
        <f t="shared" si="1820"/>
        <v>1098</v>
      </c>
      <c r="AS690" s="157">
        <f t="shared" si="1844"/>
        <v>459.23076923076923</v>
      </c>
      <c r="AT690" s="60">
        <v>0</v>
      </c>
      <c r="AU690">
        <v>0</v>
      </c>
      <c r="AV690">
        <v>0</v>
      </c>
      <c r="AW690" s="141">
        <f t="shared" si="1822"/>
        <v>0</v>
      </c>
      <c r="AX690" s="157">
        <f t="shared" si="1845"/>
        <v>0</v>
      </c>
      <c r="AY690" s="60">
        <v>100</v>
      </c>
      <c r="AZ690">
        <v>0</v>
      </c>
      <c r="BA690">
        <v>30</v>
      </c>
      <c r="BB690" s="141">
        <f t="shared" si="1824"/>
        <v>40</v>
      </c>
      <c r="BC690" s="157">
        <f t="shared" si="1846"/>
        <v>33.846153846153847</v>
      </c>
      <c r="BD690" s="46">
        <v>2800</v>
      </c>
      <c r="BE690" s="46">
        <v>770</v>
      </c>
      <c r="BF690" s="46">
        <v>90</v>
      </c>
      <c r="BG690" s="141">
        <f t="shared" si="1826"/>
        <v>1582</v>
      </c>
      <c r="BH690" s="157">
        <f t="shared" si="1847"/>
        <v>663.84615384615381</v>
      </c>
    </row>
    <row r="691" spans="1:60">
      <c r="A691" s="12">
        <v>11</v>
      </c>
      <c r="B691" s="22">
        <v>7</v>
      </c>
      <c r="C691" s="7">
        <v>2017</v>
      </c>
      <c r="D691" s="30">
        <v>42927</v>
      </c>
      <c r="E691" s="88">
        <v>190</v>
      </c>
      <c r="F691" s="31">
        <v>4200</v>
      </c>
      <c r="G691" s="62">
        <v>280</v>
      </c>
      <c r="H691" s="62">
        <v>3</v>
      </c>
      <c r="I691" s="141">
        <f t="shared" si="1783"/>
        <v>1848</v>
      </c>
      <c r="J691" s="157">
        <f t="shared" si="1784"/>
        <v>712.61538461538464</v>
      </c>
      <c r="K691" s="60">
        <v>300</v>
      </c>
      <c r="L691" s="62">
        <v>0</v>
      </c>
      <c r="M691" s="62">
        <v>0</v>
      </c>
      <c r="N691" s="141">
        <f t="shared" si="1808"/>
        <v>120</v>
      </c>
      <c r="O691" s="157">
        <f t="shared" si="1838"/>
        <v>46.153846153846153</v>
      </c>
      <c r="P691" s="60">
        <v>2100</v>
      </c>
      <c r="Q691" s="62">
        <v>70</v>
      </c>
      <c r="R691" s="62">
        <v>0</v>
      </c>
      <c r="S691" s="141">
        <f t="shared" si="1810"/>
        <v>882</v>
      </c>
      <c r="T691" s="157">
        <f t="shared" si="1839"/>
        <v>339.23076923076923</v>
      </c>
      <c r="U691" s="60">
        <v>5800</v>
      </c>
      <c r="V691" s="62">
        <v>21</v>
      </c>
      <c r="W691" s="62">
        <v>0</v>
      </c>
      <c r="X691" s="141">
        <f t="shared" si="1812"/>
        <v>2332.6</v>
      </c>
      <c r="Y691" s="157">
        <f t="shared" si="1840"/>
        <v>897.15384615384619</v>
      </c>
      <c r="Z691" s="60">
        <v>5400</v>
      </c>
      <c r="AA691" s="62">
        <v>1330</v>
      </c>
      <c r="AB691" s="62">
        <v>210</v>
      </c>
      <c r="AC691" s="141">
        <f t="shared" si="1814"/>
        <v>2958</v>
      </c>
      <c r="AD691" s="157">
        <f t="shared" si="1841"/>
        <v>1266.9230769230769</v>
      </c>
      <c r="AE691" s="46">
        <f t="shared" si="1793"/>
        <v>12400</v>
      </c>
      <c r="AF691" s="46">
        <f t="shared" si="1794"/>
        <v>371</v>
      </c>
      <c r="AG691" s="46">
        <f t="shared" si="1795"/>
        <v>3</v>
      </c>
      <c r="AH691" s="141">
        <f t="shared" si="1816"/>
        <v>5182.6000000000004</v>
      </c>
      <c r="AI691" s="157">
        <f t="shared" si="1842"/>
        <v>1995.1538461538462</v>
      </c>
      <c r="AJ691" s="31">
        <v>4200</v>
      </c>
      <c r="AK691" s="62">
        <v>140</v>
      </c>
      <c r="AL691" s="62">
        <v>0</v>
      </c>
      <c r="AM691" s="141">
        <f t="shared" si="1818"/>
        <v>1764</v>
      </c>
      <c r="AN691" s="157">
        <f t="shared" si="1843"/>
        <v>678.46153846153845</v>
      </c>
      <c r="AO691" s="60">
        <v>1400</v>
      </c>
      <c r="AP691" s="62">
        <v>420</v>
      </c>
      <c r="AQ691" s="62">
        <v>3</v>
      </c>
      <c r="AR691" s="141">
        <f t="shared" si="1820"/>
        <v>812</v>
      </c>
      <c r="AS691" s="157">
        <f t="shared" si="1844"/>
        <v>314.15384615384613</v>
      </c>
      <c r="AT691" s="60">
        <v>0</v>
      </c>
      <c r="AU691" s="62">
        <v>0</v>
      </c>
      <c r="AV691" s="62">
        <v>0</v>
      </c>
      <c r="AW691" s="141">
        <f t="shared" si="1822"/>
        <v>0</v>
      </c>
      <c r="AX691" s="157">
        <f t="shared" si="1845"/>
        <v>0</v>
      </c>
      <c r="AY691" s="60">
        <v>0</v>
      </c>
      <c r="AZ691" s="62">
        <v>0</v>
      </c>
      <c r="BA691" s="62">
        <v>0</v>
      </c>
      <c r="BB691" s="141">
        <f t="shared" si="1824"/>
        <v>0</v>
      </c>
      <c r="BC691" s="157">
        <f t="shared" si="1846"/>
        <v>0</v>
      </c>
      <c r="BD691" s="46">
        <v>5600</v>
      </c>
      <c r="BE691" s="46">
        <v>560</v>
      </c>
      <c r="BF691" s="46">
        <v>3</v>
      </c>
      <c r="BG691" s="141">
        <f t="shared" si="1826"/>
        <v>2576</v>
      </c>
      <c r="BH691" s="157">
        <f t="shared" si="1847"/>
        <v>992.61538461538464</v>
      </c>
    </row>
    <row r="692" spans="1:60">
      <c r="A692" s="12">
        <v>20</v>
      </c>
      <c r="B692" s="22">
        <v>7</v>
      </c>
      <c r="C692" s="7">
        <v>2017</v>
      </c>
      <c r="D692" s="30">
        <v>42936</v>
      </c>
      <c r="E692" s="88">
        <v>200</v>
      </c>
      <c r="F692" s="31"/>
      <c r="G692" s="62">
        <v>460</v>
      </c>
      <c r="H692">
        <v>60</v>
      </c>
      <c r="I692" s="141"/>
      <c r="J692" s="157"/>
      <c r="K692" s="60"/>
      <c r="L692" s="62">
        <v>1</v>
      </c>
      <c r="M692">
        <v>0</v>
      </c>
      <c r="N692" s="141"/>
      <c r="O692" s="157"/>
      <c r="P692" s="60"/>
      <c r="Q692" s="62">
        <v>320</v>
      </c>
      <c r="R692">
        <v>30</v>
      </c>
      <c r="S692" s="141"/>
      <c r="T692" s="157"/>
      <c r="U692" s="60"/>
      <c r="V692" s="62">
        <v>740</v>
      </c>
      <c r="W692">
        <v>0</v>
      </c>
      <c r="X692" s="141"/>
      <c r="Y692" s="157"/>
      <c r="Z692" s="60"/>
      <c r="AA692" s="62">
        <v>880</v>
      </c>
      <c r="AB692">
        <v>0</v>
      </c>
      <c r="AC692" s="141"/>
      <c r="AD692" s="157"/>
      <c r="AE692" s="46"/>
      <c r="AF692" s="46">
        <f t="shared" si="1794"/>
        <v>1521</v>
      </c>
      <c r="AG692" s="46">
        <f t="shared" si="1795"/>
        <v>90</v>
      </c>
      <c r="AH692" s="141"/>
      <c r="AI692" s="157"/>
      <c r="AJ692" s="31"/>
      <c r="AK692" s="62">
        <v>6</v>
      </c>
      <c r="AL692">
        <v>0</v>
      </c>
      <c r="AM692" s="141"/>
      <c r="AN692" s="157"/>
      <c r="AO692" s="60"/>
      <c r="AP692" s="62">
        <v>380</v>
      </c>
      <c r="AQ692">
        <v>210</v>
      </c>
      <c r="AR692" s="141"/>
      <c r="AS692" s="157"/>
      <c r="AT692" s="60"/>
      <c r="AU692" s="62">
        <v>0</v>
      </c>
      <c r="AV692">
        <v>0</v>
      </c>
      <c r="AW692" s="141"/>
      <c r="AX692" s="157"/>
      <c r="AY692" s="60"/>
      <c r="AZ692" s="62">
        <v>70</v>
      </c>
      <c r="BA692">
        <v>0</v>
      </c>
      <c r="BB692" s="141"/>
      <c r="BC692" s="157"/>
      <c r="BD692" s="46"/>
      <c r="BE692" s="46">
        <v>456</v>
      </c>
      <c r="BF692" s="46">
        <v>210</v>
      </c>
      <c r="BG692" s="141"/>
      <c r="BH692" s="157"/>
    </row>
    <row r="693" spans="1:60">
      <c r="A693" s="12">
        <v>31</v>
      </c>
      <c r="B693" s="22">
        <v>7</v>
      </c>
      <c r="C693" s="7">
        <v>2017</v>
      </c>
      <c r="D693" s="30">
        <v>42947</v>
      </c>
      <c r="E693" s="88">
        <v>210</v>
      </c>
      <c r="F693" s="31">
        <v>3100</v>
      </c>
      <c r="I693" s="141"/>
      <c r="J693" s="157"/>
      <c r="K693" s="60">
        <v>700</v>
      </c>
      <c r="N693" s="141"/>
      <c r="O693" s="157"/>
      <c r="P693" s="60">
        <v>11000</v>
      </c>
      <c r="S693" s="141"/>
      <c r="T693" s="157"/>
      <c r="U693" s="60">
        <v>33300</v>
      </c>
      <c r="X693" s="141"/>
      <c r="Y693" s="157"/>
      <c r="Z693" s="60">
        <v>5600</v>
      </c>
      <c r="AC693" s="141"/>
      <c r="AD693" s="157"/>
      <c r="AE693" s="46">
        <f t="shared" si="1793"/>
        <v>48100</v>
      </c>
      <c r="AF693" s="46"/>
      <c r="AG693" s="46"/>
      <c r="AH693" s="141"/>
      <c r="AI693" s="157"/>
      <c r="AJ693" s="31">
        <v>800</v>
      </c>
      <c r="AM693" s="141"/>
      <c r="AN693" s="157"/>
      <c r="AO693" s="60">
        <v>1300</v>
      </c>
      <c r="AR693" s="141"/>
      <c r="AS693" s="157"/>
      <c r="AT693" s="60">
        <v>3100</v>
      </c>
      <c r="AW693" s="141"/>
      <c r="AX693" s="157"/>
      <c r="AY693" s="60">
        <v>100</v>
      </c>
      <c r="BB693" s="141"/>
      <c r="BC693" s="157"/>
      <c r="BD693" s="46">
        <v>5300</v>
      </c>
      <c r="BE693" s="46"/>
      <c r="BF693" s="46"/>
      <c r="BG693" s="141"/>
      <c r="BH693" s="157"/>
    </row>
    <row r="694" spans="1:60">
      <c r="A694" s="12">
        <v>12</v>
      </c>
      <c r="B694" s="22">
        <v>8</v>
      </c>
      <c r="C694" s="7">
        <v>2017</v>
      </c>
      <c r="D694" s="30">
        <v>42959</v>
      </c>
      <c r="E694" s="88">
        <v>220</v>
      </c>
      <c r="F694" s="31">
        <v>1400</v>
      </c>
      <c r="G694" s="62">
        <v>70</v>
      </c>
      <c r="H694" s="62">
        <v>12</v>
      </c>
      <c r="I694" s="141">
        <f t="shared" si="1783"/>
        <v>602</v>
      </c>
      <c r="J694" s="157">
        <f t="shared" si="1784"/>
        <v>238.92307692307693</v>
      </c>
      <c r="K694" s="60">
        <v>700</v>
      </c>
      <c r="L694" s="62">
        <v>0</v>
      </c>
      <c r="M694" s="62">
        <v>1</v>
      </c>
      <c r="N694" s="141">
        <f t="shared" ref="N693:N756" si="1848">((K694)*10+(L694)*15)/25</f>
        <v>280</v>
      </c>
      <c r="O694" s="157">
        <f t="shared" ref="O694:O757" si="1849">((K694)*10+(L694)*15+(M694)*40)/65</f>
        <v>108.30769230769231</v>
      </c>
      <c r="P694" s="60">
        <v>11800</v>
      </c>
      <c r="Q694" s="62">
        <v>5040</v>
      </c>
      <c r="R694" s="62">
        <v>90</v>
      </c>
      <c r="S694" s="141">
        <f t="shared" ref="S693:S756" si="1850">((P694)*10+(Q694)*15)/25</f>
        <v>7744</v>
      </c>
      <c r="T694" s="157">
        <f t="shared" ref="T694:T757" si="1851">((P694)*10+(Q694)*15+(R694)*40)/65</f>
        <v>3033.8461538461538</v>
      </c>
      <c r="U694" s="60">
        <v>10200</v>
      </c>
      <c r="V694" s="62">
        <v>1190</v>
      </c>
      <c r="W694" s="62">
        <v>60</v>
      </c>
      <c r="X694" s="141">
        <f t="shared" ref="X693:X756" si="1852">((U694)*10+(V694)*15)/25</f>
        <v>4794</v>
      </c>
      <c r="Y694" s="157">
        <f t="shared" ref="Y694:Y757" si="1853">((U694)*10+(V694)*15+(W694)*40)/65</f>
        <v>1880.7692307692307</v>
      </c>
      <c r="Z694" s="60">
        <v>2800</v>
      </c>
      <c r="AA694" s="62">
        <v>140</v>
      </c>
      <c r="AB694" s="62">
        <v>12</v>
      </c>
      <c r="AC694" s="141">
        <f t="shared" ref="AC693:AC756" si="1854">((Z694)*10+(AA694)*15)/25</f>
        <v>1204</v>
      </c>
      <c r="AD694" s="157">
        <f t="shared" ref="AD694:AD757" si="1855">((Z694)*10+(AA694)*15+(AB694)*40)/65</f>
        <v>470.46153846153845</v>
      </c>
      <c r="AE694" s="46">
        <f t="shared" si="1793"/>
        <v>24100</v>
      </c>
      <c r="AF694" s="46">
        <f t="shared" si="1794"/>
        <v>6300</v>
      </c>
      <c r="AG694" s="46">
        <f t="shared" si="1795"/>
        <v>163</v>
      </c>
      <c r="AH694" s="141">
        <f t="shared" ref="AH693:AH756" si="1856">((AE694)*10+(AF694)*15)/25</f>
        <v>13420</v>
      </c>
      <c r="AI694" s="157">
        <f t="shared" ref="AI694:AI757" si="1857">((AE694)*10+(AF694)*15+(AG694)*40)/65</f>
        <v>5261.8461538461543</v>
      </c>
      <c r="AJ694" s="31">
        <v>0</v>
      </c>
      <c r="AK694" s="62">
        <v>0</v>
      </c>
      <c r="AL694" s="62">
        <v>0</v>
      </c>
      <c r="AM694" s="141">
        <f t="shared" ref="AM693:AM756" si="1858">((AJ694)*10+(AK694)*15)/25</f>
        <v>0</v>
      </c>
      <c r="AN694" s="157">
        <f t="shared" ref="AN694:AN757" si="1859">((AJ694)*10+(AK694)*15+(AL694)*40)/65</f>
        <v>0</v>
      </c>
      <c r="AO694" s="60">
        <v>800</v>
      </c>
      <c r="AP694" s="62">
        <v>210</v>
      </c>
      <c r="AQ694" s="62">
        <v>210</v>
      </c>
      <c r="AR694" s="141">
        <f t="shared" ref="AR693:AR756" si="1860">((AO694)*10+(AP694)*15)/25</f>
        <v>446</v>
      </c>
      <c r="AS694" s="157">
        <f t="shared" ref="AS694:AS757" si="1861">((AO694)*10+(AP694)*15+(AQ694)*40)/65</f>
        <v>300.76923076923077</v>
      </c>
      <c r="AT694" s="60">
        <v>400</v>
      </c>
      <c r="AU694" s="62">
        <v>0</v>
      </c>
      <c r="AV694" s="62">
        <v>0</v>
      </c>
      <c r="AW694" s="141">
        <f t="shared" ref="AW693:AW756" si="1862">((AT694)*10+(AU694)*15)/25</f>
        <v>160</v>
      </c>
      <c r="AX694" s="157">
        <f t="shared" ref="AX694:AX757" si="1863">((AT694)*10+(AU694)*15+(AV694)*40)/65</f>
        <v>61.53846153846154</v>
      </c>
      <c r="AY694" s="60">
        <v>0</v>
      </c>
      <c r="AZ694" s="62">
        <v>0</v>
      </c>
      <c r="BA694" s="62">
        <v>0</v>
      </c>
      <c r="BB694" s="141">
        <f t="shared" ref="BB693:BB756" si="1864">((AY694)*10+(AZ694)*15)/25</f>
        <v>0</v>
      </c>
      <c r="BC694" s="157">
        <f t="shared" ref="BC694:BC757" si="1865">((AY694)*10+(AZ694)*15+(BA694)*40)/65</f>
        <v>0</v>
      </c>
      <c r="BD694" s="46">
        <v>1200</v>
      </c>
      <c r="BE694" s="46">
        <v>210</v>
      </c>
      <c r="BF694" s="46">
        <v>210</v>
      </c>
      <c r="BG694" s="141">
        <f t="shared" ref="BG693:BG756" si="1866">((BD694)*10+(BE694)*15)/25</f>
        <v>606</v>
      </c>
      <c r="BH694" s="157">
        <f t="shared" ref="BH694:BH757" si="1867">((BD694)*10+(BE694)*15+(BF694)*40)/65</f>
        <v>362.30769230769232</v>
      </c>
    </row>
    <row r="695" spans="1:60">
      <c r="A695" s="12">
        <v>22</v>
      </c>
      <c r="B695" s="22">
        <v>8</v>
      </c>
      <c r="C695" s="7">
        <v>2017</v>
      </c>
      <c r="D695" s="30">
        <v>42969</v>
      </c>
      <c r="E695" s="88">
        <v>230</v>
      </c>
      <c r="F695" s="31">
        <v>1100</v>
      </c>
      <c r="G695">
        <v>350</v>
      </c>
      <c r="H695">
        <v>0</v>
      </c>
      <c r="I695" s="141">
        <f t="shared" si="1783"/>
        <v>650</v>
      </c>
      <c r="J695" s="157">
        <f t="shared" si="1784"/>
        <v>250</v>
      </c>
      <c r="K695" s="60">
        <v>200</v>
      </c>
      <c r="L695">
        <v>0</v>
      </c>
      <c r="M695">
        <v>0</v>
      </c>
      <c r="N695" s="141">
        <f t="shared" si="1848"/>
        <v>80</v>
      </c>
      <c r="O695" s="157">
        <f t="shared" si="1849"/>
        <v>30.76923076923077</v>
      </c>
      <c r="P695" s="60">
        <v>37300</v>
      </c>
      <c r="Q695">
        <v>7070</v>
      </c>
      <c r="R695">
        <v>9</v>
      </c>
      <c r="S695" s="141">
        <f t="shared" si="1850"/>
        <v>19162</v>
      </c>
      <c r="T695" s="157">
        <f t="shared" si="1851"/>
        <v>7375.5384615384619</v>
      </c>
      <c r="U695" s="60">
        <v>3100</v>
      </c>
      <c r="V695">
        <v>280</v>
      </c>
      <c r="W695">
        <v>0</v>
      </c>
      <c r="X695" s="141">
        <f t="shared" si="1852"/>
        <v>1408</v>
      </c>
      <c r="Y695" s="157">
        <f t="shared" si="1853"/>
        <v>541.53846153846155</v>
      </c>
      <c r="Z695" s="60">
        <v>3200</v>
      </c>
      <c r="AA695">
        <v>210</v>
      </c>
      <c r="AB695">
        <v>0</v>
      </c>
      <c r="AC695" s="141">
        <f t="shared" si="1854"/>
        <v>1406</v>
      </c>
      <c r="AD695" s="157">
        <f t="shared" si="1855"/>
        <v>540.76923076923072</v>
      </c>
      <c r="AE695" s="46">
        <f t="shared" si="1793"/>
        <v>41700</v>
      </c>
      <c r="AF695" s="46">
        <f t="shared" si="1794"/>
        <v>7700</v>
      </c>
      <c r="AG695" s="46">
        <f t="shared" si="1795"/>
        <v>9</v>
      </c>
      <c r="AH695" s="141">
        <f t="shared" si="1856"/>
        <v>21300</v>
      </c>
      <c r="AI695" s="157">
        <f t="shared" si="1857"/>
        <v>8197.8461538461543</v>
      </c>
      <c r="AJ695" s="31">
        <v>0</v>
      </c>
      <c r="AK695">
        <v>0</v>
      </c>
      <c r="AL695">
        <v>0</v>
      </c>
      <c r="AM695" s="141">
        <f t="shared" si="1858"/>
        <v>0</v>
      </c>
      <c r="AN695" s="157">
        <f t="shared" si="1859"/>
        <v>0</v>
      </c>
      <c r="AO695" s="60">
        <v>3800</v>
      </c>
      <c r="AP695">
        <v>1050</v>
      </c>
      <c r="AQ695">
        <v>180</v>
      </c>
      <c r="AR695" s="141">
        <f t="shared" si="1860"/>
        <v>2150</v>
      </c>
      <c r="AS695" s="157">
        <f t="shared" si="1861"/>
        <v>937.69230769230774</v>
      </c>
      <c r="AT695" s="60">
        <v>1000</v>
      </c>
      <c r="AU695">
        <v>0</v>
      </c>
      <c r="AV695">
        <v>0</v>
      </c>
      <c r="AW695" s="141">
        <f t="shared" si="1862"/>
        <v>400</v>
      </c>
      <c r="AX695" s="157">
        <f t="shared" si="1863"/>
        <v>153.84615384615384</v>
      </c>
      <c r="AY695" s="60">
        <v>100</v>
      </c>
      <c r="AZ695">
        <v>0</v>
      </c>
      <c r="BA695">
        <v>0</v>
      </c>
      <c r="BB695" s="141">
        <f t="shared" si="1864"/>
        <v>40</v>
      </c>
      <c r="BC695" s="157">
        <f t="shared" si="1865"/>
        <v>15.384615384615385</v>
      </c>
      <c r="BD695" s="46">
        <v>4900</v>
      </c>
      <c r="BE695" s="46">
        <v>1050</v>
      </c>
      <c r="BF695" s="46">
        <v>180</v>
      </c>
      <c r="BG695" s="141">
        <f t="shared" si="1866"/>
        <v>2590</v>
      </c>
      <c r="BH695" s="157">
        <f t="shared" si="1867"/>
        <v>1106.9230769230769</v>
      </c>
    </row>
    <row r="696" spans="1:60">
      <c r="A696" s="12">
        <v>2</v>
      </c>
      <c r="B696" s="22">
        <v>9</v>
      </c>
      <c r="C696" s="7">
        <v>2017</v>
      </c>
      <c r="D696" s="30">
        <v>42980</v>
      </c>
      <c r="E696" s="88">
        <v>240</v>
      </c>
      <c r="F696" s="31">
        <v>7300</v>
      </c>
      <c r="G696" s="62">
        <v>770</v>
      </c>
      <c r="H696" s="62">
        <v>30</v>
      </c>
      <c r="I696" s="141">
        <f t="shared" si="1783"/>
        <v>3382</v>
      </c>
      <c r="J696" s="157">
        <f t="shared" si="1784"/>
        <v>1319.2307692307693</v>
      </c>
      <c r="K696" s="60">
        <v>200</v>
      </c>
      <c r="L696" s="62">
        <v>70</v>
      </c>
      <c r="M696" s="62">
        <v>0</v>
      </c>
      <c r="N696" s="141">
        <f t="shared" si="1848"/>
        <v>122</v>
      </c>
      <c r="O696" s="157">
        <f t="shared" si="1849"/>
        <v>46.92307692307692</v>
      </c>
      <c r="P696" s="60">
        <v>17900</v>
      </c>
      <c r="Q696" s="62">
        <v>13790</v>
      </c>
      <c r="R696" s="62">
        <v>1380</v>
      </c>
      <c r="S696" s="141">
        <f t="shared" si="1850"/>
        <v>15434</v>
      </c>
      <c r="T696" s="157">
        <f t="shared" si="1851"/>
        <v>6785.3846153846152</v>
      </c>
      <c r="U696" s="60">
        <v>14100</v>
      </c>
      <c r="V696" s="62">
        <v>6300</v>
      </c>
      <c r="W696" s="62">
        <v>120</v>
      </c>
      <c r="X696" s="141">
        <f t="shared" si="1852"/>
        <v>9420</v>
      </c>
      <c r="Y696" s="157">
        <f t="shared" si="1853"/>
        <v>3696.9230769230771</v>
      </c>
      <c r="Z696" s="60">
        <v>18400</v>
      </c>
      <c r="AA696" s="62">
        <v>6440</v>
      </c>
      <c r="AB696" s="62">
        <v>300</v>
      </c>
      <c r="AC696" s="141">
        <f t="shared" si="1854"/>
        <v>11224</v>
      </c>
      <c r="AD696" s="157">
        <f t="shared" si="1855"/>
        <v>4501.5384615384619</v>
      </c>
      <c r="AE696" s="46">
        <f t="shared" si="1793"/>
        <v>39500</v>
      </c>
      <c r="AF696" s="46">
        <f t="shared" si="1794"/>
        <v>20930</v>
      </c>
      <c r="AG696" s="46">
        <f t="shared" si="1795"/>
        <v>1530</v>
      </c>
      <c r="AH696" s="141">
        <f t="shared" si="1856"/>
        <v>28358</v>
      </c>
      <c r="AI696" s="157">
        <f t="shared" si="1857"/>
        <v>11848.461538461539</v>
      </c>
      <c r="AJ696" s="31">
        <v>0</v>
      </c>
      <c r="AK696" s="62">
        <v>0</v>
      </c>
      <c r="AL696" s="62">
        <v>0</v>
      </c>
      <c r="AM696" s="141">
        <f t="shared" si="1858"/>
        <v>0</v>
      </c>
      <c r="AN696" s="157">
        <f t="shared" si="1859"/>
        <v>0</v>
      </c>
      <c r="AO696" s="60">
        <v>1800</v>
      </c>
      <c r="AP696" s="62">
        <v>630</v>
      </c>
      <c r="AQ696" s="62">
        <v>1020</v>
      </c>
      <c r="AR696" s="141">
        <f t="shared" si="1860"/>
        <v>1098</v>
      </c>
      <c r="AS696" s="157">
        <f t="shared" si="1861"/>
        <v>1050</v>
      </c>
      <c r="AT696" s="60">
        <v>1200</v>
      </c>
      <c r="AU696" s="62">
        <v>280</v>
      </c>
      <c r="AV696" s="62">
        <v>60</v>
      </c>
      <c r="AW696" s="141">
        <f t="shared" si="1862"/>
        <v>648</v>
      </c>
      <c r="AX696" s="157">
        <f t="shared" si="1863"/>
        <v>286.15384615384613</v>
      </c>
      <c r="AY696" s="60">
        <v>0</v>
      </c>
      <c r="AZ696" s="62">
        <v>0</v>
      </c>
      <c r="BA696" s="62">
        <v>0</v>
      </c>
      <c r="BB696" s="141">
        <f t="shared" si="1864"/>
        <v>0</v>
      </c>
      <c r="BC696" s="157">
        <f t="shared" si="1865"/>
        <v>0</v>
      </c>
      <c r="BD696" s="46">
        <v>3000</v>
      </c>
      <c r="BE696" s="46">
        <v>910</v>
      </c>
      <c r="BF696" s="46">
        <v>1080</v>
      </c>
      <c r="BG696" s="141">
        <f t="shared" si="1866"/>
        <v>1746</v>
      </c>
      <c r="BH696" s="157">
        <f t="shared" si="1867"/>
        <v>1336.1538461538462</v>
      </c>
    </row>
    <row r="697" spans="1:60">
      <c r="A697" s="12">
        <v>12</v>
      </c>
      <c r="B697" s="22">
        <v>9</v>
      </c>
      <c r="C697" s="7">
        <v>2017</v>
      </c>
      <c r="D697" s="30">
        <v>42990</v>
      </c>
      <c r="E697" s="88">
        <v>250</v>
      </c>
      <c r="F697" s="31">
        <v>4800</v>
      </c>
      <c r="H697">
        <v>0</v>
      </c>
      <c r="I697" s="141"/>
      <c r="J697" s="157"/>
      <c r="K697" s="60">
        <v>200</v>
      </c>
      <c r="M697">
        <v>0</v>
      </c>
      <c r="N697" s="141"/>
      <c r="O697" s="157"/>
      <c r="P697" s="60">
        <v>24500</v>
      </c>
      <c r="R697">
        <v>870</v>
      </c>
      <c r="S697" s="141"/>
      <c r="T697" s="157"/>
      <c r="U697" s="60">
        <v>14000</v>
      </c>
      <c r="W697">
        <v>0</v>
      </c>
      <c r="X697" s="141"/>
      <c r="Y697" s="157"/>
      <c r="Z697" s="60">
        <v>9900</v>
      </c>
      <c r="AB697">
        <v>30</v>
      </c>
      <c r="AC697" s="141"/>
      <c r="AD697" s="157"/>
      <c r="AE697" s="46">
        <f t="shared" si="1793"/>
        <v>43500</v>
      </c>
      <c r="AF697" s="46"/>
      <c r="AG697" s="46">
        <f t="shared" si="1795"/>
        <v>870</v>
      </c>
      <c r="AH697" s="141"/>
      <c r="AI697" s="157"/>
      <c r="AJ697" s="31">
        <v>0</v>
      </c>
      <c r="AL697">
        <v>0</v>
      </c>
      <c r="AM697" s="141"/>
      <c r="AN697" s="157"/>
      <c r="AO697" s="60">
        <v>1600</v>
      </c>
      <c r="AQ697">
        <v>1290</v>
      </c>
      <c r="AR697" s="141"/>
      <c r="AS697" s="157"/>
      <c r="AT697" s="60">
        <v>1000</v>
      </c>
      <c r="AV697">
        <v>330</v>
      </c>
      <c r="AW697" s="141"/>
      <c r="AX697" s="157"/>
      <c r="AY697" s="60">
        <v>0</v>
      </c>
      <c r="BA697">
        <v>0</v>
      </c>
      <c r="BB697" s="141"/>
      <c r="BC697" s="157"/>
      <c r="BD697" s="46">
        <v>2600</v>
      </c>
      <c r="BE697" s="46"/>
      <c r="BF697" s="46">
        <v>1620</v>
      </c>
      <c r="BG697" s="141"/>
      <c r="BH697" s="157"/>
    </row>
    <row r="698" spans="1:60">
      <c r="A698" s="12">
        <v>20</v>
      </c>
      <c r="B698" s="22">
        <v>9</v>
      </c>
      <c r="C698" s="7">
        <v>2017</v>
      </c>
      <c r="D698" s="30">
        <v>42998</v>
      </c>
      <c r="E698" s="88">
        <v>260</v>
      </c>
      <c r="F698" s="31"/>
      <c r="I698" s="141"/>
      <c r="J698" s="157"/>
      <c r="K698" s="60"/>
      <c r="N698" s="141"/>
      <c r="O698" s="157"/>
      <c r="P698" s="60"/>
      <c r="S698" s="141"/>
      <c r="T698" s="157"/>
      <c r="U698" s="60"/>
      <c r="X698" s="141"/>
      <c r="Y698" s="157"/>
      <c r="Z698" s="60"/>
      <c r="AC698" s="141"/>
      <c r="AD698" s="157"/>
      <c r="AE698" s="46"/>
      <c r="AF698" s="46"/>
      <c r="AG698" s="46"/>
      <c r="AH698" s="141"/>
      <c r="AI698" s="157"/>
      <c r="AJ698" s="31"/>
      <c r="AM698" s="141"/>
      <c r="AN698" s="157"/>
      <c r="AO698" s="60"/>
      <c r="AR698" s="141"/>
      <c r="AS698" s="157"/>
      <c r="AT698" s="60"/>
      <c r="AW698" s="141"/>
      <c r="AX698" s="157"/>
      <c r="AY698" s="60"/>
      <c r="BB698" s="141"/>
      <c r="BC698" s="157"/>
      <c r="BD698" s="46"/>
      <c r="BE698" s="46"/>
      <c r="BF698" s="46"/>
      <c r="BG698" s="141"/>
      <c r="BH698" s="157"/>
    </row>
    <row r="699" spans="1:60">
      <c r="A699" s="12">
        <v>30</v>
      </c>
      <c r="B699" s="22">
        <v>9</v>
      </c>
      <c r="C699" s="7">
        <v>2017</v>
      </c>
      <c r="D699" s="30">
        <v>43008</v>
      </c>
      <c r="E699" s="88">
        <v>270</v>
      </c>
      <c r="F699" s="31">
        <v>9600</v>
      </c>
      <c r="G699">
        <v>210</v>
      </c>
      <c r="H699">
        <v>6</v>
      </c>
      <c r="I699" s="141">
        <f t="shared" si="1783"/>
        <v>3966</v>
      </c>
      <c r="J699" s="157">
        <f t="shared" si="1784"/>
        <v>1529.0769230769231</v>
      </c>
      <c r="K699" s="60">
        <v>0</v>
      </c>
      <c r="L699">
        <v>0</v>
      </c>
      <c r="M699">
        <v>0</v>
      </c>
      <c r="N699" s="141">
        <f t="shared" ref="N699:N762" si="1868">((K699)*10+(L699)*15)/25</f>
        <v>0</v>
      </c>
      <c r="O699" s="157">
        <f t="shared" ref="O699:O762" si="1869">((K699)*10+(L699)*15+(M699)*40)/65</f>
        <v>0</v>
      </c>
      <c r="P699" s="60">
        <v>21000</v>
      </c>
      <c r="Q699">
        <v>6720</v>
      </c>
      <c r="R699">
        <v>1140</v>
      </c>
      <c r="S699" s="141">
        <f t="shared" ref="S699:S762" si="1870">((P699)*10+(Q699)*15)/25</f>
        <v>12432</v>
      </c>
      <c r="T699" s="157">
        <f t="shared" ref="T699:T762" si="1871">((P699)*10+(Q699)*15+(R699)*40)/65</f>
        <v>5483.0769230769229</v>
      </c>
      <c r="U699" s="60">
        <v>39000</v>
      </c>
      <c r="V699">
        <v>700</v>
      </c>
      <c r="W699">
        <v>90</v>
      </c>
      <c r="X699" s="141">
        <f t="shared" ref="X699:X762" si="1872">((U699)*10+(V699)*15)/25</f>
        <v>16020</v>
      </c>
      <c r="Y699" s="157">
        <f t="shared" ref="Y699:Y762" si="1873">((U699)*10+(V699)*15+(W699)*40)/65</f>
        <v>6216.9230769230771</v>
      </c>
      <c r="Z699" s="60">
        <v>60000</v>
      </c>
      <c r="AA699">
        <v>1260</v>
      </c>
      <c r="AB699">
        <v>150</v>
      </c>
      <c r="AC699" s="141">
        <f t="shared" ref="AC699:AC762" si="1874">((Z699)*10+(AA699)*15)/25</f>
        <v>24756</v>
      </c>
      <c r="AD699" s="157">
        <f t="shared" ref="AD699:AD762" si="1875">((Z699)*10+(AA699)*15+(AB699)*40)/65</f>
        <v>9613.8461538461543</v>
      </c>
      <c r="AE699" s="46">
        <f t="shared" si="1793"/>
        <v>69600</v>
      </c>
      <c r="AF699" s="46">
        <f t="shared" si="1794"/>
        <v>7630</v>
      </c>
      <c r="AG699" s="46">
        <f t="shared" si="1795"/>
        <v>1236</v>
      </c>
      <c r="AH699" s="141">
        <f t="shared" ref="AH699:AH762" si="1876">((AE699)*10+(AF699)*15)/25</f>
        <v>32418</v>
      </c>
      <c r="AI699" s="157">
        <f t="shared" ref="AI699:AI762" si="1877">((AE699)*10+(AF699)*15+(AG699)*40)/65</f>
        <v>13229.076923076924</v>
      </c>
      <c r="AJ699" s="31">
        <v>0</v>
      </c>
      <c r="AK699">
        <v>0</v>
      </c>
      <c r="AL699">
        <v>0</v>
      </c>
      <c r="AM699" s="141">
        <f t="shared" ref="AM699:AM762" si="1878">((AJ699)*10+(AK699)*15)/25</f>
        <v>0</v>
      </c>
      <c r="AN699" s="157">
        <f t="shared" ref="AN699:AN762" si="1879">((AJ699)*10+(AK699)*15+(AL699)*40)/65</f>
        <v>0</v>
      </c>
      <c r="AO699" s="60">
        <v>51000</v>
      </c>
      <c r="AP699">
        <v>1260</v>
      </c>
      <c r="AQ699">
        <v>600</v>
      </c>
      <c r="AR699" s="141">
        <f t="shared" ref="AR699:AR762" si="1880">((AO699)*10+(AP699)*15)/25</f>
        <v>21156</v>
      </c>
      <c r="AS699" s="157">
        <f t="shared" ref="AS699:AS762" si="1881">((AO699)*10+(AP699)*15+(AQ699)*40)/65</f>
        <v>8506.1538461538457</v>
      </c>
      <c r="AT699" s="60">
        <v>0</v>
      </c>
      <c r="AU699">
        <v>0</v>
      </c>
      <c r="AV699">
        <v>0</v>
      </c>
      <c r="AW699" s="141">
        <f t="shared" ref="AW699:AW762" si="1882">((AT699)*10+(AU699)*15)/25</f>
        <v>0</v>
      </c>
      <c r="AX699" s="157">
        <f t="shared" ref="AX699:AX762" si="1883">((AT699)*10+(AU699)*15+(AV699)*40)/65</f>
        <v>0</v>
      </c>
      <c r="AY699" s="60">
        <v>0</v>
      </c>
      <c r="AZ699">
        <v>0</v>
      </c>
      <c r="BA699">
        <v>0</v>
      </c>
      <c r="BB699" s="141">
        <f t="shared" ref="BB699:BB762" si="1884">((AY699)*10+(AZ699)*15)/25</f>
        <v>0</v>
      </c>
      <c r="BC699" s="157">
        <f t="shared" ref="BC699:BC762" si="1885">((AY699)*10+(AZ699)*15+(BA699)*40)/65</f>
        <v>0</v>
      </c>
      <c r="BD699" s="46">
        <v>51000</v>
      </c>
      <c r="BE699" s="46">
        <v>1260</v>
      </c>
      <c r="BF699" s="46">
        <v>600</v>
      </c>
      <c r="BG699" s="141">
        <f t="shared" ref="BG699:BG762" si="1886">((BD699)*10+(BE699)*15)/25</f>
        <v>21156</v>
      </c>
      <c r="BH699" s="157">
        <f t="shared" ref="BH699:BH762" si="1887">((BD699)*10+(BE699)*15+(BF699)*40)/65</f>
        <v>8506.1538461538457</v>
      </c>
    </row>
    <row r="700" spans="1:60">
      <c r="A700" s="12">
        <v>11</v>
      </c>
      <c r="B700" s="22">
        <v>10</v>
      </c>
      <c r="C700" s="7">
        <v>2017</v>
      </c>
      <c r="D700" s="30">
        <v>43019</v>
      </c>
      <c r="E700" s="88">
        <v>280</v>
      </c>
      <c r="F700" s="31">
        <v>2100</v>
      </c>
      <c r="G700" s="62">
        <v>700</v>
      </c>
      <c r="H700" s="62">
        <v>0</v>
      </c>
      <c r="I700" s="141">
        <f t="shared" si="1783"/>
        <v>1260</v>
      </c>
      <c r="J700" s="157">
        <f t="shared" si="1784"/>
        <v>484.61538461538464</v>
      </c>
      <c r="K700" s="60">
        <v>0</v>
      </c>
      <c r="L700" s="62">
        <v>0</v>
      </c>
      <c r="M700" s="62">
        <v>0</v>
      </c>
      <c r="N700" s="141">
        <f t="shared" si="1868"/>
        <v>0</v>
      </c>
      <c r="O700" s="157">
        <f t="shared" si="1869"/>
        <v>0</v>
      </c>
      <c r="P700" s="60">
        <v>13600</v>
      </c>
      <c r="Q700" s="62">
        <v>15120</v>
      </c>
      <c r="R700" s="62">
        <v>2160</v>
      </c>
      <c r="S700" s="141">
        <f t="shared" si="1870"/>
        <v>14512</v>
      </c>
      <c r="T700" s="157">
        <f t="shared" si="1871"/>
        <v>6910.7692307692305</v>
      </c>
      <c r="U700" s="60">
        <v>12000</v>
      </c>
      <c r="V700" s="62">
        <v>6300</v>
      </c>
      <c r="W700" s="62">
        <v>300</v>
      </c>
      <c r="X700" s="141">
        <f t="shared" si="1872"/>
        <v>8580</v>
      </c>
      <c r="Y700" s="157">
        <f t="shared" si="1873"/>
        <v>3484.6153846153848</v>
      </c>
      <c r="Z700" s="60">
        <v>10400</v>
      </c>
      <c r="AA700" s="62">
        <v>4340</v>
      </c>
      <c r="AB700" s="62">
        <v>30</v>
      </c>
      <c r="AC700" s="141">
        <f t="shared" si="1874"/>
        <v>6764</v>
      </c>
      <c r="AD700" s="157">
        <f t="shared" si="1875"/>
        <v>2620</v>
      </c>
      <c r="AE700" s="46">
        <f t="shared" si="1793"/>
        <v>27700</v>
      </c>
      <c r="AF700" s="46">
        <f t="shared" si="1794"/>
        <v>22120</v>
      </c>
      <c r="AG700" s="46">
        <f t="shared" si="1795"/>
        <v>2460</v>
      </c>
      <c r="AH700" s="141">
        <f t="shared" si="1876"/>
        <v>24352</v>
      </c>
      <c r="AI700" s="157">
        <f t="shared" si="1877"/>
        <v>10880</v>
      </c>
      <c r="AJ700" s="31">
        <v>0</v>
      </c>
      <c r="AK700" s="62">
        <v>0</v>
      </c>
      <c r="AL700" s="62">
        <v>0</v>
      </c>
      <c r="AM700" s="141">
        <f t="shared" si="1878"/>
        <v>0</v>
      </c>
      <c r="AN700" s="157">
        <f t="shared" si="1879"/>
        <v>0</v>
      </c>
      <c r="AO700" s="60">
        <v>4000</v>
      </c>
      <c r="AP700" s="62">
        <v>350</v>
      </c>
      <c r="AQ700" s="62">
        <v>1260</v>
      </c>
      <c r="AR700" s="141">
        <f t="shared" si="1880"/>
        <v>1810</v>
      </c>
      <c r="AS700" s="157">
        <f t="shared" si="1881"/>
        <v>1471.5384615384614</v>
      </c>
      <c r="AT700" s="60">
        <v>1000</v>
      </c>
      <c r="AU700" s="62">
        <v>140</v>
      </c>
      <c r="AV700" s="62">
        <v>720</v>
      </c>
      <c r="AW700" s="141">
        <f t="shared" si="1882"/>
        <v>484</v>
      </c>
      <c r="AX700" s="157">
        <f t="shared" si="1883"/>
        <v>629.23076923076928</v>
      </c>
      <c r="AY700" s="60">
        <v>0</v>
      </c>
      <c r="AZ700" s="62">
        <v>0</v>
      </c>
      <c r="BA700" s="62">
        <v>0</v>
      </c>
      <c r="BB700" s="141">
        <f t="shared" si="1884"/>
        <v>0</v>
      </c>
      <c r="BC700" s="157">
        <f t="shared" si="1885"/>
        <v>0</v>
      </c>
      <c r="BD700" s="46">
        <v>5000</v>
      </c>
      <c r="BE700" s="46">
        <v>490</v>
      </c>
      <c r="BF700" s="46">
        <v>1980</v>
      </c>
      <c r="BG700" s="141">
        <f t="shared" si="1886"/>
        <v>2294</v>
      </c>
      <c r="BH700" s="157">
        <f t="shared" si="1887"/>
        <v>2100.7692307692309</v>
      </c>
    </row>
    <row r="701" spans="1:60">
      <c r="A701" s="12">
        <v>22</v>
      </c>
      <c r="B701" s="22">
        <v>10</v>
      </c>
      <c r="C701" s="7">
        <v>2017</v>
      </c>
      <c r="D701" s="30">
        <v>43030</v>
      </c>
      <c r="E701" s="88">
        <v>290</v>
      </c>
      <c r="F701" s="31"/>
      <c r="I701" s="141"/>
      <c r="J701" s="157"/>
      <c r="K701" s="60"/>
      <c r="N701" s="141"/>
      <c r="O701" s="157"/>
      <c r="P701" s="60"/>
      <c r="S701" s="141"/>
      <c r="T701" s="157"/>
      <c r="U701" s="60"/>
      <c r="X701" s="141"/>
      <c r="Y701" s="157"/>
      <c r="Z701" s="60"/>
      <c r="AC701" s="141"/>
      <c r="AD701" s="157"/>
      <c r="AE701" s="46"/>
      <c r="AF701" s="46"/>
      <c r="AG701" s="46"/>
      <c r="AH701" s="141"/>
      <c r="AI701" s="157"/>
      <c r="AJ701" s="31"/>
      <c r="AM701" s="141"/>
      <c r="AN701" s="157"/>
      <c r="AO701" s="60"/>
      <c r="AR701" s="141"/>
      <c r="AS701" s="157"/>
      <c r="AT701" s="60"/>
      <c r="AW701" s="141"/>
      <c r="AX701" s="157"/>
      <c r="AY701" s="60"/>
      <c r="BB701" s="141"/>
      <c r="BC701" s="157"/>
      <c r="BD701" s="46"/>
      <c r="BE701" s="46"/>
      <c r="BF701" s="46"/>
      <c r="BG701" s="141"/>
      <c r="BH701" s="157"/>
    </row>
    <row r="702" spans="1:60">
      <c r="A702" s="12">
        <v>30</v>
      </c>
      <c r="B702" s="22">
        <v>10</v>
      </c>
      <c r="C702" s="7">
        <v>2017</v>
      </c>
      <c r="D702" s="30">
        <v>43038</v>
      </c>
      <c r="E702" s="88">
        <v>300</v>
      </c>
      <c r="F702" s="31">
        <v>110</v>
      </c>
      <c r="G702" s="62">
        <v>840</v>
      </c>
      <c r="H702" s="62">
        <v>0</v>
      </c>
      <c r="I702" s="141">
        <f t="shared" si="1783"/>
        <v>548</v>
      </c>
      <c r="J702" s="157">
        <f t="shared" si="1784"/>
        <v>210.76923076923077</v>
      </c>
      <c r="K702" s="60">
        <v>1</v>
      </c>
      <c r="L702" s="62">
        <v>0</v>
      </c>
      <c r="M702" s="62">
        <v>0</v>
      </c>
      <c r="N702" s="141">
        <f t="shared" ref="N702:N765" si="1888">((K702)*10+(L702)*15)/25</f>
        <v>0.4</v>
      </c>
      <c r="O702" s="157">
        <f t="shared" ref="O702:O765" si="1889">((K702)*10+(L702)*15+(M702)*40)/65</f>
        <v>0.15384615384615385</v>
      </c>
      <c r="P702" s="60">
        <v>14100</v>
      </c>
      <c r="Q702" s="62">
        <v>10920</v>
      </c>
      <c r="R702" s="62">
        <v>360</v>
      </c>
      <c r="S702" s="141">
        <f t="shared" ref="S702:S765" si="1890">((P702)*10+(Q702)*15)/25</f>
        <v>12192</v>
      </c>
      <c r="T702" s="157">
        <f t="shared" ref="T702:T765" si="1891">((P702)*10+(Q702)*15+(R702)*40)/65</f>
        <v>4910.7692307692305</v>
      </c>
      <c r="U702" s="60">
        <v>3700</v>
      </c>
      <c r="V702" s="62">
        <v>1260</v>
      </c>
      <c r="W702" s="62">
        <v>0</v>
      </c>
      <c r="X702" s="141">
        <f t="shared" ref="X702:X765" si="1892">((U702)*10+(V702)*15)/25</f>
        <v>2236</v>
      </c>
      <c r="Y702" s="157">
        <f t="shared" ref="Y702:Y765" si="1893">((U702)*10+(V702)*15+(W702)*40)/65</f>
        <v>860</v>
      </c>
      <c r="Z702" s="60">
        <v>1900</v>
      </c>
      <c r="AA702" s="62">
        <v>700</v>
      </c>
      <c r="AB702" s="62">
        <v>180</v>
      </c>
      <c r="AC702" s="141">
        <f t="shared" ref="AC702:AC765" si="1894">((Z702)*10+(AA702)*15)/25</f>
        <v>1180</v>
      </c>
      <c r="AD702" s="157">
        <f t="shared" ref="AD702:AD765" si="1895">((Z702)*10+(AA702)*15+(AB702)*40)/65</f>
        <v>564.61538461538464</v>
      </c>
      <c r="AE702" s="46">
        <f t="shared" si="1793"/>
        <v>17911</v>
      </c>
      <c r="AF702" s="46">
        <f t="shared" si="1794"/>
        <v>13020</v>
      </c>
      <c r="AG702" s="46">
        <f t="shared" si="1795"/>
        <v>360</v>
      </c>
      <c r="AH702" s="141">
        <f t="shared" ref="AH702:AH765" si="1896">((AE702)*10+(AF702)*15)/25</f>
        <v>14976.4</v>
      </c>
      <c r="AI702" s="157">
        <f t="shared" ref="AI702:AI765" si="1897">((AE702)*10+(AF702)*15+(AG702)*40)/65</f>
        <v>5981.6923076923076</v>
      </c>
      <c r="AJ702" s="31">
        <v>0</v>
      </c>
      <c r="AK702" s="62">
        <v>0</v>
      </c>
      <c r="AL702" s="62">
        <v>0</v>
      </c>
      <c r="AM702" s="141">
        <f t="shared" ref="AM702:AM765" si="1898">((AJ702)*10+(AK702)*15)/25</f>
        <v>0</v>
      </c>
      <c r="AN702" s="157">
        <f t="shared" ref="AN702:AN765" si="1899">((AJ702)*10+(AK702)*15+(AL702)*40)/65</f>
        <v>0</v>
      </c>
      <c r="AO702" s="60">
        <v>1500</v>
      </c>
      <c r="AP702" s="62">
        <v>14</v>
      </c>
      <c r="AQ702" s="62">
        <v>150</v>
      </c>
      <c r="AR702" s="141">
        <f t="shared" ref="AR702:AR765" si="1900">((AO702)*10+(AP702)*15)/25</f>
        <v>608.4</v>
      </c>
      <c r="AS702" s="157">
        <f t="shared" ref="AS702:AS765" si="1901">((AO702)*10+(AP702)*15+(AQ702)*40)/65</f>
        <v>326.30769230769232</v>
      </c>
      <c r="AT702" s="60">
        <v>0</v>
      </c>
      <c r="AU702" s="62">
        <v>1</v>
      </c>
      <c r="AV702" s="62">
        <v>90</v>
      </c>
      <c r="AW702" s="141">
        <f t="shared" ref="AW702:AW765" si="1902">((AT702)*10+(AU702)*15)/25</f>
        <v>0.6</v>
      </c>
      <c r="AX702" s="157">
        <f t="shared" ref="AX702:AX765" si="1903">((AT702)*10+(AU702)*15+(AV702)*40)/65</f>
        <v>55.615384615384613</v>
      </c>
      <c r="AY702" s="60">
        <v>0</v>
      </c>
      <c r="AZ702" s="62">
        <v>0</v>
      </c>
      <c r="BA702" s="62">
        <v>0</v>
      </c>
      <c r="BB702" s="141">
        <f t="shared" ref="BB702:BB765" si="1904">((AY702)*10+(AZ702)*15)/25</f>
        <v>0</v>
      </c>
      <c r="BC702" s="157">
        <f t="shared" ref="BC702:BC765" si="1905">((AY702)*10+(AZ702)*15+(BA702)*40)/65</f>
        <v>0</v>
      </c>
      <c r="BD702" s="46">
        <v>1500</v>
      </c>
      <c r="BE702" s="46">
        <v>15</v>
      </c>
      <c r="BF702" s="46">
        <v>240</v>
      </c>
      <c r="BG702" s="141">
        <f t="shared" ref="BG702:BG765" si="1906">((BD702)*10+(BE702)*15)/25</f>
        <v>609</v>
      </c>
      <c r="BH702" s="157">
        <f t="shared" ref="BH702:BH765" si="1907">((BD702)*10+(BE702)*15+(BF702)*40)/65</f>
        <v>381.92307692307691</v>
      </c>
    </row>
    <row r="703" spans="1:60">
      <c r="A703" s="12">
        <v>9</v>
      </c>
      <c r="B703" s="22">
        <v>11</v>
      </c>
      <c r="C703" s="7">
        <v>2017</v>
      </c>
      <c r="D703" s="30">
        <v>43048</v>
      </c>
      <c r="E703" s="88">
        <v>310</v>
      </c>
      <c r="F703" s="31"/>
      <c r="I703" s="141"/>
      <c r="J703" s="157"/>
      <c r="K703" s="60"/>
      <c r="N703" s="141"/>
      <c r="O703" s="157"/>
      <c r="P703" s="60"/>
      <c r="S703" s="141"/>
      <c r="T703" s="157"/>
      <c r="U703" s="60"/>
      <c r="X703" s="141"/>
      <c r="Y703" s="157"/>
      <c r="Z703" s="60"/>
      <c r="AC703" s="141"/>
      <c r="AD703" s="157"/>
      <c r="AE703" s="46"/>
      <c r="AF703" s="46"/>
      <c r="AG703" s="46"/>
      <c r="AH703" s="141"/>
      <c r="AI703" s="157"/>
      <c r="AJ703" s="31"/>
      <c r="AM703" s="141"/>
      <c r="AN703" s="157"/>
      <c r="AO703" s="60"/>
      <c r="AR703" s="141"/>
      <c r="AS703" s="157"/>
      <c r="AT703" s="60"/>
      <c r="AW703" s="141"/>
      <c r="AX703" s="157"/>
      <c r="AY703" s="60"/>
      <c r="BB703" s="141"/>
      <c r="BC703" s="157"/>
      <c r="BD703" s="46"/>
      <c r="BE703" s="46"/>
      <c r="BF703" s="46"/>
      <c r="BG703" s="141"/>
      <c r="BH703" s="157"/>
    </row>
    <row r="704" spans="1:60">
      <c r="A704" s="12">
        <v>21</v>
      </c>
      <c r="B704" s="22">
        <v>11</v>
      </c>
      <c r="C704" s="7">
        <v>2017</v>
      </c>
      <c r="D704" s="30">
        <v>43060</v>
      </c>
      <c r="E704" s="88">
        <v>320</v>
      </c>
      <c r="F704" s="31">
        <v>100</v>
      </c>
      <c r="G704" s="62">
        <v>0</v>
      </c>
      <c r="H704" s="62">
        <v>0</v>
      </c>
      <c r="I704" s="141">
        <f t="shared" si="1783"/>
        <v>40</v>
      </c>
      <c r="J704" s="157">
        <f t="shared" si="1784"/>
        <v>15.384615384615385</v>
      </c>
      <c r="K704" s="60">
        <v>0</v>
      </c>
      <c r="L704" s="62">
        <v>0</v>
      </c>
      <c r="M704" s="62">
        <v>0</v>
      </c>
      <c r="N704" s="141">
        <f t="shared" ref="N704:N767" si="1908">((K704)*10+(L704)*15)/25</f>
        <v>0</v>
      </c>
      <c r="O704" s="157">
        <f t="shared" ref="O704:O767" si="1909">((K704)*10+(L704)*15+(M704)*40)/65</f>
        <v>0</v>
      </c>
      <c r="P704" s="60">
        <v>26000</v>
      </c>
      <c r="Q704" s="62">
        <v>3010</v>
      </c>
      <c r="R704" s="62">
        <v>24</v>
      </c>
      <c r="S704" s="141">
        <f t="shared" ref="S704:S767" si="1910">((P704)*10+(Q704)*15)/25</f>
        <v>12206</v>
      </c>
      <c r="T704" s="157">
        <f t="shared" ref="T704:T767" si="1911">((P704)*10+(Q704)*15+(R704)*40)/65</f>
        <v>4709.3846153846152</v>
      </c>
      <c r="U704" s="60">
        <v>3200</v>
      </c>
      <c r="V704" s="62">
        <v>700</v>
      </c>
      <c r="W704" s="62">
        <v>0</v>
      </c>
      <c r="X704" s="141">
        <f t="shared" ref="X704:X767" si="1912">((U704)*10+(V704)*15)/25</f>
        <v>1700</v>
      </c>
      <c r="Y704" s="157">
        <f t="shared" ref="Y704:Y767" si="1913">((U704)*10+(V704)*15+(W704)*40)/65</f>
        <v>653.84615384615381</v>
      </c>
      <c r="Z704" s="60">
        <v>2100</v>
      </c>
      <c r="AA704" s="62">
        <v>630</v>
      </c>
      <c r="AB704" s="62">
        <v>4</v>
      </c>
      <c r="AC704" s="141">
        <f t="shared" ref="AC704:AC767" si="1914">((Z704)*10+(AA704)*15)/25</f>
        <v>1218</v>
      </c>
      <c r="AD704" s="157">
        <f t="shared" ref="AD704:AD767" si="1915">((Z704)*10+(AA704)*15+(AB704)*40)/65</f>
        <v>470.92307692307691</v>
      </c>
      <c r="AE704" s="46">
        <f t="shared" si="1793"/>
        <v>29300</v>
      </c>
      <c r="AF704" s="46">
        <f t="shared" si="1794"/>
        <v>3710</v>
      </c>
      <c r="AG704" s="46">
        <f t="shared" si="1795"/>
        <v>24</v>
      </c>
      <c r="AH704" s="141">
        <f t="shared" ref="AH704:AH767" si="1916">((AE704)*10+(AF704)*15)/25</f>
        <v>13946</v>
      </c>
      <c r="AI704" s="157">
        <f t="shared" ref="AI704:AI767" si="1917">((AE704)*10+(AF704)*15+(AG704)*40)/65</f>
        <v>5378.6153846153848</v>
      </c>
      <c r="AJ704" s="31">
        <v>0</v>
      </c>
      <c r="AK704" s="62">
        <v>0</v>
      </c>
      <c r="AL704" s="62">
        <v>0</v>
      </c>
      <c r="AM704" s="141">
        <f t="shared" ref="AM704:AM767" si="1918">((AJ704)*10+(AK704)*15)/25</f>
        <v>0</v>
      </c>
      <c r="AN704" s="157">
        <f t="shared" ref="AN704:AN767" si="1919">((AJ704)*10+(AK704)*15+(AL704)*40)/65</f>
        <v>0</v>
      </c>
      <c r="AO704" s="60">
        <v>1200</v>
      </c>
      <c r="AP704" s="62">
        <v>210</v>
      </c>
      <c r="AQ704" s="62">
        <v>160</v>
      </c>
      <c r="AR704" s="141">
        <f t="shared" ref="AR704:AR767" si="1920">((AO704)*10+(AP704)*15)/25</f>
        <v>606</v>
      </c>
      <c r="AS704" s="157">
        <f t="shared" ref="AS704:AS767" si="1921">((AO704)*10+(AP704)*15+(AQ704)*40)/65</f>
        <v>331.53846153846155</v>
      </c>
      <c r="AT704" s="60">
        <v>200</v>
      </c>
      <c r="AU704" s="62">
        <v>70</v>
      </c>
      <c r="AV704" s="62">
        <v>0</v>
      </c>
      <c r="AW704" s="141">
        <f t="shared" ref="AW704:AW767" si="1922">((AT704)*10+(AU704)*15)/25</f>
        <v>122</v>
      </c>
      <c r="AX704" s="157">
        <f t="shared" ref="AX704:AX767" si="1923">((AT704)*10+(AU704)*15+(AV704)*40)/65</f>
        <v>46.92307692307692</v>
      </c>
      <c r="AY704" s="60">
        <v>0</v>
      </c>
      <c r="AZ704" s="62">
        <v>0</v>
      </c>
      <c r="BA704" s="62">
        <v>0</v>
      </c>
      <c r="BB704" s="141">
        <f t="shared" ref="BB704:BB767" si="1924">((AY704)*10+(AZ704)*15)/25</f>
        <v>0</v>
      </c>
      <c r="BC704" s="157">
        <f t="shared" ref="BC704:BC767" si="1925">((AY704)*10+(AZ704)*15+(BA704)*40)/65</f>
        <v>0</v>
      </c>
      <c r="BD704" s="46">
        <v>1400</v>
      </c>
      <c r="BE704" s="46">
        <v>280</v>
      </c>
      <c r="BF704" s="46">
        <v>160</v>
      </c>
      <c r="BG704" s="141">
        <f t="shared" ref="BG704:BG767" si="1926">((BD704)*10+(BE704)*15)/25</f>
        <v>728</v>
      </c>
      <c r="BH704" s="157">
        <f t="shared" ref="BH704:BH767" si="1927">((BD704)*10+(BE704)*15+(BF704)*40)/65</f>
        <v>378.46153846153845</v>
      </c>
    </row>
    <row r="705" spans="1:60">
      <c r="A705" s="12">
        <v>30</v>
      </c>
      <c r="B705" s="22">
        <v>11</v>
      </c>
      <c r="C705" s="7">
        <v>2017</v>
      </c>
      <c r="D705" s="30">
        <v>43069</v>
      </c>
      <c r="E705" s="88">
        <v>330</v>
      </c>
      <c r="F705" s="31">
        <v>1</v>
      </c>
      <c r="G705" s="62">
        <v>0</v>
      </c>
      <c r="H705" s="62">
        <v>0</v>
      </c>
      <c r="I705" s="141">
        <f t="shared" si="1783"/>
        <v>0.4</v>
      </c>
      <c r="J705" s="157">
        <f t="shared" si="1784"/>
        <v>0.15384615384615385</v>
      </c>
      <c r="K705" s="60">
        <v>0</v>
      </c>
      <c r="L705" s="62">
        <v>0</v>
      </c>
      <c r="M705" s="62">
        <v>0</v>
      </c>
      <c r="N705" s="141">
        <f t="shared" si="1908"/>
        <v>0</v>
      </c>
      <c r="O705" s="157">
        <f t="shared" si="1909"/>
        <v>0</v>
      </c>
      <c r="P705" s="60">
        <v>13000</v>
      </c>
      <c r="Q705" s="62">
        <v>1085</v>
      </c>
      <c r="R705" s="62">
        <v>30</v>
      </c>
      <c r="S705" s="141">
        <f t="shared" si="1910"/>
        <v>5851</v>
      </c>
      <c r="T705" s="157">
        <f t="shared" si="1911"/>
        <v>2268.8461538461538</v>
      </c>
      <c r="U705" s="60">
        <v>100</v>
      </c>
      <c r="V705" s="62">
        <v>245</v>
      </c>
      <c r="W705" s="62">
        <v>9</v>
      </c>
      <c r="X705" s="141">
        <f t="shared" si="1912"/>
        <v>187</v>
      </c>
      <c r="Y705" s="157">
        <f t="shared" si="1913"/>
        <v>77.461538461538467</v>
      </c>
      <c r="Z705" s="60">
        <v>1200</v>
      </c>
      <c r="AA705" s="62">
        <v>70</v>
      </c>
      <c r="AB705" s="62">
        <v>75</v>
      </c>
      <c r="AC705" s="141">
        <f t="shared" si="1914"/>
        <v>522</v>
      </c>
      <c r="AD705" s="157">
        <f t="shared" si="1915"/>
        <v>246.92307692307693</v>
      </c>
      <c r="AE705" s="46">
        <f t="shared" si="1793"/>
        <v>13101</v>
      </c>
      <c r="AF705" s="46">
        <f t="shared" si="1794"/>
        <v>1330</v>
      </c>
      <c r="AG705" s="46">
        <f t="shared" si="1795"/>
        <v>39</v>
      </c>
      <c r="AH705" s="141">
        <f t="shared" si="1916"/>
        <v>6038.4</v>
      </c>
      <c r="AI705" s="157">
        <f t="shared" si="1917"/>
        <v>2346.4615384615386</v>
      </c>
      <c r="AJ705" s="31">
        <v>0</v>
      </c>
      <c r="AK705" s="62">
        <v>0</v>
      </c>
      <c r="AL705" s="62">
        <v>0</v>
      </c>
      <c r="AM705" s="141">
        <f t="shared" si="1918"/>
        <v>0</v>
      </c>
      <c r="AN705" s="157">
        <f t="shared" si="1919"/>
        <v>0</v>
      </c>
      <c r="AO705" s="60">
        <v>500</v>
      </c>
      <c r="AP705" s="62">
        <v>280</v>
      </c>
      <c r="AQ705" s="62">
        <v>420</v>
      </c>
      <c r="AR705" s="141">
        <f t="shared" si="1920"/>
        <v>368</v>
      </c>
      <c r="AS705" s="157">
        <f t="shared" si="1921"/>
        <v>400</v>
      </c>
      <c r="AT705" s="60">
        <v>0</v>
      </c>
      <c r="AU705" s="62">
        <v>0</v>
      </c>
      <c r="AV705" s="62">
        <v>0</v>
      </c>
      <c r="AW705" s="141">
        <f t="shared" si="1922"/>
        <v>0</v>
      </c>
      <c r="AX705" s="157">
        <f t="shared" si="1923"/>
        <v>0</v>
      </c>
      <c r="AY705" s="60">
        <v>0</v>
      </c>
      <c r="AZ705" s="62">
        <v>0</v>
      </c>
      <c r="BA705" s="62">
        <v>0</v>
      </c>
      <c r="BB705" s="141">
        <f t="shared" si="1924"/>
        <v>0</v>
      </c>
      <c r="BC705" s="157">
        <f t="shared" si="1925"/>
        <v>0</v>
      </c>
      <c r="BD705" s="46">
        <v>500</v>
      </c>
      <c r="BE705" s="46">
        <v>280</v>
      </c>
      <c r="BF705" s="46">
        <v>420</v>
      </c>
      <c r="BG705" s="141">
        <f t="shared" si="1926"/>
        <v>368</v>
      </c>
      <c r="BH705" s="157">
        <f t="shared" si="1927"/>
        <v>400</v>
      </c>
    </row>
    <row r="706" spans="1:60">
      <c r="A706" s="12"/>
      <c r="B706" s="22"/>
      <c r="C706" s="7"/>
      <c r="D706" s="30"/>
      <c r="E706" s="88">
        <v>340</v>
      </c>
      <c r="F706" s="31"/>
      <c r="G706" s="62"/>
      <c r="H706" s="62"/>
      <c r="I706" s="141"/>
      <c r="J706" s="157"/>
      <c r="K706" s="60"/>
      <c r="L706" s="62"/>
      <c r="M706" s="62"/>
      <c r="N706" s="141"/>
      <c r="O706" s="157"/>
      <c r="P706" s="60"/>
      <c r="Q706" s="62"/>
      <c r="R706" s="62"/>
      <c r="S706" s="141"/>
      <c r="T706" s="157"/>
      <c r="U706" s="60"/>
      <c r="V706" s="62"/>
      <c r="W706" s="62"/>
      <c r="X706" s="141"/>
      <c r="Y706" s="157"/>
      <c r="Z706" s="60"/>
      <c r="AA706" s="62"/>
      <c r="AB706" s="62"/>
      <c r="AC706" s="141"/>
      <c r="AD706" s="157"/>
      <c r="AE706" s="46"/>
      <c r="AF706" s="46"/>
      <c r="AG706" s="46"/>
      <c r="AH706" s="141"/>
      <c r="AI706" s="157"/>
      <c r="AJ706" s="31"/>
      <c r="AK706" s="62"/>
      <c r="AL706" s="62"/>
      <c r="AM706" s="141"/>
      <c r="AN706" s="157"/>
      <c r="AO706" s="60"/>
      <c r="AP706" s="62"/>
      <c r="AQ706" s="62"/>
      <c r="AR706" s="141"/>
      <c r="AS706" s="157"/>
      <c r="AT706" s="60"/>
      <c r="AU706" s="62"/>
      <c r="AV706" s="62"/>
      <c r="AW706" s="141"/>
      <c r="AX706" s="157"/>
      <c r="AY706" s="60"/>
      <c r="AZ706" s="62"/>
      <c r="BA706" s="62"/>
      <c r="BB706" s="141"/>
      <c r="BC706" s="157"/>
      <c r="BD706" s="46"/>
      <c r="BE706" s="46"/>
      <c r="BF706" s="46"/>
      <c r="BG706" s="141"/>
      <c r="BH706" s="157"/>
    </row>
    <row r="707" spans="1:60">
      <c r="A707" s="12"/>
      <c r="B707" s="22"/>
      <c r="C707" s="7"/>
      <c r="D707" s="30"/>
      <c r="E707" s="88">
        <v>350</v>
      </c>
      <c r="F707" s="31"/>
      <c r="G707" s="62"/>
      <c r="H707" s="62"/>
      <c r="I707" s="141"/>
      <c r="J707" s="157"/>
      <c r="K707" s="60"/>
      <c r="L707" s="62"/>
      <c r="M707" s="62"/>
      <c r="N707" s="141"/>
      <c r="O707" s="157"/>
      <c r="P707" s="60"/>
      <c r="Q707" s="62"/>
      <c r="R707" s="62"/>
      <c r="S707" s="141"/>
      <c r="T707" s="157"/>
      <c r="U707" s="60"/>
      <c r="V707" s="62"/>
      <c r="W707" s="62"/>
      <c r="X707" s="141"/>
      <c r="Y707" s="157"/>
      <c r="Z707" s="60"/>
      <c r="AA707" s="62"/>
      <c r="AB707" s="62"/>
      <c r="AC707" s="141"/>
      <c r="AD707" s="157"/>
      <c r="AE707" s="46"/>
      <c r="AF707" s="46"/>
      <c r="AG707" s="46"/>
      <c r="AH707" s="141"/>
      <c r="AI707" s="157"/>
      <c r="AJ707" s="31"/>
      <c r="AK707" s="62"/>
      <c r="AL707" s="62"/>
      <c r="AM707" s="141"/>
      <c r="AN707" s="157"/>
      <c r="AO707" s="60"/>
      <c r="AP707" s="62"/>
      <c r="AQ707" s="62"/>
      <c r="AR707" s="141"/>
      <c r="AS707" s="157"/>
      <c r="AT707" s="60"/>
      <c r="AU707" s="62"/>
      <c r="AV707" s="62"/>
      <c r="AW707" s="141"/>
      <c r="AX707" s="157"/>
      <c r="AY707" s="60"/>
      <c r="AZ707" s="62"/>
      <c r="BA707" s="62"/>
      <c r="BB707" s="141"/>
      <c r="BC707" s="157"/>
      <c r="BD707" s="46"/>
      <c r="BE707" s="46"/>
      <c r="BF707" s="46"/>
      <c r="BG707" s="141"/>
      <c r="BH707" s="157"/>
    </row>
    <row r="708" spans="1:60">
      <c r="A708" s="12"/>
      <c r="B708" s="22"/>
      <c r="C708" s="7"/>
      <c r="D708" s="30"/>
      <c r="E708" s="88">
        <v>360</v>
      </c>
      <c r="F708" s="31"/>
      <c r="G708" s="62"/>
      <c r="H708" s="62"/>
      <c r="I708" s="141"/>
      <c r="J708" s="157"/>
      <c r="K708" s="60"/>
      <c r="L708" s="62"/>
      <c r="M708" s="62"/>
      <c r="N708" s="141"/>
      <c r="O708" s="157"/>
      <c r="P708" s="60"/>
      <c r="Q708" s="62"/>
      <c r="R708" s="62"/>
      <c r="S708" s="141"/>
      <c r="T708" s="157"/>
      <c r="U708" s="60"/>
      <c r="V708" s="62"/>
      <c r="W708" s="62"/>
      <c r="X708" s="141"/>
      <c r="Y708" s="157"/>
      <c r="Z708" s="60"/>
      <c r="AA708" s="62"/>
      <c r="AB708" s="62"/>
      <c r="AC708" s="141"/>
      <c r="AD708" s="157"/>
      <c r="AE708" s="46"/>
      <c r="AF708" s="46"/>
      <c r="AG708" s="46"/>
      <c r="AH708" s="141"/>
      <c r="AI708" s="157"/>
      <c r="AJ708" s="31"/>
      <c r="AK708" s="62"/>
      <c r="AL708" s="62"/>
      <c r="AM708" s="141"/>
      <c r="AN708" s="157"/>
      <c r="AO708" s="60"/>
      <c r="AP708" s="62"/>
      <c r="AQ708" s="62"/>
      <c r="AR708" s="141"/>
      <c r="AS708" s="157"/>
      <c r="AT708" s="60"/>
      <c r="AU708" s="62"/>
      <c r="AV708" s="62"/>
      <c r="AW708" s="141"/>
      <c r="AX708" s="157"/>
      <c r="AY708" s="60"/>
      <c r="AZ708" s="62"/>
      <c r="BA708" s="62"/>
      <c r="BB708" s="141"/>
      <c r="BC708" s="157"/>
      <c r="BD708" s="46"/>
      <c r="BE708" s="46"/>
      <c r="BF708" s="46"/>
      <c r="BG708" s="141"/>
      <c r="BH708" s="157"/>
    </row>
    <row r="709" spans="1:60">
      <c r="A709" s="12"/>
      <c r="B709" s="22"/>
      <c r="C709" s="7"/>
      <c r="D709" s="30"/>
      <c r="E709" s="88">
        <v>10</v>
      </c>
      <c r="F709" s="31"/>
      <c r="G709" s="62"/>
      <c r="H709" s="62"/>
      <c r="I709" s="141"/>
      <c r="J709" s="157"/>
      <c r="K709" s="60"/>
      <c r="L709" s="62"/>
      <c r="M709" s="62"/>
      <c r="N709" s="141"/>
      <c r="O709" s="157"/>
      <c r="P709" s="60"/>
      <c r="Q709" s="62"/>
      <c r="R709" s="62"/>
      <c r="S709" s="141"/>
      <c r="T709" s="157"/>
      <c r="U709" s="60"/>
      <c r="V709" s="62"/>
      <c r="W709" s="62"/>
      <c r="X709" s="141"/>
      <c r="Y709" s="157"/>
      <c r="Z709" s="60"/>
      <c r="AA709" s="62"/>
      <c r="AB709" s="62"/>
      <c r="AC709" s="141"/>
      <c r="AD709" s="157"/>
      <c r="AE709" s="46"/>
      <c r="AF709" s="46"/>
      <c r="AG709" s="46"/>
      <c r="AH709" s="141"/>
      <c r="AI709" s="157"/>
      <c r="AJ709" s="31"/>
      <c r="AK709" s="62"/>
      <c r="AL709" s="62"/>
      <c r="AM709" s="141"/>
      <c r="AN709" s="157"/>
      <c r="AO709" s="60"/>
      <c r="AP709" s="62"/>
      <c r="AQ709" s="62"/>
      <c r="AR709" s="141"/>
      <c r="AS709" s="157"/>
      <c r="AT709" s="60"/>
      <c r="AU709" s="62"/>
      <c r="AV709" s="62"/>
      <c r="AW709" s="141"/>
      <c r="AX709" s="157"/>
      <c r="AY709" s="60"/>
      <c r="AZ709" s="62"/>
      <c r="BA709" s="62"/>
      <c r="BB709" s="141"/>
      <c r="BC709" s="157"/>
      <c r="BD709" s="46"/>
      <c r="BE709" s="46"/>
      <c r="BF709" s="46"/>
      <c r="BG709" s="141"/>
      <c r="BH709" s="157"/>
    </row>
    <row r="710" spans="1:60">
      <c r="A710" s="12"/>
      <c r="B710" s="22"/>
      <c r="C710" s="7"/>
      <c r="D710" s="30"/>
      <c r="E710" s="88">
        <v>20</v>
      </c>
      <c r="F710" s="31"/>
      <c r="G710" s="62"/>
      <c r="H710" s="62"/>
      <c r="I710" s="141"/>
      <c r="J710" s="157"/>
      <c r="K710" s="60"/>
      <c r="L710" s="62"/>
      <c r="M710" s="62"/>
      <c r="N710" s="141"/>
      <c r="O710" s="157"/>
      <c r="P710" s="60"/>
      <c r="Q710" s="62"/>
      <c r="R710" s="62"/>
      <c r="S710" s="141"/>
      <c r="T710" s="157"/>
      <c r="U710" s="60"/>
      <c r="V710" s="62"/>
      <c r="W710" s="62"/>
      <c r="X710" s="141"/>
      <c r="Y710" s="157"/>
      <c r="Z710" s="60"/>
      <c r="AA710" s="62"/>
      <c r="AB710" s="62"/>
      <c r="AC710" s="141"/>
      <c r="AD710" s="157"/>
      <c r="AE710" s="46"/>
      <c r="AF710" s="46"/>
      <c r="AG710" s="46"/>
      <c r="AH710" s="141"/>
      <c r="AI710" s="157"/>
      <c r="AJ710" s="31"/>
      <c r="AK710" s="62"/>
      <c r="AL710" s="62"/>
      <c r="AM710" s="141"/>
      <c r="AN710" s="157"/>
      <c r="AO710" s="60"/>
      <c r="AP710" s="62"/>
      <c r="AQ710" s="62"/>
      <c r="AR710" s="141"/>
      <c r="AS710" s="157"/>
      <c r="AT710" s="60"/>
      <c r="AU710" s="62"/>
      <c r="AV710" s="62"/>
      <c r="AW710" s="141"/>
      <c r="AX710" s="157"/>
      <c r="AY710" s="60"/>
      <c r="AZ710" s="62"/>
      <c r="BA710" s="62"/>
      <c r="BB710" s="141"/>
      <c r="BC710" s="157"/>
      <c r="BD710" s="46"/>
      <c r="BE710" s="46"/>
      <c r="BF710" s="46"/>
      <c r="BG710" s="141"/>
      <c r="BH710" s="157"/>
    </row>
    <row r="711" spans="1:60">
      <c r="A711" s="12"/>
      <c r="B711" s="22"/>
      <c r="C711" s="7"/>
      <c r="D711" s="30"/>
      <c r="E711" s="88">
        <v>30</v>
      </c>
      <c r="F711" s="31"/>
      <c r="G711" s="62"/>
      <c r="H711" s="62"/>
      <c r="I711" s="141"/>
      <c r="J711" s="157"/>
      <c r="K711" s="60"/>
      <c r="L711" s="62"/>
      <c r="M711" s="62"/>
      <c r="N711" s="141"/>
      <c r="O711" s="157"/>
      <c r="P711" s="60"/>
      <c r="Q711" s="62"/>
      <c r="R711" s="62"/>
      <c r="S711" s="141"/>
      <c r="T711" s="157"/>
      <c r="U711" s="60"/>
      <c r="V711" s="62"/>
      <c r="W711" s="62"/>
      <c r="X711" s="141"/>
      <c r="Y711" s="157"/>
      <c r="Z711" s="60"/>
      <c r="AA711" s="62"/>
      <c r="AB711" s="62"/>
      <c r="AC711" s="141"/>
      <c r="AD711" s="157"/>
      <c r="AE711" s="46"/>
      <c r="AF711" s="46"/>
      <c r="AG711" s="46"/>
      <c r="AH711" s="141"/>
      <c r="AI711" s="157"/>
      <c r="AJ711" s="31"/>
      <c r="AK711" s="62"/>
      <c r="AL711" s="62"/>
      <c r="AM711" s="141"/>
      <c r="AN711" s="157"/>
      <c r="AO711" s="60"/>
      <c r="AP711" s="62"/>
      <c r="AQ711" s="62"/>
      <c r="AR711" s="141"/>
      <c r="AS711" s="157"/>
      <c r="AT711" s="60"/>
      <c r="AU711" s="62"/>
      <c r="AV711" s="62"/>
      <c r="AW711" s="141"/>
      <c r="AX711" s="157"/>
      <c r="AY711" s="60"/>
      <c r="AZ711" s="62"/>
      <c r="BA711" s="62"/>
      <c r="BB711" s="141"/>
      <c r="BC711" s="157"/>
      <c r="BD711" s="46"/>
      <c r="BE711" s="46"/>
      <c r="BF711" s="46"/>
      <c r="BG711" s="141"/>
      <c r="BH711" s="157"/>
    </row>
    <row r="712" spans="1:60">
      <c r="A712" s="12">
        <v>13</v>
      </c>
      <c r="B712" s="22">
        <v>2</v>
      </c>
      <c r="C712" s="7">
        <v>2018</v>
      </c>
      <c r="D712" s="30">
        <v>43144</v>
      </c>
      <c r="E712" s="88">
        <v>40</v>
      </c>
      <c r="F712" s="31">
        <v>1</v>
      </c>
      <c r="G712" s="62">
        <v>0</v>
      </c>
      <c r="H712" s="62">
        <v>0</v>
      </c>
      <c r="I712" s="141">
        <f t="shared" ref="I710:I773" si="1928">((F712)*10+(G712)*15)/25</f>
        <v>0.4</v>
      </c>
      <c r="J712" s="157">
        <f t="shared" ref="J710:J773" si="1929">((F712)*10+(G712)*15+(H712)*40)/65</f>
        <v>0.15384615384615385</v>
      </c>
      <c r="K712" s="60">
        <v>0</v>
      </c>
      <c r="L712" s="62">
        <v>0</v>
      </c>
      <c r="M712" s="62">
        <v>0</v>
      </c>
      <c r="N712" s="141">
        <f t="shared" ref="N712:N774" si="1930">((K712)*10+(L712)*15)/25</f>
        <v>0</v>
      </c>
      <c r="O712" s="157">
        <f t="shared" ref="O712:O774" si="1931">((K712)*10+(L712)*15+(M712)*40)/65</f>
        <v>0</v>
      </c>
      <c r="P712" s="60">
        <v>4370</v>
      </c>
      <c r="Q712" s="62">
        <v>1770</v>
      </c>
      <c r="R712" s="62">
        <v>130</v>
      </c>
      <c r="S712" s="141">
        <f t="shared" ref="S712:S774" si="1932">((P712)*10+(Q712)*15)/25</f>
        <v>2810</v>
      </c>
      <c r="T712" s="157">
        <f t="shared" ref="T712:T774" si="1933">((P712)*10+(Q712)*15+(R712)*40)/65</f>
        <v>1160.7692307692307</v>
      </c>
      <c r="U712" s="60">
        <v>730</v>
      </c>
      <c r="V712" s="62">
        <v>470</v>
      </c>
      <c r="W712" s="62">
        <v>0</v>
      </c>
      <c r="X712" s="141">
        <f t="shared" ref="X712:X774" si="1934">((U712)*10+(V712)*15)/25</f>
        <v>574</v>
      </c>
      <c r="Y712" s="157">
        <f t="shared" ref="Y712:Y774" si="1935">((U712)*10+(V712)*15+(W712)*40)/65</f>
        <v>220.76923076923077</v>
      </c>
      <c r="Z712" s="60">
        <v>270</v>
      </c>
      <c r="AA712" s="62">
        <v>0</v>
      </c>
      <c r="AB712" s="62">
        <v>0</v>
      </c>
      <c r="AC712" s="141">
        <f t="shared" ref="AC712:AC774" si="1936">((Z712)*10+(AA712)*15)/25</f>
        <v>108</v>
      </c>
      <c r="AD712" s="157">
        <f t="shared" ref="AD712:AD774" si="1937">((Z712)*10+(AA712)*15+(AB712)*40)/65</f>
        <v>41.53846153846154</v>
      </c>
      <c r="AE712" s="46">
        <f t="shared" ref="AE712:AE773" si="1938">SUM(F712,K712,P712,U712)</f>
        <v>5101</v>
      </c>
      <c r="AF712" s="46">
        <f t="shared" ref="AF712:AF773" si="1939">SUM(G712,L712,Q712,V712)</f>
        <v>2240</v>
      </c>
      <c r="AG712" s="46">
        <f t="shared" ref="AG712:AG773" si="1940">SUM(H712,M712,R712,W712)</f>
        <v>130</v>
      </c>
      <c r="AH712" s="141">
        <f t="shared" ref="AH712:AH774" si="1941">((AE712)*10+(AF712)*15)/25</f>
        <v>3384.4</v>
      </c>
      <c r="AI712" s="157">
        <f t="shared" ref="AI712:AI774" si="1942">((AE712)*10+(AF712)*15+(AG712)*40)/65</f>
        <v>1381.6923076923076</v>
      </c>
      <c r="AJ712" s="31">
        <v>0</v>
      </c>
      <c r="AK712" s="62">
        <v>0</v>
      </c>
      <c r="AL712" s="62">
        <v>0</v>
      </c>
      <c r="AM712" s="141">
        <f t="shared" ref="AM712:AM774" si="1943">((AJ712)*10+(AK712)*15)/25</f>
        <v>0</v>
      </c>
      <c r="AN712" s="157">
        <f t="shared" ref="AN712:AN774" si="1944">((AJ712)*10+(AK712)*15+(AL712)*40)/65</f>
        <v>0</v>
      </c>
      <c r="AO712" s="60">
        <v>115</v>
      </c>
      <c r="AP712" s="62">
        <v>95</v>
      </c>
      <c r="AQ712" s="62">
        <v>60</v>
      </c>
      <c r="AR712" s="141">
        <f t="shared" ref="AR712:AR774" si="1945">((AO712)*10+(AP712)*15)/25</f>
        <v>103</v>
      </c>
      <c r="AS712" s="157">
        <f t="shared" ref="AS712:AS774" si="1946">((AO712)*10+(AP712)*15+(AQ712)*40)/65</f>
        <v>76.538461538461533</v>
      </c>
      <c r="AT712" s="60">
        <v>0</v>
      </c>
      <c r="AU712" s="62">
        <v>0</v>
      </c>
      <c r="AV712" s="62">
        <v>0</v>
      </c>
      <c r="AW712" s="141">
        <f t="shared" ref="AW712:AW774" si="1947">((AT712)*10+(AU712)*15)/25</f>
        <v>0</v>
      </c>
      <c r="AX712" s="157">
        <f t="shared" ref="AX712:AX774" si="1948">((AT712)*10+(AU712)*15+(AV712)*40)/65</f>
        <v>0</v>
      </c>
      <c r="AY712" s="60">
        <v>0</v>
      </c>
      <c r="AZ712" s="62">
        <v>0</v>
      </c>
      <c r="BA712" s="62">
        <v>0</v>
      </c>
      <c r="BB712" s="141">
        <f t="shared" ref="BB712:BB774" si="1949">((AY712)*10+(AZ712)*15)/25</f>
        <v>0</v>
      </c>
      <c r="BC712" s="157">
        <f t="shared" ref="BC712:BC774" si="1950">((AY712)*10+(AZ712)*15+(BA712)*40)/65</f>
        <v>0</v>
      </c>
      <c r="BD712" s="46">
        <v>115</v>
      </c>
      <c r="BE712" s="46">
        <v>95</v>
      </c>
      <c r="BF712" s="46">
        <v>60</v>
      </c>
      <c r="BG712" s="141">
        <f t="shared" ref="BG712:BG774" si="1951">((BD712)*10+(BE712)*15)/25</f>
        <v>103</v>
      </c>
      <c r="BH712" s="157">
        <f t="shared" ref="BH712:BH774" si="1952">((BD712)*10+(BE712)*15+(BF712)*40)/65</f>
        <v>76.538461538461533</v>
      </c>
    </row>
    <row r="713" spans="1:60">
      <c r="A713" s="12"/>
      <c r="B713" s="22"/>
      <c r="C713" s="7"/>
      <c r="D713" s="30"/>
      <c r="E713" s="88">
        <v>50</v>
      </c>
      <c r="F713" s="31"/>
      <c r="G713" s="62"/>
      <c r="H713" s="62"/>
      <c r="I713" s="141"/>
      <c r="J713" s="157"/>
      <c r="K713" s="60"/>
      <c r="L713" s="62"/>
      <c r="M713" s="62"/>
      <c r="N713" s="141"/>
      <c r="O713" s="157"/>
      <c r="P713" s="60"/>
      <c r="Q713" s="62"/>
      <c r="R713" s="62"/>
      <c r="S713" s="141"/>
      <c r="T713" s="157"/>
      <c r="U713" s="60"/>
      <c r="V713" s="62"/>
      <c r="W713" s="62"/>
      <c r="X713" s="141"/>
      <c r="Y713" s="157"/>
      <c r="Z713" s="60"/>
      <c r="AA713" s="62"/>
      <c r="AB713" s="62"/>
      <c r="AC713" s="141"/>
      <c r="AD713" s="157"/>
      <c r="AE713" s="46"/>
      <c r="AF713" s="46"/>
      <c r="AG713" s="46"/>
      <c r="AH713" s="141"/>
      <c r="AI713" s="157"/>
      <c r="AJ713" s="31"/>
      <c r="AK713" s="62"/>
      <c r="AL713" s="62"/>
      <c r="AM713" s="141"/>
      <c r="AN713" s="157"/>
      <c r="AO713" s="60"/>
      <c r="AP713" s="62"/>
      <c r="AQ713" s="62"/>
      <c r="AR713" s="141"/>
      <c r="AS713" s="157"/>
      <c r="AT713" s="60"/>
      <c r="AU713" s="62"/>
      <c r="AV713" s="62"/>
      <c r="AW713" s="141"/>
      <c r="AX713" s="157"/>
      <c r="AY713" s="60"/>
      <c r="AZ713" s="62"/>
      <c r="BA713" s="62"/>
      <c r="BB713" s="141"/>
      <c r="BC713" s="157"/>
      <c r="BD713" s="46"/>
      <c r="BE713" s="46"/>
      <c r="BF713" s="46"/>
      <c r="BG713" s="141"/>
      <c r="BH713" s="157"/>
    </row>
    <row r="714" spans="1:60">
      <c r="A714" s="12"/>
      <c r="B714" s="22"/>
      <c r="C714" s="7"/>
      <c r="D714" s="30"/>
      <c r="E714" s="88">
        <v>60</v>
      </c>
      <c r="F714" s="31"/>
      <c r="G714" s="62"/>
      <c r="H714" s="62"/>
      <c r="I714" s="141"/>
      <c r="J714" s="157"/>
      <c r="K714" s="60"/>
      <c r="L714" s="62"/>
      <c r="M714" s="62"/>
      <c r="N714" s="141"/>
      <c r="O714" s="157"/>
      <c r="P714" s="60"/>
      <c r="Q714" s="62"/>
      <c r="R714" s="62"/>
      <c r="S714" s="141"/>
      <c r="T714" s="157"/>
      <c r="U714" s="60"/>
      <c r="V714" s="62"/>
      <c r="W714" s="62"/>
      <c r="X714" s="141"/>
      <c r="Y714" s="157"/>
      <c r="Z714" s="60"/>
      <c r="AA714" s="62"/>
      <c r="AB714" s="62"/>
      <c r="AC714" s="141"/>
      <c r="AD714" s="157"/>
      <c r="AE714" s="46"/>
      <c r="AF714" s="46"/>
      <c r="AG714" s="46"/>
      <c r="AH714" s="141"/>
      <c r="AI714" s="157"/>
      <c r="AJ714" s="31"/>
      <c r="AK714" s="62"/>
      <c r="AL714" s="62"/>
      <c r="AM714" s="141"/>
      <c r="AN714" s="157"/>
      <c r="AO714" s="60"/>
      <c r="AP714" s="62"/>
      <c r="AQ714" s="62"/>
      <c r="AR714" s="141"/>
      <c r="AS714" s="157"/>
      <c r="AT714" s="60"/>
      <c r="AU714" s="62"/>
      <c r="AV714" s="62"/>
      <c r="AW714" s="141"/>
      <c r="AX714" s="157"/>
      <c r="AY714" s="60"/>
      <c r="AZ714" s="62"/>
      <c r="BA714" s="62"/>
      <c r="BB714" s="141"/>
      <c r="BC714" s="157"/>
      <c r="BD714" s="46"/>
      <c r="BE714" s="46"/>
      <c r="BF714" s="46"/>
      <c r="BG714" s="141"/>
      <c r="BH714" s="157"/>
    </row>
    <row r="715" spans="1:60">
      <c r="A715" s="12"/>
      <c r="B715" s="22"/>
      <c r="C715" s="7"/>
      <c r="D715" s="30"/>
      <c r="E715" s="88">
        <v>70</v>
      </c>
      <c r="F715" s="31"/>
      <c r="G715" s="62"/>
      <c r="H715" s="62"/>
      <c r="I715" s="141"/>
      <c r="J715" s="157"/>
      <c r="K715" s="60"/>
      <c r="L715" s="62"/>
      <c r="M715" s="62"/>
      <c r="N715" s="141"/>
      <c r="O715" s="157"/>
      <c r="P715" s="60"/>
      <c r="Q715" s="62"/>
      <c r="R715" s="62"/>
      <c r="S715" s="141"/>
      <c r="T715" s="157"/>
      <c r="U715" s="60"/>
      <c r="V715" s="62"/>
      <c r="W715" s="62"/>
      <c r="X715" s="141"/>
      <c r="Y715" s="157"/>
      <c r="Z715" s="60"/>
      <c r="AA715" s="62"/>
      <c r="AB715" s="62"/>
      <c r="AC715" s="141"/>
      <c r="AD715" s="157"/>
      <c r="AE715" s="46"/>
      <c r="AF715" s="46"/>
      <c r="AG715" s="46"/>
      <c r="AH715" s="141"/>
      <c r="AI715" s="157"/>
      <c r="AJ715" s="31"/>
      <c r="AK715" s="62"/>
      <c r="AL715" s="62"/>
      <c r="AM715" s="141"/>
      <c r="AN715" s="157"/>
      <c r="AO715" s="60"/>
      <c r="AP715" s="62"/>
      <c r="AQ715" s="62"/>
      <c r="AR715" s="141"/>
      <c r="AS715" s="157"/>
      <c r="AT715" s="60"/>
      <c r="AU715" s="62"/>
      <c r="AV715" s="62"/>
      <c r="AW715" s="141"/>
      <c r="AX715" s="157"/>
      <c r="AY715" s="60"/>
      <c r="AZ715" s="62"/>
      <c r="BA715" s="62"/>
      <c r="BB715" s="141"/>
      <c r="BC715" s="157"/>
      <c r="BD715" s="46"/>
      <c r="BE715" s="46"/>
      <c r="BF715" s="46"/>
      <c r="BG715" s="141"/>
      <c r="BH715" s="157"/>
    </row>
    <row r="716" spans="1:60">
      <c r="A716" s="12">
        <v>20</v>
      </c>
      <c r="B716" s="22">
        <v>3</v>
      </c>
      <c r="C716" s="7">
        <v>2018</v>
      </c>
      <c r="D716" s="30">
        <v>43179</v>
      </c>
      <c r="E716" s="88">
        <v>80</v>
      </c>
      <c r="F716" s="31"/>
      <c r="H716" s="62">
        <v>1</v>
      </c>
      <c r="I716" s="141"/>
      <c r="J716" s="157"/>
      <c r="K716" s="60"/>
      <c r="M716" s="62">
        <v>0</v>
      </c>
      <c r="N716" s="141"/>
      <c r="O716" s="157"/>
      <c r="P716" s="60"/>
      <c r="R716" s="62">
        <v>4</v>
      </c>
      <c r="S716" s="141"/>
      <c r="T716" s="157"/>
      <c r="U716" s="60"/>
      <c r="W716" s="62">
        <v>0</v>
      </c>
      <c r="X716" s="141"/>
      <c r="Y716" s="157"/>
      <c r="Z716" s="60"/>
      <c r="AB716" s="62">
        <v>0</v>
      </c>
      <c r="AC716" s="141"/>
      <c r="AD716" s="157"/>
      <c r="AE716" s="46"/>
      <c r="AF716" s="46"/>
      <c r="AG716" s="46">
        <f t="shared" si="1940"/>
        <v>5</v>
      </c>
      <c r="AH716" s="141"/>
      <c r="AI716" s="157"/>
      <c r="AJ716" s="31"/>
      <c r="AL716" s="62">
        <v>0</v>
      </c>
      <c r="AM716" s="141"/>
      <c r="AN716" s="157"/>
      <c r="AO716" s="60"/>
      <c r="AQ716" s="62">
        <v>60</v>
      </c>
      <c r="AR716" s="141"/>
      <c r="AS716" s="157"/>
      <c r="AT716" s="60"/>
      <c r="AV716" s="62">
        <v>0</v>
      </c>
      <c r="AW716" s="141"/>
      <c r="AX716" s="157"/>
      <c r="AY716" s="60"/>
      <c r="BA716" s="62">
        <v>0</v>
      </c>
      <c r="BB716" s="141"/>
      <c r="BC716" s="157"/>
      <c r="BD716" s="46"/>
      <c r="BE716" s="46"/>
      <c r="BF716" s="46">
        <v>60</v>
      </c>
      <c r="BG716" s="141"/>
      <c r="BH716" s="157"/>
    </row>
    <row r="717" spans="1:60">
      <c r="A717" s="12">
        <v>29</v>
      </c>
      <c r="B717" s="22">
        <v>3</v>
      </c>
      <c r="C717" s="7">
        <v>2018</v>
      </c>
      <c r="D717" s="30">
        <v>43188</v>
      </c>
      <c r="E717" s="88">
        <v>90</v>
      </c>
      <c r="F717" s="31"/>
      <c r="I717" s="141"/>
      <c r="J717" s="157"/>
      <c r="K717" s="60"/>
      <c r="N717" s="141"/>
      <c r="O717" s="157"/>
      <c r="P717" s="60"/>
      <c r="S717" s="141"/>
      <c r="T717" s="157"/>
      <c r="U717" s="60"/>
      <c r="X717" s="141"/>
      <c r="Y717" s="157"/>
      <c r="Z717" s="60"/>
      <c r="AC717" s="141"/>
      <c r="AD717" s="157"/>
      <c r="AE717" s="46"/>
      <c r="AF717" s="46"/>
      <c r="AG717" s="46"/>
      <c r="AH717" s="141"/>
      <c r="AI717" s="157"/>
      <c r="AJ717" s="31"/>
      <c r="AM717" s="141"/>
      <c r="AN717" s="157"/>
      <c r="AO717" s="60"/>
      <c r="AR717" s="141"/>
      <c r="AS717" s="157"/>
      <c r="AT717" s="60"/>
      <c r="AW717" s="141"/>
      <c r="AX717" s="157"/>
      <c r="AY717" s="60"/>
      <c r="BB717" s="141"/>
      <c r="BC717" s="157"/>
      <c r="BD717" s="46"/>
      <c r="BE717" s="46"/>
      <c r="BF717" s="46"/>
      <c r="BG717" s="141"/>
      <c r="BH717" s="157"/>
    </row>
    <row r="718" spans="1:60">
      <c r="A718" s="12"/>
      <c r="B718" s="22"/>
      <c r="C718" s="7"/>
      <c r="D718" s="30"/>
      <c r="E718" s="88">
        <v>100</v>
      </c>
      <c r="F718" s="31"/>
      <c r="I718" s="141"/>
      <c r="J718" s="157"/>
      <c r="K718" s="60"/>
      <c r="N718" s="141"/>
      <c r="O718" s="157"/>
      <c r="P718" s="60"/>
      <c r="S718" s="141"/>
      <c r="T718" s="157"/>
      <c r="U718" s="60"/>
      <c r="X718" s="141"/>
      <c r="Y718" s="157"/>
      <c r="Z718" s="60"/>
      <c r="AC718" s="141"/>
      <c r="AD718" s="157"/>
      <c r="AE718" s="46"/>
      <c r="AF718" s="46"/>
      <c r="AG718" s="46"/>
      <c r="AH718" s="141"/>
      <c r="AI718" s="157"/>
      <c r="AJ718" s="31"/>
      <c r="AM718" s="141"/>
      <c r="AN718" s="157"/>
      <c r="AO718" s="60"/>
      <c r="AR718" s="141"/>
      <c r="AS718" s="157"/>
      <c r="AT718" s="60"/>
      <c r="AW718" s="141"/>
      <c r="AX718" s="157"/>
      <c r="AY718" s="60"/>
      <c r="BB718" s="141"/>
      <c r="BC718" s="157"/>
      <c r="BD718" s="46"/>
      <c r="BE718" s="46"/>
      <c r="BF718" s="46"/>
      <c r="BG718" s="141"/>
      <c r="BH718" s="157"/>
    </row>
    <row r="719" spans="1:60">
      <c r="A719" s="12">
        <v>18</v>
      </c>
      <c r="B719" s="22">
        <v>4</v>
      </c>
      <c r="C719" s="7">
        <v>2018</v>
      </c>
      <c r="D719" s="30">
        <v>43208</v>
      </c>
      <c r="E719" s="88">
        <v>110</v>
      </c>
      <c r="F719" s="31">
        <v>0</v>
      </c>
      <c r="G719" s="62">
        <v>0</v>
      </c>
      <c r="H719" s="62">
        <v>0</v>
      </c>
      <c r="I719" s="141">
        <f t="shared" si="1928"/>
        <v>0</v>
      </c>
      <c r="J719" s="157">
        <f t="shared" si="1929"/>
        <v>0</v>
      </c>
      <c r="K719" s="60">
        <v>1</v>
      </c>
      <c r="L719" s="62">
        <v>1</v>
      </c>
      <c r="M719" s="62">
        <v>0</v>
      </c>
      <c r="N719" s="141">
        <f t="shared" ref="N719:N774" si="1953">((K719)*10+(L719)*15)/25</f>
        <v>1</v>
      </c>
      <c r="O719" s="157">
        <f t="shared" ref="O719:O774" si="1954">((K719)*10+(L719)*15+(M719)*40)/65</f>
        <v>0.38461538461538464</v>
      </c>
      <c r="P719" s="60">
        <v>1800</v>
      </c>
      <c r="Q719" s="62">
        <v>28</v>
      </c>
      <c r="R719" s="62">
        <v>5</v>
      </c>
      <c r="S719" s="141">
        <f t="shared" ref="S719:S774" si="1955">((P719)*10+(Q719)*15)/25</f>
        <v>736.8</v>
      </c>
      <c r="T719" s="157">
        <f t="shared" ref="T719:T774" si="1956">((P719)*10+(Q719)*15+(R719)*40)/65</f>
        <v>286.46153846153845</v>
      </c>
      <c r="U719" s="60">
        <v>400</v>
      </c>
      <c r="V719" s="62">
        <v>11</v>
      </c>
      <c r="W719" s="62">
        <v>1</v>
      </c>
      <c r="X719" s="141">
        <f t="shared" ref="X719:X774" si="1957">((U719)*10+(V719)*15)/25</f>
        <v>166.6</v>
      </c>
      <c r="Y719" s="157">
        <f t="shared" ref="Y719:Y774" si="1958">((U719)*10+(V719)*15+(W719)*40)/65</f>
        <v>64.692307692307693</v>
      </c>
      <c r="Z719" s="60">
        <v>115</v>
      </c>
      <c r="AA719" s="62">
        <v>0</v>
      </c>
      <c r="AB719" s="62">
        <v>1</v>
      </c>
      <c r="AC719" s="141">
        <f t="shared" ref="AC719:AC774" si="1959">((Z719)*10+(AA719)*15)/25</f>
        <v>46</v>
      </c>
      <c r="AD719" s="157">
        <f t="shared" ref="AD719:AD774" si="1960">((Z719)*10+(AA719)*15+(AB719)*40)/65</f>
        <v>18.307692307692307</v>
      </c>
      <c r="AE719" s="46">
        <f t="shared" si="1938"/>
        <v>2201</v>
      </c>
      <c r="AF719" s="46">
        <f t="shared" si="1939"/>
        <v>40</v>
      </c>
      <c r="AG719" s="46">
        <f t="shared" si="1940"/>
        <v>6</v>
      </c>
      <c r="AH719" s="141">
        <f t="shared" ref="AH719:AH774" si="1961">((AE719)*10+(AF719)*15)/25</f>
        <v>904.4</v>
      </c>
      <c r="AI719" s="157">
        <f t="shared" ref="AI719:AI774" si="1962">((AE719)*10+(AF719)*15+(AG719)*40)/65</f>
        <v>351.53846153846155</v>
      </c>
      <c r="AJ719" s="31">
        <v>0</v>
      </c>
      <c r="AK719" s="62">
        <v>0</v>
      </c>
      <c r="AL719" s="62">
        <v>0</v>
      </c>
      <c r="AM719" s="141">
        <f t="shared" ref="AM719:AM774" si="1963">((AJ719)*10+(AK719)*15)/25</f>
        <v>0</v>
      </c>
      <c r="AN719" s="157">
        <f t="shared" ref="AN719:AN774" si="1964">((AJ719)*10+(AK719)*15+(AL719)*40)/65</f>
        <v>0</v>
      </c>
      <c r="AO719" s="60">
        <v>400</v>
      </c>
      <c r="AP719" s="62">
        <v>90</v>
      </c>
      <c r="AQ719" s="62">
        <v>40</v>
      </c>
      <c r="AR719" s="141">
        <f t="shared" ref="AR719:AR774" si="1965">((AO719)*10+(AP719)*15)/25</f>
        <v>214</v>
      </c>
      <c r="AS719" s="157">
        <f t="shared" ref="AS719:AS774" si="1966">((AO719)*10+(AP719)*15+(AQ719)*40)/65</f>
        <v>106.92307692307692</v>
      </c>
      <c r="AT719" s="60">
        <v>0</v>
      </c>
      <c r="AU719" s="62">
        <v>0</v>
      </c>
      <c r="AV719" s="62">
        <v>0</v>
      </c>
      <c r="AW719" s="141">
        <f t="shared" ref="AW719:AW774" si="1967">((AT719)*10+(AU719)*15)/25</f>
        <v>0</v>
      </c>
      <c r="AX719" s="157">
        <f t="shared" ref="AX719:AX774" si="1968">((AT719)*10+(AU719)*15+(AV719)*40)/65</f>
        <v>0</v>
      </c>
      <c r="AY719" s="60">
        <v>0</v>
      </c>
      <c r="AZ719" s="62">
        <v>0</v>
      </c>
      <c r="BA719" s="62">
        <v>0</v>
      </c>
      <c r="BB719" s="141">
        <f t="shared" ref="BB719:BB774" si="1969">((AY719)*10+(AZ719)*15)/25</f>
        <v>0</v>
      </c>
      <c r="BC719" s="157">
        <f t="shared" ref="BC719:BC774" si="1970">((AY719)*10+(AZ719)*15+(BA719)*40)/65</f>
        <v>0</v>
      </c>
      <c r="BD719" s="46">
        <v>400</v>
      </c>
      <c r="BE719" s="46">
        <v>90</v>
      </c>
      <c r="BF719" s="46">
        <v>40</v>
      </c>
      <c r="BG719" s="141">
        <f t="shared" ref="BG719:BG774" si="1971">((BD719)*10+(BE719)*15)/25</f>
        <v>214</v>
      </c>
      <c r="BH719" s="157">
        <f t="shared" ref="BH719:BH774" si="1972">((BD719)*10+(BE719)*15+(BF719)*40)/65</f>
        <v>106.92307692307692</v>
      </c>
    </row>
    <row r="720" spans="1:60">
      <c r="A720" s="12">
        <v>26</v>
      </c>
      <c r="B720" s="22">
        <v>4</v>
      </c>
      <c r="C720" s="7">
        <v>2018</v>
      </c>
      <c r="D720" s="30">
        <v>43216</v>
      </c>
      <c r="E720" s="88">
        <v>120</v>
      </c>
      <c r="F720" s="31">
        <v>10</v>
      </c>
      <c r="G720" s="62">
        <v>0</v>
      </c>
      <c r="I720" s="141">
        <f t="shared" si="1928"/>
        <v>4</v>
      </c>
      <c r="J720" s="157"/>
      <c r="K720" s="60">
        <v>40</v>
      </c>
      <c r="L720" s="62">
        <v>4</v>
      </c>
      <c r="N720" s="141">
        <f t="shared" si="1953"/>
        <v>18.399999999999999</v>
      </c>
      <c r="O720" s="157"/>
      <c r="P720" s="60">
        <v>1730</v>
      </c>
      <c r="Q720" s="62">
        <v>95</v>
      </c>
      <c r="S720" s="141">
        <f t="shared" si="1955"/>
        <v>749</v>
      </c>
      <c r="T720" s="157"/>
      <c r="U720" s="60">
        <v>10</v>
      </c>
      <c r="V720" s="62">
        <v>0</v>
      </c>
      <c r="X720" s="141">
        <f t="shared" si="1957"/>
        <v>4</v>
      </c>
      <c r="Y720" s="157"/>
      <c r="Z720" s="60">
        <v>0</v>
      </c>
      <c r="AA720" s="62">
        <v>7</v>
      </c>
      <c r="AC720" s="141">
        <f t="shared" si="1959"/>
        <v>4.2</v>
      </c>
      <c r="AD720" s="157"/>
      <c r="AE720" s="46">
        <f t="shared" si="1938"/>
        <v>1790</v>
      </c>
      <c r="AF720" s="46">
        <f t="shared" si="1939"/>
        <v>99</v>
      </c>
      <c r="AG720" s="46"/>
      <c r="AH720" s="141">
        <f t="shared" si="1961"/>
        <v>775.4</v>
      </c>
      <c r="AI720" s="157"/>
      <c r="AJ720" s="31">
        <v>0</v>
      </c>
      <c r="AK720" s="62">
        <v>0</v>
      </c>
      <c r="AM720" s="141">
        <f t="shared" si="1963"/>
        <v>0</v>
      </c>
      <c r="AN720" s="157"/>
      <c r="AO720" s="60">
        <v>430</v>
      </c>
      <c r="AP720" s="62">
        <v>210</v>
      </c>
      <c r="AR720" s="141">
        <f t="shared" si="1965"/>
        <v>298</v>
      </c>
      <c r="AS720" s="157"/>
      <c r="AT720" s="60">
        <v>0</v>
      </c>
      <c r="AU720" s="62">
        <v>0</v>
      </c>
      <c r="AW720" s="141">
        <f t="shared" si="1967"/>
        <v>0</v>
      </c>
      <c r="AX720" s="157"/>
      <c r="AY720" s="60">
        <v>0</v>
      </c>
      <c r="AZ720" s="62">
        <v>0</v>
      </c>
      <c r="BB720" s="141">
        <f t="shared" si="1969"/>
        <v>0</v>
      </c>
      <c r="BC720" s="157"/>
      <c r="BD720" s="46">
        <v>430</v>
      </c>
      <c r="BE720" s="46">
        <v>210</v>
      </c>
      <c r="BF720" s="46"/>
      <c r="BG720" s="141">
        <f t="shared" si="1971"/>
        <v>298</v>
      </c>
      <c r="BH720" s="157"/>
    </row>
    <row r="721" spans="1:60">
      <c r="A721" s="12">
        <v>12</v>
      </c>
      <c r="B721" s="22">
        <v>5</v>
      </c>
      <c r="C721" s="7">
        <v>2018</v>
      </c>
      <c r="D721" s="26">
        <v>43232</v>
      </c>
      <c r="E721" s="88">
        <v>130</v>
      </c>
      <c r="F721" s="31">
        <v>1800</v>
      </c>
      <c r="G721" s="62">
        <v>14</v>
      </c>
      <c r="H721" s="62">
        <v>0</v>
      </c>
      <c r="I721" s="141">
        <f t="shared" si="1928"/>
        <v>728.4</v>
      </c>
      <c r="J721" s="157">
        <f t="shared" si="1929"/>
        <v>280.15384615384613</v>
      </c>
      <c r="K721" s="60">
        <v>1000</v>
      </c>
      <c r="L721" s="62">
        <v>7</v>
      </c>
      <c r="M721" s="62">
        <v>1</v>
      </c>
      <c r="N721" s="141">
        <f t="shared" si="1953"/>
        <v>404.2</v>
      </c>
      <c r="O721" s="157">
        <f t="shared" ref="O721:O774" si="1973">((K721)*10+(L721)*15+(M721)*40)/65</f>
        <v>156.07692307692307</v>
      </c>
      <c r="P721" s="60">
        <v>7600</v>
      </c>
      <c r="Q721" s="62">
        <v>210</v>
      </c>
      <c r="R721" s="62">
        <v>30</v>
      </c>
      <c r="S721" s="141">
        <f t="shared" si="1955"/>
        <v>3166</v>
      </c>
      <c r="T721" s="157">
        <f t="shared" ref="T721:T774" si="1974">((P721)*10+(Q721)*15+(R721)*40)/65</f>
        <v>1236.1538461538462</v>
      </c>
      <c r="U721" s="60">
        <v>0</v>
      </c>
      <c r="V721" s="62">
        <v>0</v>
      </c>
      <c r="W721" s="62">
        <v>0</v>
      </c>
      <c r="X721" s="141">
        <f t="shared" si="1957"/>
        <v>0</v>
      </c>
      <c r="Y721" s="157">
        <f t="shared" ref="Y721:Y774" si="1975">((U721)*10+(V721)*15+(W721)*40)/65</f>
        <v>0</v>
      </c>
      <c r="Z721" s="60">
        <v>200</v>
      </c>
      <c r="AA721" s="62">
        <v>0</v>
      </c>
      <c r="AB721" s="62">
        <v>2</v>
      </c>
      <c r="AC721" s="141">
        <f t="shared" si="1959"/>
        <v>80</v>
      </c>
      <c r="AD721" s="157">
        <f t="shared" ref="AD721:AD774" si="1976">((Z721)*10+(AA721)*15+(AB721)*40)/65</f>
        <v>32</v>
      </c>
      <c r="AE721" s="46">
        <f t="shared" si="1938"/>
        <v>10400</v>
      </c>
      <c r="AF721" s="46">
        <f t="shared" si="1939"/>
        <v>231</v>
      </c>
      <c r="AG721" s="46">
        <f t="shared" si="1940"/>
        <v>31</v>
      </c>
      <c r="AH721" s="141">
        <f t="shared" si="1961"/>
        <v>4298.6000000000004</v>
      </c>
      <c r="AI721" s="157">
        <f t="shared" ref="AI721:AI774" si="1977">((AE721)*10+(AF721)*15+(AG721)*40)/65</f>
        <v>1672.3846153846155</v>
      </c>
      <c r="AJ721" s="31">
        <v>1200</v>
      </c>
      <c r="AK721" s="62">
        <v>0</v>
      </c>
      <c r="AL721" s="62">
        <v>1</v>
      </c>
      <c r="AM721" s="141">
        <f t="shared" si="1963"/>
        <v>480</v>
      </c>
      <c r="AN721" s="157">
        <f t="shared" ref="AN721:AN774" si="1978">((AJ721)*10+(AK721)*15+(AL721)*40)/65</f>
        <v>185.23076923076923</v>
      </c>
      <c r="AO721" s="60">
        <v>9600</v>
      </c>
      <c r="AP721" s="62">
        <v>350</v>
      </c>
      <c r="AQ721" s="62">
        <v>150</v>
      </c>
      <c r="AR721" s="141">
        <f t="shared" si="1965"/>
        <v>4050</v>
      </c>
      <c r="AS721" s="157">
        <f t="shared" ref="AS721:AS774" si="1979">((AO721)*10+(AP721)*15+(AQ721)*40)/65</f>
        <v>1650</v>
      </c>
      <c r="AT721" s="60">
        <v>0</v>
      </c>
      <c r="AU721" s="62">
        <v>0</v>
      </c>
      <c r="AV721" s="62">
        <v>0</v>
      </c>
      <c r="AW721" s="141">
        <f t="shared" si="1967"/>
        <v>0</v>
      </c>
      <c r="AX721" s="157">
        <f t="shared" ref="AX721:AX774" si="1980">((AT721)*10+(AU721)*15+(AV721)*40)/65</f>
        <v>0</v>
      </c>
      <c r="AY721" s="60">
        <v>0</v>
      </c>
      <c r="AZ721" s="62">
        <v>0</v>
      </c>
      <c r="BA721" s="62">
        <v>0</v>
      </c>
      <c r="BB721" s="141">
        <f t="shared" si="1969"/>
        <v>0</v>
      </c>
      <c r="BC721" s="157">
        <f t="shared" ref="BC721:BC774" si="1981">((AY721)*10+(AZ721)*15+(BA721)*40)/65</f>
        <v>0</v>
      </c>
      <c r="BD721" s="46">
        <v>10800</v>
      </c>
      <c r="BE721" s="46">
        <v>350</v>
      </c>
      <c r="BF721" s="46">
        <v>151</v>
      </c>
      <c r="BG721" s="141">
        <f t="shared" si="1971"/>
        <v>4530</v>
      </c>
      <c r="BH721" s="157">
        <f t="shared" ref="BH721:BH774" si="1982">((BD721)*10+(BE721)*15+(BF721)*40)/65</f>
        <v>1835.2307692307693</v>
      </c>
    </row>
    <row r="722" spans="1:60">
      <c r="A722" s="12">
        <v>20</v>
      </c>
      <c r="B722" s="22">
        <v>5</v>
      </c>
      <c r="C722" s="7">
        <v>2018</v>
      </c>
      <c r="D722" s="26">
        <v>43240</v>
      </c>
      <c r="E722" s="88">
        <v>140</v>
      </c>
      <c r="F722" s="31">
        <v>2700</v>
      </c>
      <c r="G722" s="62">
        <v>1</v>
      </c>
      <c r="H722" s="62">
        <v>1</v>
      </c>
      <c r="I722" s="141">
        <f t="shared" si="1928"/>
        <v>1080.5999999999999</v>
      </c>
      <c r="J722" s="157">
        <f t="shared" si="1929"/>
        <v>416.23076923076923</v>
      </c>
      <c r="K722" s="60">
        <v>800</v>
      </c>
      <c r="L722" s="62">
        <v>0</v>
      </c>
      <c r="M722" s="62">
        <v>0</v>
      </c>
      <c r="N722" s="141">
        <f t="shared" si="1953"/>
        <v>320</v>
      </c>
      <c r="O722" s="157">
        <f t="shared" si="1973"/>
        <v>123.07692307692308</v>
      </c>
      <c r="P722" s="60">
        <v>1500</v>
      </c>
      <c r="Q722" s="62">
        <v>0</v>
      </c>
      <c r="R722" s="62">
        <v>0</v>
      </c>
      <c r="S722" s="141">
        <f t="shared" si="1955"/>
        <v>600</v>
      </c>
      <c r="T722" s="157">
        <f t="shared" si="1974"/>
        <v>230.76923076923077</v>
      </c>
      <c r="U722" s="60">
        <v>400</v>
      </c>
      <c r="V722" s="62">
        <v>0</v>
      </c>
      <c r="W722" s="62">
        <v>0</v>
      </c>
      <c r="X722" s="141">
        <f t="shared" si="1957"/>
        <v>160</v>
      </c>
      <c r="Y722" s="157">
        <f t="shared" si="1975"/>
        <v>61.53846153846154</v>
      </c>
      <c r="Z722" s="60">
        <v>500</v>
      </c>
      <c r="AA722" s="62">
        <v>7</v>
      </c>
      <c r="AB722" s="62">
        <v>1</v>
      </c>
      <c r="AC722" s="141">
        <f t="shared" si="1959"/>
        <v>204.2</v>
      </c>
      <c r="AD722" s="157">
        <f t="shared" si="1976"/>
        <v>79.15384615384616</v>
      </c>
      <c r="AE722" s="46">
        <f t="shared" si="1938"/>
        <v>5400</v>
      </c>
      <c r="AF722" s="46">
        <f t="shared" si="1939"/>
        <v>1</v>
      </c>
      <c r="AG722" s="46">
        <f t="shared" si="1940"/>
        <v>1</v>
      </c>
      <c r="AH722" s="141">
        <f t="shared" si="1961"/>
        <v>2160.6</v>
      </c>
      <c r="AI722" s="157">
        <f t="shared" si="1977"/>
        <v>831.61538461538464</v>
      </c>
      <c r="AJ722" s="31">
        <v>9100</v>
      </c>
      <c r="AK722" s="62">
        <v>700</v>
      </c>
      <c r="AL722" s="62">
        <v>2</v>
      </c>
      <c r="AM722" s="141">
        <f t="shared" si="1963"/>
        <v>4060</v>
      </c>
      <c r="AN722" s="157">
        <f t="shared" si="1978"/>
        <v>1562.7692307692307</v>
      </c>
      <c r="AO722" s="60">
        <v>4500</v>
      </c>
      <c r="AP722" s="62">
        <v>2030</v>
      </c>
      <c r="AQ722" s="62">
        <v>2</v>
      </c>
      <c r="AR722" s="141">
        <f t="shared" si="1965"/>
        <v>3018</v>
      </c>
      <c r="AS722" s="157">
        <f t="shared" si="1979"/>
        <v>1162</v>
      </c>
      <c r="AT722" s="60">
        <v>0</v>
      </c>
      <c r="AU722" s="62">
        <v>0</v>
      </c>
      <c r="AV722" s="62">
        <v>0</v>
      </c>
      <c r="AW722" s="141">
        <f t="shared" si="1967"/>
        <v>0</v>
      </c>
      <c r="AX722" s="157">
        <f t="shared" si="1980"/>
        <v>0</v>
      </c>
      <c r="AY722" s="60">
        <v>0</v>
      </c>
      <c r="AZ722" s="62">
        <v>0</v>
      </c>
      <c r="BA722" s="62">
        <v>0</v>
      </c>
      <c r="BB722" s="141">
        <f t="shared" si="1969"/>
        <v>0</v>
      </c>
      <c r="BC722" s="157">
        <f t="shared" si="1981"/>
        <v>0</v>
      </c>
      <c r="BD722" s="46">
        <v>13600</v>
      </c>
      <c r="BE722" s="46">
        <v>2730</v>
      </c>
      <c r="BF722" s="46">
        <v>4</v>
      </c>
      <c r="BG722" s="141">
        <f t="shared" si="1971"/>
        <v>7078</v>
      </c>
      <c r="BH722" s="157">
        <f t="shared" si="1982"/>
        <v>2724.7692307692309</v>
      </c>
    </row>
    <row r="723" spans="1:60">
      <c r="A723" s="12">
        <v>31</v>
      </c>
      <c r="B723" s="22">
        <v>5</v>
      </c>
      <c r="C723" s="7">
        <v>2018</v>
      </c>
      <c r="D723" s="26">
        <v>43251</v>
      </c>
      <c r="E723" s="88">
        <v>150</v>
      </c>
      <c r="F723" s="31">
        <v>200</v>
      </c>
      <c r="G723" s="62">
        <v>140</v>
      </c>
      <c r="H723" s="62">
        <v>0</v>
      </c>
      <c r="I723" s="141">
        <f t="shared" si="1928"/>
        <v>164</v>
      </c>
      <c r="J723" s="157">
        <f t="shared" si="1929"/>
        <v>63.07692307692308</v>
      </c>
      <c r="K723" s="60">
        <v>0</v>
      </c>
      <c r="L723" s="62">
        <v>280</v>
      </c>
      <c r="M723" s="62">
        <v>0</v>
      </c>
      <c r="N723" s="141">
        <f t="shared" si="1953"/>
        <v>168</v>
      </c>
      <c r="O723" s="157">
        <f t="shared" si="1973"/>
        <v>64.615384615384613</v>
      </c>
      <c r="P723" s="60">
        <v>2000</v>
      </c>
      <c r="Q723" s="62">
        <v>70</v>
      </c>
      <c r="R723" s="62">
        <v>0</v>
      </c>
      <c r="S723" s="141">
        <f t="shared" si="1955"/>
        <v>842</v>
      </c>
      <c r="T723" s="157">
        <f t="shared" si="1974"/>
        <v>323.84615384615387</v>
      </c>
      <c r="U723" s="60">
        <v>800</v>
      </c>
      <c r="V723" s="62">
        <v>0</v>
      </c>
      <c r="W723" s="62">
        <v>0</v>
      </c>
      <c r="X723" s="141">
        <f t="shared" si="1957"/>
        <v>320</v>
      </c>
      <c r="Y723" s="157">
        <f t="shared" si="1975"/>
        <v>123.07692307692308</v>
      </c>
      <c r="Z723" s="60">
        <v>3200</v>
      </c>
      <c r="AA723" s="62">
        <v>0</v>
      </c>
      <c r="AB723" s="62">
        <v>1</v>
      </c>
      <c r="AC723" s="141">
        <f t="shared" si="1959"/>
        <v>1280</v>
      </c>
      <c r="AD723" s="157">
        <f t="shared" si="1976"/>
        <v>492.92307692307691</v>
      </c>
      <c r="AE723" s="46">
        <f t="shared" si="1938"/>
        <v>3000</v>
      </c>
      <c r="AF723" s="46">
        <f t="shared" si="1939"/>
        <v>490</v>
      </c>
      <c r="AG723" s="46">
        <f t="shared" si="1940"/>
        <v>0</v>
      </c>
      <c r="AH723" s="141">
        <f t="shared" si="1961"/>
        <v>1494</v>
      </c>
      <c r="AI723" s="157">
        <f t="shared" si="1977"/>
        <v>574.61538461538464</v>
      </c>
      <c r="AJ723" s="31">
        <v>100</v>
      </c>
      <c r="AK723" s="62">
        <v>140</v>
      </c>
      <c r="AL723" s="62">
        <v>0</v>
      </c>
      <c r="AM723" s="141">
        <f t="shared" si="1963"/>
        <v>124</v>
      </c>
      <c r="AN723" s="157">
        <f t="shared" si="1978"/>
        <v>47.692307692307693</v>
      </c>
      <c r="AO723" s="60">
        <v>300</v>
      </c>
      <c r="AP723" s="62">
        <v>140</v>
      </c>
      <c r="AQ723" s="62">
        <v>1</v>
      </c>
      <c r="AR723" s="141">
        <f t="shared" si="1965"/>
        <v>204</v>
      </c>
      <c r="AS723" s="157">
        <f t="shared" si="1979"/>
        <v>79.07692307692308</v>
      </c>
      <c r="AT723" s="60">
        <v>0</v>
      </c>
      <c r="AU723" s="62">
        <v>0</v>
      </c>
      <c r="AV723" s="62">
        <v>0</v>
      </c>
      <c r="AW723" s="141">
        <f t="shared" si="1967"/>
        <v>0</v>
      </c>
      <c r="AX723" s="157">
        <f t="shared" si="1980"/>
        <v>0</v>
      </c>
      <c r="AY723" s="60">
        <v>0</v>
      </c>
      <c r="AZ723" s="62">
        <v>0</v>
      </c>
      <c r="BA723" s="62">
        <v>0</v>
      </c>
      <c r="BB723" s="141">
        <f t="shared" si="1969"/>
        <v>0</v>
      </c>
      <c r="BC723" s="157">
        <f t="shared" si="1981"/>
        <v>0</v>
      </c>
      <c r="BD723" s="46">
        <v>400</v>
      </c>
      <c r="BE723" s="46">
        <v>280</v>
      </c>
      <c r="BF723" s="46">
        <v>1</v>
      </c>
      <c r="BG723" s="141">
        <f t="shared" si="1971"/>
        <v>328</v>
      </c>
      <c r="BH723" s="157">
        <f t="shared" si="1982"/>
        <v>126.76923076923077</v>
      </c>
    </row>
    <row r="724" spans="1:60">
      <c r="A724" s="12">
        <v>10</v>
      </c>
      <c r="B724" s="22">
        <v>6</v>
      </c>
      <c r="C724" s="7">
        <v>2018</v>
      </c>
      <c r="D724" s="26">
        <v>43261</v>
      </c>
      <c r="E724" s="88">
        <v>160</v>
      </c>
      <c r="F724" s="31">
        <v>100</v>
      </c>
      <c r="G724" s="62">
        <v>7</v>
      </c>
      <c r="H724" s="62">
        <v>0</v>
      </c>
      <c r="I724" s="141">
        <f t="shared" si="1928"/>
        <v>44.2</v>
      </c>
      <c r="J724" s="157">
        <f t="shared" si="1929"/>
        <v>17</v>
      </c>
      <c r="K724" s="60">
        <v>300</v>
      </c>
      <c r="L724" s="62">
        <v>0</v>
      </c>
      <c r="M724" s="62">
        <v>0</v>
      </c>
      <c r="N724" s="141">
        <f t="shared" si="1953"/>
        <v>120</v>
      </c>
      <c r="O724" s="157">
        <f t="shared" si="1973"/>
        <v>46.153846153846153</v>
      </c>
      <c r="P724" s="60">
        <v>200</v>
      </c>
      <c r="Q724" s="62">
        <v>42</v>
      </c>
      <c r="R724" s="62">
        <v>1</v>
      </c>
      <c r="S724" s="141">
        <f t="shared" si="1955"/>
        <v>105.2</v>
      </c>
      <c r="T724" s="157">
        <f t="shared" si="1974"/>
        <v>41.07692307692308</v>
      </c>
      <c r="U724" s="60">
        <v>3000</v>
      </c>
      <c r="V724" s="62">
        <v>42</v>
      </c>
      <c r="W724" s="62">
        <v>0</v>
      </c>
      <c r="X724" s="141">
        <f t="shared" si="1957"/>
        <v>1225.2</v>
      </c>
      <c r="Y724" s="157">
        <f t="shared" si="1975"/>
        <v>471.23076923076923</v>
      </c>
      <c r="Z724" s="60">
        <v>13500</v>
      </c>
      <c r="AA724" s="62">
        <v>700</v>
      </c>
      <c r="AB724" s="62">
        <v>1</v>
      </c>
      <c r="AC724" s="141">
        <f t="shared" si="1959"/>
        <v>5820</v>
      </c>
      <c r="AD724" s="157">
        <f t="shared" si="1976"/>
        <v>2239.0769230769229</v>
      </c>
      <c r="AE724" s="46">
        <f t="shared" si="1938"/>
        <v>3600</v>
      </c>
      <c r="AF724" s="46">
        <f t="shared" si="1939"/>
        <v>91</v>
      </c>
      <c r="AG724" s="46">
        <f t="shared" si="1940"/>
        <v>1</v>
      </c>
      <c r="AH724" s="141">
        <f t="shared" si="1961"/>
        <v>1494.6</v>
      </c>
      <c r="AI724" s="157">
        <f t="shared" si="1977"/>
        <v>575.46153846153845</v>
      </c>
      <c r="AJ724" s="31">
        <v>3800</v>
      </c>
      <c r="AK724" s="62">
        <v>0</v>
      </c>
      <c r="AL724" s="62">
        <v>30</v>
      </c>
      <c r="AM724" s="141">
        <f t="shared" si="1963"/>
        <v>1520</v>
      </c>
      <c r="AN724" s="157">
        <f t="shared" si="1978"/>
        <v>603.07692307692309</v>
      </c>
      <c r="AO724" s="60">
        <v>4200</v>
      </c>
      <c r="AP724" s="62">
        <v>840</v>
      </c>
      <c r="AQ724" s="62">
        <v>150</v>
      </c>
      <c r="AR724" s="141">
        <f t="shared" si="1965"/>
        <v>2184</v>
      </c>
      <c r="AS724" s="157">
        <f t="shared" si="1979"/>
        <v>932.30769230769226</v>
      </c>
      <c r="AT724" s="60">
        <v>0</v>
      </c>
      <c r="AU724" s="62">
        <v>0</v>
      </c>
      <c r="AV724" s="62">
        <v>0</v>
      </c>
      <c r="AW724" s="141">
        <f t="shared" si="1967"/>
        <v>0</v>
      </c>
      <c r="AX724" s="157">
        <f t="shared" si="1980"/>
        <v>0</v>
      </c>
      <c r="AY724" s="60">
        <v>0</v>
      </c>
      <c r="AZ724" s="62">
        <v>0</v>
      </c>
      <c r="BA724" s="62">
        <v>0</v>
      </c>
      <c r="BB724" s="141">
        <f t="shared" si="1969"/>
        <v>0</v>
      </c>
      <c r="BC724" s="157">
        <f t="shared" si="1981"/>
        <v>0</v>
      </c>
      <c r="BD724" s="46">
        <v>8000</v>
      </c>
      <c r="BE724" s="46">
        <v>840</v>
      </c>
      <c r="BF724" s="46">
        <v>180</v>
      </c>
      <c r="BG724" s="141">
        <f t="shared" si="1971"/>
        <v>3704</v>
      </c>
      <c r="BH724" s="157">
        <f t="shared" si="1982"/>
        <v>1535.3846153846155</v>
      </c>
    </row>
    <row r="725" spans="1:60">
      <c r="A725" s="12">
        <v>21</v>
      </c>
      <c r="B725" s="22">
        <v>6</v>
      </c>
      <c r="C725" s="7">
        <v>2018</v>
      </c>
      <c r="D725" s="26">
        <v>43272</v>
      </c>
      <c r="E725" s="88">
        <v>170</v>
      </c>
      <c r="F725" s="31">
        <v>700</v>
      </c>
      <c r="G725" s="62">
        <v>0</v>
      </c>
      <c r="H725" s="62">
        <v>0</v>
      </c>
      <c r="I725" s="141">
        <f t="shared" si="1928"/>
        <v>280</v>
      </c>
      <c r="J725" s="157">
        <f t="shared" si="1929"/>
        <v>107.69230769230769</v>
      </c>
      <c r="K725" s="60">
        <v>100</v>
      </c>
      <c r="L725" s="62">
        <v>0</v>
      </c>
      <c r="M725" s="62">
        <v>0</v>
      </c>
      <c r="N725" s="141">
        <f t="shared" si="1953"/>
        <v>40</v>
      </c>
      <c r="O725" s="157">
        <f t="shared" si="1973"/>
        <v>15.384615384615385</v>
      </c>
      <c r="P725" s="60">
        <v>1400</v>
      </c>
      <c r="Q725" s="62">
        <v>0</v>
      </c>
      <c r="R725" s="62">
        <v>0</v>
      </c>
      <c r="S725" s="141">
        <f t="shared" si="1955"/>
        <v>560</v>
      </c>
      <c r="T725" s="157">
        <f t="shared" si="1974"/>
        <v>215.38461538461539</v>
      </c>
      <c r="U725" s="60">
        <v>1300</v>
      </c>
      <c r="V725" s="62">
        <v>0</v>
      </c>
      <c r="W725" s="62">
        <v>0</v>
      </c>
      <c r="X725" s="141">
        <f t="shared" si="1957"/>
        <v>520</v>
      </c>
      <c r="Y725" s="157">
        <f t="shared" si="1975"/>
        <v>200</v>
      </c>
      <c r="Z725" s="60">
        <v>12500</v>
      </c>
      <c r="AA725" s="62">
        <v>280</v>
      </c>
      <c r="AB725" s="62">
        <v>1</v>
      </c>
      <c r="AC725" s="141">
        <f t="shared" si="1959"/>
        <v>5168</v>
      </c>
      <c r="AD725" s="157">
        <f t="shared" si="1976"/>
        <v>1988.3076923076924</v>
      </c>
      <c r="AE725" s="46">
        <f t="shared" si="1938"/>
        <v>3500</v>
      </c>
      <c r="AF725" s="46">
        <f t="shared" si="1939"/>
        <v>0</v>
      </c>
      <c r="AG725" s="46">
        <f t="shared" si="1940"/>
        <v>0</v>
      </c>
      <c r="AH725" s="141">
        <f t="shared" si="1961"/>
        <v>1400</v>
      </c>
      <c r="AI725" s="157">
        <f t="shared" si="1977"/>
        <v>538.46153846153845</v>
      </c>
      <c r="AJ725" s="31">
        <v>8200</v>
      </c>
      <c r="AK725" s="62">
        <v>0</v>
      </c>
      <c r="AL725" s="62">
        <v>3</v>
      </c>
      <c r="AM725" s="141">
        <f t="shared" si="1963"/>
        <v>3280</v>
      </c>
      <c r="AN725" s="157">
        <f t="shared" si="1978"/>
        <v>1263.3846153846155</v>
      </c>
      <c r="AO725" s="60">
        <v>2200</v>
      </c>
      <c r="AP725" s="62">
        <v>280</v>
      </c>
      <c r="AQ725" s="62">
        <v>18</v>
      </c>
      <c r="AR725" s="141">
        <f t="shared" si="1965"/>
        <v>1048</v>
      </c>
      <c r="AS725" s="157">
        <f t="shared" si="1979"/>
        <v>414.15384615384613</v>
      </c>
      <c r="AT725" s="60">
        <v>0</v>
      </c>
      <c r="AU725" s="62">
        <v>0</v>
      </c>
      <c r="AV725" s="62">
        <v>0</v>
      </c>
      <c r="AW725" s="141">
        <f t="shared" si="1967"/>
        <v>0</v>
      </c>
      <c r="AX725" s="157">
        <f t="shared" si="1980"/>
        <v>0</v>
      </c>
      <c r="AY725" s="60">
        <v>0</v>
      </c>
      <c r="AZ725" s="62">
        <v>0</v>
      </c>
      <c r="BA725" s="62">
        <v>0</v>
      </c>
      <c r="BB725" s="141">
        <f t="shared" si="1969"/>
        <v>0</v>
      </c>
      <c r="BC725" s="157">
        <f t="shared" si="1981"/>
        <v>0</v>
      </c>
      <c r="BD725" s="46">
        <v>10400</v>
      </c>
      <c r="BE725" s="46">
        <v>280</v>
      </c>
      <c r="BF725" s="46">
        <v>21</v>
      </c>
      <c r="BG725" s="141">
        <f t="shared" si="1971"/>
        <v>4328</v>
      </c>
      <c r="BH725" s="157">
        <f t="shared" si="1982"/>
        <v>1677.5384615384614</v>
      </c>
    </row>
    <row r="726" spans="1:60">
      <c r="A726" s="12">
        <v>1</v>
      </c>
      <c r="B726" s="22">
        <v>7</v>
      </c>
      <c r="C726" s="7">
        <v>2018</v>
      </c>
      <c r="D726" s="26">
        <v>43282</v>
      </c>
      <c r="E726" s="88">
        <v>180</v>
      </c>
      <c r="F726" s="31">
        <v>4500</v>
      </c>
      <c r="G726" s="62">
        <v>70</v>
      </c>
      <c r="H726" s="62">
        <v>0</v>
      </c>
      <c r="I726" s="141">
        <f t="shared" si="1928"/>
        <v>1842</v>
      </c>
      <c r="J726" s="157">
        <f t="shared" si="1929"/>
        <v>708.46153846153845</v>
      </c>
      <c r="K726" s="60">
        <v>800</v>
      </c>
      <c r="L726" s="62">
        <v>1</v>
      </c>
      <c r="M726" s="62">
        <v>0</v>
      </c>
      <c r="N726" s="141">
        <f t="shared" si="1953"/>
        <v>320.60000000000002</v>
      </c>
      <c r="O726" s="157">
        <f t="shared" si="1973"/>
        <v>123.30769230769231</v>
      </c>
      <c r="P726" s="60">
        <v>2000</v>
      </c>
      <c r="Q726" s="62">
        <v>4</v>
      </c>
      <c r="R726" s="62">
        <v>0</v>
      </c>
      <c r="S726" s="141">
        <f t="shared" si="1955"/>
        <v>802.4</v>
      </c>
      <c r="T726" s="157">
        <f t="shared" si="1974"/>
        <v>308.61538461538464</v>
      </c>
      <c r="U726" s="60">
        <v>6900</v>
      </c>
      <c r="V726" s="62">
        <v>0</v>
      </c>
      <c r="W726" s="62">
        <v>0</v>
      </c>
      <c r="X726" s="141">
        <f t="shared" si="1957"/>
        <v>2760</v>
      </c>
      <c r="Y726" s="157">
        <f t="shared" si="1975"/>
        <v>1061.5384615384614</v>
      </c>
      <c r="Z726" s="60">
        <v>25800</v>
      </c>
      <c r="AA726" s="62">
        <v>70</v>
      </c>
      <c r="AB726" s="62">
        <v>18</v>
      </c>
      <c r="AC726" s="141">
        <f t="shared" si="1959"/>
        <v>10362</v>
      </c>
      <c r="AD726" s="157">
        <f t="shared" si="1976"/>
        <v>3996.4615384615386</v>
      </c>
      <c r="AE726" s="46">
        <f t="shared" si="1938"/>
        <v>14200</v>
      </c>
      <c r="AF726" s="46">
        <f t="shared" si="1939"/>
        <v>75</v>
      </c>
      <c r="AG726" s="46">
        <f t="shared" si="1940"/>
        <v>0</v>
      </c>
      <c r="AH726" s="141">
        <f t="shared" si="1961"/>
        <v>5725</v>
      </c>
      <c r="AI726" s="157">
        <f t="shared" si="1977"/>
        <v>2201.9230769230771</v>
      </c>
      <c r="AJ726" s="31">
        <v>10200</v>
      </c>
      <c r="AK726" s="62">
        <v>4</v>
      </c>
      <c r="AL726" s="62">
        <v>0</v>
      </c>
      <c r="AM726" s="141">
        <f t="shared" si="1963"/>
        <v>4082.4</v>
      </c>
      <c r="AN726" s="157">
        <f t="shared" si="1978"/>
        <v>1570.1538461538462</v>
      </c>
      <c r="AO726" s="60">
        <v>2000</v>
      </c>
      <c r="AP726" s="62">
        <v>210</v>
      </c>
      <c r="AQ726" s="62">
        <v>90</v>
      </c>
      <c r="AR726" s="141">
        <f t="shared" si="1965"/>
        <v>926</v>
      </c>
      <c r="AS726" s="157">
        <f t="shared" si="1979"/>
        <v>411.53846153846155</v>
      </c>
      <c r="AT726" s="60">
        <v>0</v>
      </c>
      <c r="AU726" s="62">
        <v>0</v>
      </c>
      <c r="AV726" s="62">
        <v>0</v>
      </c>
      <c r="AW726" s="141">
        <f t="shared" si="1967"/>
        <v>0</v>
      </c>
      <c r="AX726" s="157">
        <f t="shared" si="1980"/>
        <v>0</v>
      </c>
      <c r="AY726" s="60">
        <v>0</v>
      </c>
      <c r="AZ726" s="62">
        <v>0</v>
      </c>
      <c r="BA726" s="62">
        <v>1</v>
      </c>
      <c r="BB726" s="141">
        <f t="shared" si="1969"/>
        <v>0</v>
      </c>
      <c r="BC726" s="157">
        <f t="shared" si="1981"/>
        <v>0.61538461538461542</v>
      </c>
      <c r="BD726" s="46">
        <v>12200</v>
      </c>
      <c r="BE726" s="46">
        <v>214</v>
      </c>
      <c r="BF726" s="46">
        <v>91</v>
      </c>
      <c r="BG726" s="141">
        <f t="shared" si="1971"/>
        <v>5008.3999999999996</v>
      </c>
      <c r="BH726" s="157">
        <f t="shared" si="1982"/>
        <v>1982.3076923076924</v>
      </c>
    </row>
    <row r="727" spans="1:60">
      <c r="A727" s="12">
        <v>10</v>
      </c>
      <c r="B727" s="22">
        <v>7</v>
      </c>
      <c r="C727" s="7">
        <v>2018</v>
      </c>
      <c r="D727" s="26">
        <v>43291</v>
      </c>
      <c r="E727" s="88">
        <v>190</v>
      </c>
      <c r="F727" s="31">
        <v>1300</v>
      </c>
      <c r="G727" s="62">
        <v>70</v>
      </c>
      <c r="H727" s="62">
        <v>0</v>
      </c>
      <c r="I727" s="141">
        <f t="shared" si="1928"/>
        <v>562</v>
      </c>
      <c r="J727" s="157">
        <f t="shared" si="1929"/>
        <v>216.15384615384616</v>
      </c>
      <c r="K727" s="60">
        <v>100</v>
      </c>
      <c r="L727" s="62">
        <v>0</v>
      </c>
      <c r="M727" s="62">
        <v>0</v>
      </c>
      <c r="N727" s="141">
        <f t="shared" si="1953"/>
        <v>40</v>
      </c>
      <c r="O727" s="157">
        <f t="shared" si="1973"/>
        <v>15.384615384615385</v>
      </c>
      <c r="P727" s="60">
        <v>16600</v>
      </c>
      <c r="Q727" s="62">
        <v>910</v>
      </c>
      <c r="R727" s="62">
        <v>1</v>
      </c>
      <c r="S727" s="141">
        <f t="shared" si="1955"/>
        <v>7186</v>
      </c>
      <c r="T727" s="157">
        <f t="shared" si="1974"/>
        <v>2764.4615384615386</v>
      </c>
      <c r="U727" s="60">
        <v>11600</v>
      </c>
      <c r="V727" s="62">
        <v>980</v>
      </c>
      <c r="W727" s="62">
        <v>2</v>
      </c>
      <c r="X727" s="141">
        <f t="shared" si="1957"/>
        <v>5228</v>
      </c>
      <c r="Y727" s="157">
        <f t="shared" si="1975"/>
        <v>2012</v>
      </c>
      <c r="Z727" s="60">
        <v>27800</v>
      </c>
      <c r="AA727" s="62">
        <v>5180</v>
      </c>
      <c r="AB727" s="62">
        <v>330</v>
      </c>
      <c r="AC727" s="141">
        <f t="shared" si="1959"/>
        <v>14228</v>
      </c>
      <c r="AD727" s="157">
        <f t="shared" si="1976"/>
        <v>5675.3846153846152</v>
      </c>
      <c r="AE727" s="46">
        <f t="shared" si="1938"/>
        <v>29600</v>
      </c>
      <c r="AF727" s="46">
        <f t="shared" si="1939"/>
        <v>1960</v>
      </c>
      <c r="AG727" s="46">
        <f t="shared" si="1940"/>
        <v>3</v>
      </c>
      <c r="AH727" s="141">
        <f t="shared" si="1961"/>
        <v>13016</v>
      </c>
      <c r="AI727" s="157">
        <f t="shared" si="1977"/>
        <v>5008</v>
      </c>
      <c r="AJ727" s="31">
        <v>12000</v>
      </c>
      <c r="AK727" s="62">
        <v>140</v>
      </c>
      <c r="AL727" s="62">
        <v>30</v>
      </c>
      <c r="AM727" s="141">
        <f t="shared" si="1963"/>
        <v>4884</v>
      </c>
      <c r="AN727" s="157">
        <f t="shared" si="1978"/>
        <v>1896.9230769230769</v>
      </c>
      <c r="AO727" s="60">
        <v>2000</v>
      </c>
      <c r="AP727" s="62">
        <v>770</v>
      </c>
      <c r="AQ727" s="62">
        <v>360</v>
      </c>
      <c r="AR727" s="141">
        <f t="shared" si="1965"/>
        <v>1262</v>
      </c>
      <c r="AS727" s="157">
        <f t="shared" si="1979"/>
        <v>706.92307692307691</v>
      </c>
      <c r="AT727" s="60">
        <v>0</v>
      </c>
      <c r="AU727" s="62">
        <v>70</v>
      </c>
      <c r="AV727" s="62">
        <v>60</v>
      </c>
      <c r="AW727" s="141">
        <f t="shared" si="1967"/>
        <v>42</v>
      </c>
      <c r="AX727" s="157">
        <f t="shared" si="1980"/>
        <v>53.07692307692308</v>
      </c>
      <c r="AY727" s="60">
        <v>400</v>
      </c>
      <c r="AZ727" s="62">
        <v>0</v>
      </c>
      <c r="BA727" s="62">
        <v>18</v>
      </c>
      <c r="BB727" s="141">
        <f t="shared" si="1969"/>
        <v>160</v>
      </c>
      <c r="BC727" s="157">
        <f t="shared" si="1981"/>
        <v>72.615384615384613</v>
      </c>
      <c r="BD727" s="46">
        <v>14400</v>
      </c>
      <c r="BE727" s="46">
        <v>980</v>
      </c>
      <c r="BF727" s="46">
        <v>468</v>
      </c>
      <c r="BG727" s="141">
        <f t="shared" si="1971"/>
        <v>6348</v>
      </c>
      <c r="BH727" s="157">
        <f t="shared" si="1982"/>
        <v>2729.5384615384614</v>
      </c>
    </row>
    <row r="728" spans="1:60">
      <c r="A728" s="12">
        <v>21</v>
      </c>
      <c r="B728" s="22">
        <v>7</v>
      </c>
      <c r="C728" s="7">
        <v>2018</v>
      </c>
      <c r="D728" s="26">
        <v>43302</v>
      </c>
      <c r="E728" s="88">
        <v>200</v>
      </c>
      <c r="F728" s="31">
        <v>1800</v>
      </c>
      <c r="G728" s="62">
        <v>1190</v>
      </c>
      <c r="H728" s="62">
        <v>2</v>
      </c>
      <c r="I728" s="141">
        <f t="shared" si="1928"/>
        <v>1434</v>
      </c>
      <c r="J728" s="157">
        <f t="shared" si="1929"/>
        <v>552.76923076923072</v>
      </c>
      <c r="K728" s="60">
        <v>500</v>
      </c>
      <c r="L728" s="62">
        <v>7</v>
      </c>
      <c r="M728" s="62">
        <v>0</v>
      </c>
      <c r="N728" s="141">
        <f t="shared" si="1953"/>
        <v>204.2</v>
      </c>
      <c r="O728" s="157">
        <f t="shared" si="1973"/>
        <v>78.538461538461533</v>
      </c>
      <c r="P728" s="60">
        <v>20000</v>
      </c>
      <c r="Q728" s="62">
        <v>5390</v>
      </c>
      <c r="R728" s="62">
        <v>30</v>
      </c>
      <c r="S728" s="141">
        <f t="shared" si="1955"/>
        <v>11234</v>
      </c>
      <c r="T728" s="157">
        <f t="shared" si="1974"/>
        <v>4339.2307692307695</v>
      </c>
      <c r="U728" s="60">
        <v>14200</v>
      </c>
      <c r="V728" s="62">
        <v>6720</v>
      </c>
      <c r="W728" s="62">
        <v>210</v>
      </c>
      <c r="X728" s="141">
        <f t="shared" si="1957"/>
        <v>9712</v>
      </c>
      <c r="Y728" s="157">
        <f t="shared" si="1975"/>
        <v>3864.6153846153848</v>
      </c>
      <c r="Z728" s="60">
        <v>6400</v>
      </c>
      <c r="AA728" s="62">
        <v>4200</v>
      </c>
      <c r="AB728" s="62">
        <v>180</v>
      </c>
      <c r="AC728" s="141">
        <f t="shared" si="1959"/>
        <v>5080</v>
      </c>
      <c r="AD728" s="157">
        <f t="shared" si="1976"/>
        <v>2064.6153846153848</v>
      </c>
      <c r="AE728" s="46">
        <f t="shared" si="1938"/>
        <v>36500</v>
      </c>
      <c r="AF728" s="46">
        <f t="shared" si="1939"/>
        <v>13307</v>
      </c>
      <c r="AG728" s="46">
        <f t="shared" si="1940"/>
        <v>242</v>
      </c>
      <c r="AH728" s="141">
        <f t="shared" si="1961"/>
        <v>22584.2</v>
      </c>
      <c r="AI728" s="157">
        <f t="shared" si="1977"/>
        <v>8835.1538461538457</v>
      </c>
      <c r="AJ728" s="31">
        <v>3200</v>
      </c>
      <c r="AK728" s="62">
        <v>910</v>
      </c>
      <c r="AL728" s="62">
        <v>0</v>
      </c>
      <c r="AM728" s="141">
        <f t="shared" si="1963"/>
        <v>1826</v>
      </c>
      <c r="AN728" s="157">
        <f t="shared" si="1978"/>
        <v>702.30769230769226</v>
      </c>
      <c r="AO728" s="60">
        <v>3000</v>
      </c>
      <c r="AP728" s="62">
        <v>700</v>
      </c>
      <c r="AQ728" s="62">
        <v>90</v>
      </c>
      <c r="AR728" s="141">
        <f t="shared" si="1965"/>
        <v>1620</v>
      </c>
      <c r="AS728" s="157">
        <f t="shared" si="1979"/>
        <v>678.46153846153845</v>
      </c>
      <c r="AT728" s="60">
        <v>11200</v>
      </c>
      <c r="AU728" s="62">
        <v>420</v>
      </c>
      <c r="AV728" s="62">
        <v>150</v>
      </c>
      <c r="AW728" s="141">
        <f t="shared" si="1967"/>
        <v>4732</v>
      </c>
      <c r="AX728" s="157">
        <f t="shared" si="1980"/>
        <v>1912.3076923076924</v>
      </c>
      <c r="AY728" s="60">
        <v>300</v>
      </c>
      <c r="AZ728" s="62">
        <v>0</v>
      </c>
      <c r="BA728" s="62">
        <v>0</v>
      </c>
      <c r="BB728" s="141">
        <f t="shared" si="1969"/>
        <v>120</v>
      </c>
      <c r="BC728" s="157">
        <f t="shared" si="1981"/>
        <v>46.153846153846153</v>
      </c>
      <c r="BD728" s="46">
        <v>17700</v>
      </c>
      <c r="BE728" s="46">
        <v>2030</v>
      </c>
      <c r="BF728" s="46">
        <v>240</v>
      </c>
      <c r="BG728" s="141">
        <f t="shared" si="1971"/>
        <v>8298</v>
      </c>
      <c r="BH728" s="157">
        <f t="shared" si="1982"/>
        <v>3339.2307692307691</v>
      </c>
    </row>
    <row r="729" spans="1:60">
      <c r="A729" s="12">
        <v>30</v>
      </c>
      <c r="B729" s="22">
        <v>7</v>
      </c>
      <c r="C729" s="7">
        <v>2018</v>
      </c>
      <c r="D729" s="26">
        <v>43311</v>
      </c>
      <c r="E729" s="88">
        <v>210</v>
      </c>
      <c r="F729" s="31">
        <v>2600</v>
      </c>
      <c r="G729" s="62">
        <v>2660</v>
      </c>
      <c r="H729" s="62">
        <v>0</v>
      </c>
      <c r="I729" s="141">
        <f t="shared" si="1928"/>
        <v>2636</v>
      </c>
      <c r="J729" s="157">
        <f t="shared" si="1929"/>
        <v>1013.8461538461538</v>
      </c>
      <c r="K729" s="60">
        <v>200</v>
      </c>
      <c r="L729" s="62">
        <v>420</v>
      </c>
      <c r="M729" s="62">
        <v>0</v>
      </c>
      <c r="N729" s="141">
        <f t="shared" si="1953"/>
        <v>332</v>
      </c>
      <c r="O729" s="157">
        <f t="shared" si="1973"/>
        <v>127.69230769230769</v>
      </c>
      <c r="P729" s="60">
        <v>17000</v>
      </c>
      <c r="Q729" s="62">
        <v>11900</v>
      </c>
      <c r="R729" s="62">
        <v>108</v>
      </c>
      <c r="S729" s="141">
        <f t="shared" si="1955"/>
        <v>13940</v>
      </c>
      <c r="T729" s="157">
        <f t="shared" si="1974"/>
        <v>5428</v>
      </c>
      <c r="U729" s="60">
        <v>11200</v>
      </c>
      <c r="V729" s="62">
        <v>1190</v>
      </c>
      <c r="W729" s="62">
        <v>0</v>
      </c>
      <c r="X729" s="141">
        <f t="shared" si="1957"/>
        <v>5194</v>
      </c>
      <c r="Y729" s="157">
        <f t="shared" si="1975"/>
        <v>1997.6923076923076</v>
      </c>
      <c r="Z729" s="60">
        <v>10400</v>
      </c>
      <c r="AA729" s="62">
        <v>490</v>
      </c>
      <c r="AB729" s="62">
        <v>2</v>
      </c>
      <c r="AC729" s="141">
        <f t="shared" si="1959"/>
        <v>4454</v>
      </c>
      <c r="AD729" s="157">
        <f t="shared" si="1976"/>
        <v>1714.3076923076924</v>
      </c>
      <c r="AE729" s="46">
        <f t="shared" si="1938"/>
        <v>31000</v>
      </c>
      <c r="AF729" s="46">
        <f t="shared" si="1939"/>
        <v>16170</v>
      </c>
      <c r="AG729" s="46">
        <f t="shared" si="1940"/>
        <v>108</v>
      </c>
      <c r="AH729" s="141">
        <f t="shared" si="1961"/>
        <v>22102</v>
      </c>
      <c r="AI729" s="157">
        <f t="shared" si="1977"/>
        <v>8567.2307692307695</v>
      </c>
      <c r="AJ729" s="31">
        <v>700</v>
      </c>
      <c r="AK729" s="62">
        <v>70</v>
      </c>
      <c r="AL729" s="62">
        <v>0</v>
      </c>
      <c r="AM729" s="141">
        <f t="shared" si="1963"/>
        <v>322</v>
      </c>
      <c r="AN729" s="157">
        <f t="shared" si="1978"/>
        <v>123.84615384615384</v>
      </c>
      <c r="AO729" s="60">
        <v>2500</v>
      </c>
      <c r="AP729" s="62">
        <v>1260</v>
      </c>
      <c r="AQ729" s="62">
        <v>108</v>
      </c>
      <c r="AR729" s="141">
        <f t="shared" si="1965"/>
        <v>1756</v>
      </c>
      <c r="AS729" s="157">
        <f t="shared" si="1979"/>
        <v>741.84615384615381</v>
      </c>
      <c r="AT729" s="60">
        <v>12000</v>
      </c>
      <c r="AU729" s="62">
        <v>1540</v>
      </c>
      <c r="AV729" s="62">
        <v>0</v>
      </c>
      <c r="AW729" s="141">
        <f t="shared" si="1967"/>
        <v>5724</v>
      </c>
      <c r="AX729" s="157">
        <f t="shared" si="1980"/>
        <v>2201.5384615384614</v>
      </c>
      <c r="AY729" s="60">
        <v>500</v>
      </c>
      <c r="AZ729" s="62">
        <v>0</v>
      </c>
      <c r="BA729" s="62">
        <v>0</v>
      </c>
      <c r="BB729" s="141">
        <f t="shared" si="1969"/>
        <v>200</v>
      </c>
      <c r="BC729" s="157">
        <f t="shared" si="1981"/>
        <v>76.92307692307692</v>
      </c>
      <c r="BD729" s="46">
        <v>15700</v>
      </c>
      <c r="BE729" s="46">
        <v>2870</v>
      </c>
      <c r="BF729" s="46">
        <v>108</v>
      </c>
      <c r="BG729" s="141">
        <f t="shared" si="1971"/>
        <v>8002</v>
      </c>
      <c r="BH729" s="157">
        <f t="shared" si="1982"/>
        <v>3144.1538461538462</v>
      </c>
    </row>
    <row r="730" spans="1:60">
      <c r="A730" s="12">
        <v>9</v>
      </c>
      <c r="B730" s="22">
        <v>8</v>
      </c>
      <c r="C730" s="7">
        <v>2018</v>
      </c>
      <c r="D730" s="26">
        <v>43321</v>
      </c>
      <c r="E730" s="88">
        <v>220</v>
      </c>
      <c r="F730" s="31">
        <v>100</v>
      </c>
      <c r="G730" s="62">
        <v>3220</v>
      </c>
      <c r="H730" s="62">
        <v>900</v>
      </c>
      <c r="I730" s="141">
        <f t="shared" si="1928"/>
        <v>1972</v>
      </c>
      <c r="J730" s="157">
        <f t="shared" si="1929"/>
        <v>1312.3076923076924</v>
      </c>
      <c r="K730" s="60">
        <v>200</v>
      </c>
      <c r="L730" s="62">
        <v>980</v>
      </c>
      <c r="M730" s="62">
        <v>0</v>
      </c>
      <c r="N730" s="141">
        <f t="shared" si="1953"/>
        <v>668</v>
      </c>
      <c r="O730" s="157">
        <f t="shared" si="1973"/>
        <v>256.92307692307691</v>
      </c>
      <c r="P730" s="60">
        <v>2000</v>
      </c>
      <c r="Q730" s="62">
        <v>15120</v>
      </c>
      <c r="R730" s="62">
        <v>1770</v>
      </c>
      <c r="S730" s="141">
        <f t="shared" si="1955"/>
        <v>9872</v>
      </c>
      <c r="T730" s="157">
        <f t="shared" si="1974"/>
        <v>4886.1538461538457</v>
      </c>
      <c r="U730" s="60">
        <v>2500</v>
      </c>
      <c r="V730" s="62">
        <v>4060</v>
      </c>
      <c r="W730" s="62">
        <v>1500</v>
      </c>
      <c r="X730" s="141">
        <f t="shared" si="1957"/>
        <v>3436</v>
      </c>
      <c r="Y730" s="157">
        <f t="shared" si="1975"/>
        <v>2244.6153846153848</v>
      </c>
      <c r="Z730" s="60">
        <v>2300</v>
      </c>
      <c r="AA730" s="62">
        <v>700</v>
      </c>
      <c r="AB730" s="62">
        <v>150</v>
      </c>
      <c r="AC730" s="141">
        <f t="shared" si="1959"/>
        <v>1340</v>
      </c>
      <c r="AD730" s="157">
        <f t="shared" si="1976"/>
        <v>607.69230769230774</v>
      </c>
      <c r="AE730" s="46">
        <f t="shared" si="1938"/>
        <v>4800</v>
      </c>
      <c r="AF730" s="46">
        <f t="shared" si="1939"/>
        <v>23380</v>
      </c>
      <c r="AG730" s="46">
        <f t="shared" si="1940"/>
        <v>4170</v>
      </c>
      <c r="AH730" s="141">
        <f t="shared" si="1961"/>
        <v>15948</v>
      </c>
      <c r="AI730" s="157">
        <f t="shared" si="1977"/>
        <v>8700</v>
      </c>
      <c r="AJ730" s="31">
        <v>0</v>
      </c>
      <c r="AK730" s="62">
        <v>0</v>
      </c>
      <c r="AL730" s="62">
        <v>0</v>
      </c>
      <c r="AM730" s="141">
        <f t="shared" si="1963"/>
        <v>0</v>
      </c>
      <c r="AN730" s="157">
        <f t="shared" si="1978"/>
        <v>0</v>
      </c>
      <c r="AO730" s="60">
        <v>2400</v>
      </c>
      <c r="AP730" s="62">
        <v>1400</v>
      </c>
      <c r="AQ730" s="62">
        <v>660</v>
      </c>
      <c r="AR730" s="141">
        <f t="shared" si="1965"/>
        <v>1800</v>
      </c>
      <c r="AS730" s="157">
        <f t="shared" si="1979"/>
        <v>1098.4615384615386</v>
      </c>
      <c r="AT730" s="60">
        <v>10200</v>
      </c>
      <c r="AU730" s="62">
        <v>1610</v>
      </c>
      <c r="AV730" s="62">
        <v>1260</v>
      </c>
      <c r="AW730" s="141">
        <f t="shared" si="1967"/>
        <v>5046</v>
      </c>
      <c r="AX730" s="157">
        <f t="shared" si="1980"/>
        <v>2716.1538461538462</v>
      </c>
      <c r="AY730" s="60">
        <v>200</v>
      </c>
      <c r="AZ730" s="62">
        <v>0</v>
      </c>
      <c r="BA730" s="62">
        <v>0</v>
      </c>
      <c r="BB730" s="141">
        <f t="shared" si="1969"/>
        <v>80</v>
      </c>
      <c r="BC730" s="157">
        <f t="shared" si="1981"/>
        <v>30.76923076923077</v>
      </c>
      <c r="BD730" s="46">
        <v>12800</v>
      </c>
      <c r="BE730" s="46">
        <v>3010</v>
      </c>
      <c r="BF730" s="46">
        <v>1920</v>
      </c>
      <c r="BG730" s="141">
        <f t="shared" si="1971"/>
        <v>6926</v>
      </c>
      <c r="BH730" s="157">
        <f t="shared" si="1982"/>
        <v>3845.3846153846152</v>
      </c>
    </row>
    <row r="731" spans="1:60">
      <c r="A731" s="12">
        <v>20</v>
      </c>
      <c r="B731" s="22">
        <v>8</v>
      </c>
      <c r="C731" s="7">
        <v>2018</v>
      </c>
      <c r="D731" s="26">
        <v>43332</v>
      </c>
      <c r="E731" s="88">
        <v>230</v>
      </c>
      <c r="F731" s="31">
        <v>3700</v>
      </c>
      <c r="G731" s="62">
        <v>4</v>
      </c>
      <c r="H731" s="62">
        <v>0</v>
      </c>
      <c r="I731" s="141">
        <f t="shared" si="1928"/>
        <v>1482.4</v>
      </c>
      <c r="J731" s="157">
        <f t="shared" si="1929"/>
        <v>570.15384615384619</v>
      </c>
      <c r="K731" s="60">
        <v>800</v>
      </c>
      <c r="L731" s="62">
        <v>0</v>
      </c>
      <c r="M731" s="62">
        <v>0</v>
      </c>
      <c r="N731" s="141">
        <f t="shared" si="1953"/>
        <v>320</v>
      </c>
      <c r="O731" s="157">
        <f t="shared" si="1973"/>
        <v>123.07692307692308</v>
      </c>
      <c r="P731" s="60">
        <v>14600</v>
      </c>
      <c r="Q731" s="62">
        <v>280</v>
      </c>
      <c r="R731" s="62">
        <v>3</v>
      </c>
      <c r="S731" s="141">
        <f t="shared" si="1955"/>
        <v>6008</v>
      </c>
      <c r="T731" s="157">
        <f t="shared" si="1974"/>
        <v>2312.6153846153848</v>
      </c>
      <c r="U731" s="60">
        <v>9400</v>
      </c>
      <c r="V731" s="62">
        <v>35</v>
      </c>
      <c r="W731" s="62">
        <v>0</v>
      </c>
      <c r="X731" s="141">
        <f t="shared" si="1957"/>
        <v>3781</v>
      </c>
      <c r="Y731" s="157">
        <f t="shared" si="1975"/>
        <v>1454.2307692307693</v>
      </c>
      <c r="Z731" s="60">
        <v>12400</v>
      </c>
      <c r="AA731" s="62">
        <v>245</v>
      </c>
      <c r="AB731" s="62">
        <v>150</v>
      </c>
      <c r="AC731" s="141">
        <f t="shared" si="1959"/>
        <v>5107</v>
      </c>
      <c r="AD731" s="157">
        <f t="shared" si="1976"/>
        <v>2056.5384615384614</v>
      </c>
      <c r="AE731" s="46">
        <f t="shared" si="1938"/>
        <v>28500</v>
      </c>
      <c r="AF731" s="46">
        <f t="shared" si="1939"/>
        <v>319</v>
      </c>
      <c r="AG731" s="46">
        <f t="shared" si="1940"/>
        <v>3</v>
      </c>
      <c r="AH731" s="141">
        <f t="shared" si="1961"/>
        <v>11591.4</v>
      </c>
      <c r="AI731" s="157">
        <f t="shared" si="1977"/>
        <v>4460.0769230769229</v>
      </c>
      <c r="AJ731" s="31">
        <v>0</v>
      </c>
      <c r="AK731" s="62">
        <v>0</v>
      </c>
      <c r="AL731" s="62">
        <v>0</v>
      </c>
      <c r="AM731" s="141">
        <f t="shared" si="1963"/>
        <v>0</v>
      </c>
      <c r="AN731" s="157">
        <f t="shared" si="1978"/>
        <v>0</v>
      </c>
      <c r="AO731" s="60">
        <v>11400</v>
      </c>
      <c r="AP731" s="62">
        <v>1260</v>
      </c>
      <c r="AQ731" s="62">
        <v>60</v>
      </c>
      <c r="AR731" s="141">
        <f t="shared" si="1965"/>
        <v>5316</v>
      </c>
      <c r="AS731" s="157">
        <f t="shared" si="1979"/>
        <v>2081.5384615384614</v>
      </c>
      <c r="AT731" s="60">
        <v>3700</v>
      </c>
      <c r="AU731" s="62">
        <v>420</v>
      </c>
      <c r="AV731" s="62">
        <v>90</v>
      </c>
      <c r="AW731" s="141">
        <f t="shared" si="1967"/>
        <v>1732</v>
      </c>
      <c r="AX731" s="157">
        <f t="shared" si="1980"/>
        <v>721.53846153846155</v>
      </c>
      <c r="AY731" s="60">
        <v>0</v>
      </c>
      <c r="AZ731" s="62">
        <v>0</v>
      </c>
      <c r="BA731" s="62">
        <v>0</v>
      </c>
      <c r="BB731" s="141">
        <f t="shared" si="1969"/>
        <v>0</v>
      </c>
      <c r="BC731" s="157">
        <f t="shared" si="1981"/>
        <v>0</v>
      </c>
      <c r="BD731" s="46">
        <v>15100</v>
      </c>
      <c r="BE731" s="46">
        <v>1680</v>
      </c>
      <c r="BF731" s="46">
        <v>150</v>
      </c>
      <c r="BG731" s="141">
        <f t="shared" si="1971"/>
        <v>7048</v>
      </c>
      <c r="BH731" s="157">
        <f t="shared" si="1982"/>
        <v>2803.0769230769229</v>
      </c>
    </row>
    <row r="732" spans="1:60">
      <c r="A732" s="12">
        <v>30</v>
      </c>
      <c r="B732" s="22">
        <v>8</v>
      </c>
      <c r="C732" s="7">
        <v>2018</v>
      </c>
      <c r="D732" s="26">
        <v>43342</v>
      </c>
      <c r="E732" s="88">
        <v>240</v>
      </c>
      <c r="F732" s="31">
        <v>1300</v>
      </c>
      <c r="G732" s="62">
        <v>4</v>
      </c>
      <c r="H732" s="62">
        <v>0</v>
      </c>
      <c r="I732" s="141">
        <f t="shared" si="1928"/>
        <v>522.4</v>
      </c>
      <c r="J732" s="157">
        <f t="shared" si="1929"/>
        <v>200.92307692307693</v>
      </c>
      <c r="K732" s="60">
        <v>800</v>
      </c>
      <c r="L732" s="62">
        <v>0</v>
      </c>
      <c r="M732" s="62">
        <v>0</v>
      </c>
      <c r="N732" s="141">
        <f t="shared" si="1953"/>
        <v>320</v>
      </c>
      <c r="O732" s="157">
        <f t="shared" si="1973"/>
        <v>123.07692307692308</v>
      </c>
      <c r="P732" s="60">
        <v>10000</v>
      </c>
      <c r="Q732" s="62">
        <v>700</v>
      </c>
      <c r="R732" s="62">
        <v>90</v>
      </c>
      <c r="S732" s="141">
        <f t="shared" si="1955"/>
        <v>4420</v>
      </c>
      <c r="T732" s="157">
        <f t="shared" si="1974"/>
        <v>1755.3846153846155</v>
      </c>
      <c r="U732" s="60">
        <v>1900</v>
      </c>
      <c r="V732" s="62">
        <v>0</v>
      </c>
      <c r="W732" s="62">
        <v>0</v>
      </c>
      <c r="X732" s="141">
        <f t="shared" si="1957"/>
        <v>760</v>
      </c>
      <c r="Y732" s="157">
        <f t="shared" si="1975"/>
        <v>292.30769230769232</v>
      </c>
      <c r="Z732" s="60">
        <v>8300</v>
      </c>
      <c r="AA732" s="62">
        <v>140</v>
      </c>
      <c r="AB732" s="62">
        <v>90</v>
      </c>
      <c r="AC732" s="141">
        <f t="shared" si="1959"/>
        <v>3404</v>
      </c>
      <c r="AD732" s="157">
        <f t="shared" si="1976"/>
        <v>1364.6153846153845</v>
      </c>
      <c r="AE732" s="46">
        <f t="shared" si="1938"/>
        <v>14000</v>
      </c>
      <c r="AF732" s="46">
        <f t="shared" si="1939"/>
        <v>704</v>
      </c>
      <c r="AG732" s="46">
        <f t="shared" si="1940"/>
        <v>90</v>
      </c>
      <c r="AH732" s="141">
        <f t="shared" si="1961"/>
        <v>6022.4</v>
      </c>
      <c r="AI732" s="157">
        <f t="shared" si="1977"/>
        <v>2371.6923076923076</v>
      </c>
      <c r="AJ732" s="31">
        <v>100</v>
      </c>
      <c r="AK732" s="62">
        <v>7</v>
      </c>
      <c r="AL732" s="62">
        <v>0</v>
      </c>
      <c r="AM732" s="141">
        <f t="shared" si="1963"/>
        <v>44.2</v>
      </c>
      <c r="AN732" s="157">
        <f t="shared" si="1978"/>
        <v>17</v>
      </c>
      <c r="AO732" s="60">
        <v>7100</v>
      </c>
      <c r="AP732" s="62">
        <v>1540</v>
      </c>
      <c r="AQ732" s="62">
        <v>540</v>
      </c>
      <c r="AR732" s="141">
        <f t="shared" si="1965"/>
        <v>3764</v>
      </c>
      <c r="AS732" s="157">
        <f t="shared" si="1979"/>
        <v>1780</v>
      </c>
      <c r="AT732" s="60">
        <v>1000</v>
      </c>
      <c r="AU732" s="62">
        <v>490</v>
      </c>
      <c r="AV732" s="62">
        <v>120</v>
      </c>
      <c r="AW732" s="141">
        <f t="shared" si="1967"/>
        <v>694</v>
      </c>
      <c r="AX732" s="157">
        <f t="shared" si="1980"/>
        <v>340.76923076923077</v>
      </c>
      <c r="AY732" s="60">
        <v>0</v>
      </c>
      <c r="AZ732" s="62">
        <v>0</v>
      </c>
      <c r="BA732" s="62">
        <v>0</v>
      </c>
      <c r="BB732" s="141">
        <f t="shared" si="1969"/>
        <v>0</v>
      </c>
      <c r="BC732" s="157">
        <f t="shared" si="1981"/>
        <v>0</v>
      </c>
      <c r="BD732" s="46">
        <v>8200</v>
      </c>
      <c r="BE732" s="46">
        <v>2037</v>
      </c>
      <c r="BF732" s="46">
        <v>660</v>
      </c>
      <c r="BG732" s="141">
        <f t="shared" si="1971"/>
        <v>4502.2</v>
      </c>
      <c r="BH732" s="157">
        <f t="shared" si="1982"/>
        <v>2137.7692307692309</v>
      </c>
    </row>
    <row r="733" spans="1:60">
      <c r="A733" s="12">
        <v>10</v>
      </c>
      <c r="B733" s="22">
        <v>9</v>
      </c>
      <c r="C733" s="7">
        <v>2018</v>
      </c>
      <c r="D733" s="26">
        <v>43353</v>
      </c>
      <c r="E733" s="88">
        <v>250</v>
      </c>
      <c r="F733" s="31">
        <v>500</v>
      </c>
      <c r="G733" s="62">
        <v>1260</v>
      </c>
      <c r="H733" s="62">
        <v>30</v>
      </c>
      <c r="I733" s="141">
        <f t="shared" si="1928"/>
        <v>956</v>
      </c>
      <c r="J733" s="157">
        <f t="shared" si="1929"/>
        <v>386.15384615384613</v>
      </c>
      <c r="K733" s="60">
        <v>70</v>
      </c>
      <c r="L733" s="62">
        <v>70</v>
      </c>
      <c r="M733" s="62">
        <v>0</v>
      </c>
      <c r="N733" s="141">
        <f t="shared" si="1953"/>
        <v>70</v>
      </c>
      <c r="O733" s="157">
        <f t="shared" si="1973"/>
        <v>26.923076923076923</v>
      </c>
      <c r="P733" s="60">
        <v>5800</v>
      </c>
      <c r="Q733" s="62">
        <v>3220</v>
      </c>
      <c r="R733" s="62">
        <v>210</v>
      </c>
      <c r="S733" s="141">
        <f t="shared" si="1955"/>
        <v>4252</v>
      </c>
      <c r="T733" s="157">
        <f t="shared" si="1974"/>
        <v>1764.6153846153845</v>
      </c>
      <c r="U733" s="60">
        <v>9200</v>
      </c>
      <c r="V733" s="62">
        <v>210</v>
      </c>
      <c r="W733" s="62">
        <v>60</v>
      </c>
      <c r="X733" s="141">
        <f t="shared" si="1957"/>
        <v>3806</v>
      </c>
      <c r="Y733" s="157">
        <f t="shared" si="1975"/>
        <v>1500.7692307692307</v>
      </c>
      <c r="Z733" s="60">
        <v>21700</v>
      </c>
      <c r="AA733" s="62">
        <v>1050</v>
      </c>
      <c r="AB733" s="62">
        <v>180</v>
      </c>
      <c r="AC733" s="141">
        <f t="shared" si="1959"/>
        <v>9310</v>
      </c>
      <c r="AD733" s="157">
        <f t="shared" si="1976"/>
        <v>3691.5384615384614</v>
      </c>
      <c r="AE733" s="46">
        <f t="shared" si="1938"/>
        <v>15570</v>
      </c>
      <c r="AF733" s="46">
        <f t="shared" si="1939"/>
        <v>4760</v>
      </c>
      <c r="AG733" s="46">
        <f t="shared" si="1940"/>
        <v>300</v>
      </c>
      <c r="AH733" s="141">
        <f t="shared" si="1961"/>
        <v>9084</v>
      </c>
      <c r="AI733" s="157">
        <f t="shared" si="1977"/>
        <v>3678.4615384615386</v>
      </c>
      <c r="AJ733" s="31">
        <v>0</v>
      </c>
      <c r="AK733" s="62">
        <v>0</v>
      </c>
      <c r="AL733" s="62">
        <v>0</v>
      </c>
      <c r="AM733" s="141">
        <f t="shared" si="1963"/>
        <v>0</v>
      </c>
      <c r="AN733" s="157">
        <f t="shared" si="1978"/>
        <v>0</v>
      </c>
      <c r="AO733" s="60">
        <v>1500</v>
      </c>
      <c r="AP733" s="62">
        <v>2100</v>
      </c>
      <c r="AQ733" s="62">
        <v>1560</v>
      </c>
      <c r="AR733" s="141">
        <f t="shared" si="1965"/>
        <v>1860</v>
      </c>
      <c r="AS733" s="157">
        <f t="shared" si="1979"/>
        <v>1675.3846153846155</v>
      </c>
      <c r="AT733" s="60">
        <v>600</v>
      </c>
      <c r="AU733" s="62">
        <v>0</v>
      </c>
      <c r="AV733" s="62">
        <v>0</v>
      </c>
      <c r="AW733" s="141">
        <f t="shared" si="1967"/>
        <v>240</v>
      </c>
      <c r="AX733" s="157">
        <f t="shared" si="1980"/>
        <v>92.307692307692307</v>
      </c>
      <c r="AY733" s="60">
        <v>0</v>
      </c>
      <c r="AZ733" s="62">
        <v>0</v>
      </c>
      <c r="BA733" s="62">
        <v>0</v>
      </c>
      <c r="BB733" s="141">
        <f t="shared" si="1969"/>
        <v>0</v>
      </c>
      <c r="BC733" s="157">
        <f t="shared" si="1981"/>
        <v>0</v>
      </c>
      <c r="BD733" s="46">
        <v>2100</v>
      </c>
      <c r="BE733" s="46">
        <v>2100</v>
      </c>
      <c r="BF733" s="46">
        <v>1560</v>
      </c>
      <c r="BG733" s="141">
        <f t="shared" si="1971"/>
        <v>2100</v>
      </c>
      <c r="BH733" s="157">
        <f t="shared" si="1982"/>
        <v>1767.6923076923076</v>
      </c>
    </row>
    <row r="734" spans="1:60">
      <c r="A734" s="12">
        <v>20</v>
      </c>
      <c r="B734" s="22">
        <v>9</v>
      </c>
      <c r="C734" s="7">
        <v>2018</v>
      </c>
      <c r="D734" s="26">
        <v>43363</v>
      </c>
      <c r="E734" s="88">
        <v>260</v>
      </c>
      <c r="F734" s="31">
        <v>40</v>
      </c>
      <c r="G734" s="62">
        <v>140</v>
      </c>
      <c r="H734" s="62">
        <v>1</v>
      </c>
      <c r="I734" s="141">
        <f t="shared" si="1928"/>
        <v>100</v>
      </c>
      <c r="J734" s="157">
        <f t="shared" si="1929"/>
        <v>39.07692307692308</v>
      </c>
      <c r="K734" s="60">
        <v>5</v>
      </c>
      <c r="L734" s="62">
        <v>4</v>
      </c>
      <c r="M734" s="62">
        <v>1</v>
      </c>
      <c r="N734" s="141">
        <f t="shared" si="1953"/>
        <v>4.4000000000000004</v>
      </c>
      <c r="O734" s="157">
        <f t="shared" si="1973"/>
        <v>2.3076923076923075</v>
      </c>
      <c r="P734" s="60">
        <v>9200</v>
      </c>
      <c r="Q734" s="62">
        <v>5180</v>
      </c>
      <c r="R734" s="62">
        <v>510</v>
      </c>
      <c r="S734" s="141">
        <f t="shared" si="1955"/>
        <v>6788</v>
      </c>
      <c r="T734" s="157">
        <f t="shared" si="1974"/>
        <v>2924.6153846153848</v>
      </c>
      <c r="U734" s="60">
        <v>9600</v>
      </c>
      <c r="V734" s="62">
        <v>490</v>
      </c>
      <c r="W734" s="62">
        <v>2</v>
      </c>
      <c r="X734" s="141">
        <f t="shared" si="1957"/>
        <v>4134</v>
      </c>
      <c r="Y734" s="157">
        <f t="shared" si="1975"/>
        <v>1591.2307692307693</v>
      </c>
      <c r="Z734" s="60">
        <v>33000</v>
      </c>
      <c r="AA734" s="62">
        <v>350</v>
      </c>
      <c r="AB734" s="62">
        <v>120</v>
      </c>
      <c r="AC734" s="141">
        <f t="shared" si="1959"/>
        <v>13410</v>
      </c>
      <c r="AD734" s="157">
        <f t="shared" si="1976"/>
        <v>5231.5384615384619</v>
      </c>
      <c r="AE734" s="46">
        <f t="shared" si="1938"/>
        <v>18845</v>
      </c>
      <c r="AF734" s="46">
        <f t="shared" si="1939"/>
        <v>5814</v>
      </c>
      <c r="AG734" s="46">
        <f t="shared" si="1940"/>
        <v>514</v>
      </c>
      <c r="AH734" s="141">
        <f t="shared" si="1961"/>
        <v>11026.4</v>
      </c>
      <c r="AI734" s="157">
        <f t="shared" si="1977"/>
        <v>4557.2307692307695</v>
      </c>
      <c r="AJ734" s="31">
        <v>0</v>
      </c>
      <c r="AK734" s="62">
        <v>0</v>
      </c>
      <c r="AL734" s="62">
        <v>0</v>
      </c>
      <c r="AM734" s="141">
        <f t="shared" si="1963"/>
        <v>0</v>
      </c>
      <c r="AN734" s="157">
        <f t="shared" si="1978"/>
        <v>0</v>
      </c>
      <c r="AO734" s="60">
        <v>100</v>
      </c>
      <c r="AP734" s="62">
        <v>420</v>
      </c>
      <c r="AQ734" s="62">
        <v>810</v>
      </c>
      <c r="AR734" s="141">
        <f t="shared" si="1965"/>
        <v>292</v>
      </c>
      <c r="AS734" s="157">
        <f t="shared" si="1979"/>
        <v>610.76923076923072</v>
      </c>
      <c r="AT734" s="60">
        <v>500</v>
      </c>
      <c r="AU734" s="62">
        <v>0</v>
      </c>
      <c r="AV734" s="62">
        <v>0</v>
      </c>
      <c r="AW734" s="141">
        <f t="shared" si="1967"/>
        <v>200</v>
      </c>
      <c r="AX734" s="157">
        <f t="shared" si="1980"/>
        <v>76.92307692307692</v>
      </c>
      <c r="AY734" s="60">
        <v>0</v>
      </c>
      <c r="AZ734" s="62">
        <v>0</v>
      </c>
      <c r="BA734" s="62">
        <v>0</v>
      </c>
      <c r="BB734" s="141">
        <f t="shared" si="1969"/>
        <v>0</v>
      </c>
      <c r="BC734" s="157">
        <f t="shared" si="1981"/>
        <v>0</v>
      </c>
      <c r="BD734" s="46">
        <v>600</v>
      </c>
      <c r="BE734" s="46">
        <v>420</v>
      </c>
      <c r="BF734" s="46">
        <v>810</v>
      </c>
      <c r="BG734" s="141">
        <f t="shared" si="1971"/>
        <v>492</v>
      </c>
      <c r="BH734" s="157">
        <f t="shared" si="1982"/>
        <v>687.69230769230774</v>
      </c>
    </row>
    <row r="735" spans="1:60">
      <c r="A735" s="12">
        <v>1</v>
      </c>
      <c r="B735" s="22">
        <v>10</v>
      </c>
      <c r="C735" s="7">
        <v>2018</v>
      </c>
      <c r="D735" s="26">
        <v>43374</v>
      </c>
      <c r="E735" s="88">
        <v>270</v>
      </c>
      <c r="F735" s="63">
        <v>50</v>
      </c>
      <c r="G735" s="64">
        <v>175</v>
      </c>
      <c r="H735" s="64">
        <v>1.3</v>
      </c>
      <c r="I735" s="141">
        <f t="shared" si="1928"/>
        <v>125</v>
      </c>
      <c r="J735" s="157">
        <f t="shared" si="1929"/>
        <v>48.876923076923077</v>
      </c>
      <c r="K735" s="65">
        <v>10</v>
      </c>
      <c r="L735" s="64">
        <v>1</v>
      </c>
      <c r="M735" s="64">
        <v>0</v>
      </c>
      <c r="N735" s="141">
        <f t="shared" si="1953"/>
        <v>4.5999999999999996</v>
      </c>
      <c r="O735" s="157">
        <f t="shared" si="1973"/>
        <v>1.7692307692307692</v>
      </c>
      <c r="P735" s="65">
        <v>10300</v>
      </c>
      <c r="Q735" s="64">
        <v>2380</v>
      </c>
      <c r="R735" s="64">
        <v>54.6</v>
      </c>
      <c r="S735" s="141">
        <f t="shared" si="1955"/>
        <v>5548</v>
      </c>
      <c r="T735" s="157">
        <f t="shared" si="1974"/>
        <v>2167.4461538461537</v>
      </c>
      <c r="U735" s="65">
        <v>4300</v>
      </c>
      <c r="V735" s="64">
        <v>280</v>
      </c>
      <c r="W735" s="64">
        <v>0</v>
      </c>
      <c r="X735" s="141">
        <f t="shared" si="1957"/>
        <v>1888</v>
      </c>
      <c r="Y735" s="157">
        <f t="shared" si="1975"/>
        <v>726.15384615384619</v>
      </c>
      <c r="Z735" s="65">
        <v>3800</v>
      </c>
      <c r="AA735" s="64">
        <v>140</v>
      </c>
      <c r="AB735" s="64">
        <v>7.8000000000000016</v>
      </c>
      <c r="AC735" s="141">
        <f t="shared" si="1959"/>
        <v>1604</v>
      </c>
      <c r="AD735" s="157">
        <f t="shared" si="1976"/>
        <v>621.72307692307697</v>
      </c>
      <c r="AE735" s="46">
        <f t="shared" si="1938"/>
        <v>14660</v>
      </c>
      <c r="AF735" s="46">
        <f t="shared" si="1939"/>
        <v>2836</v>
      </c>
      <c r="AG735" s="46">
        <f t="shared" si="1940"/>
        <v>55.9</v>
      </c>
      <c r="AH735" s="141">
        <f t="shared" si="1961"/>
        <v>7565.6</v>
      </c>
      <c r="AI735" s="157">
        <f t="shared" si="1977"/>
        <v>2944.2461538461539</v>
      </c>
      <c r="AJ735" s="63">
        <v>0</v>
      </c>
      <c r="AK735" s="64">
        <v>0</v>
      </c>
      <c r="AL735" s="64">
        <v>0</v>
      </c>
      <c r="AM735" s="141">
        <f t="shared" si="1963"/>
        <v>0</v>
      </c>
      <c r="AN735" s="157">
        <f t="shared" si="1978"/>
        <v>0</v>
      </c>
      <c r="AO735" s="65">
        <v>600</v>
      </c>
      <c r="AP735" s="64">
        <v>1330</v>
      </c>
      <c r="AQ735" s="64">
        <v>2028</v>
      </c>
      <c r="AR735" s="141">
        <f t="shared" si="1965"/>
        <v>1038</v>
      </c>
      <c r="AS735" s="157">
        <f t="shared" si="1979"/>
        <v>1647.2307692307693</v>
      </c>
      <c r="AT735" s="65">
        <v>100</v>
      </c>
      <c r="AU735" s="64">
        <v>0</v>
      </c>
      <c r="AV735" s="64">
        <v>26</v>
      </c>
      <c r="AW735" s="141">
        <f t="shared" si="1967"/>
        <v>40</v>
      </c>
      <c r="AX735" s="157">
        <f t="shared" si="1980"/>
        <v>31.384615384615383</v>
      </c>
      <c r="AY735" s="65">
        <v>0</v>
      </c>
      <c r="AZ735" s="64">
        <v>0</v>
      </c>
      <c r="BA735" s="64">
        <v>0</v>
      </c>
      <c r="BB735" s="141">
        <f t="shared" si="1969"/>
        <v>0</v>
      </c>
      <c r="BC735" s="157">
        <f t="shared" si="1981"/>
        <v>0</v>
      </c>
      <c r="BD735" s="46">
        <v>700</v>
      </c>
      <c r="BE735" s="46">
        <v>1330</v>
      </c>
      <c r="BF735" s="46">
        <v>2054</v>
      </c>
      <c r="BG735" s="141">
        <f t="shared" si="1971"/>
        <v>1078</v>
      </c>
      <c r="BH735" s="157">
        <f t="shared" si="1982"/>
        <v>1678.6153846153845</v>
      </c>
    </row>
    <row r="736" spans="1:60">
      <c r="A736" s="12">
        <v>10</v>
      </c>
      <c r="B736" s="22">
        <v>10</v>
      </c>
      <c r="C736" s="7">
        <v>2018</v>
      </c>
      <c r="D736" s="26">
        <v>43383</v>
      </c>
      <c r="E736" s="88">
        <v>280</v>
      </c>
      <c r="F736" s="31">
        <v>100</v>
      </c>
      <c r="G736" s="62">
        <v>770</v>
      </c>
      <c r="H736" s="62">
        <v>0</v>
      </c>
      <c r="I736" s="141">
        <f t="shared" si="1928"/>
        <v>502</v>
      </c>
      <c r="J736" s="157">
        <f t="shared" si="1929"/>
        <v>193.07692307692307</v>
      </c>
      <c r="K736" s="60">
        <v>10</v>
      </c>
      <c r="L736" s="62">
        <v>4</v>
      </c>
      <c r="M736" s="62">
        <v>0</v>
      </c>
      <c r="N736" s="141">
        <f t="shared" si="1953"/>
        <v>6.4</v>
      </c>
      <c r="O736" s="157">
        <f t="shared" si="1973"/>
        <v>2.4615384615384617</v>
      </c>
      <c r="P736" s="60">
        <v>6300</v>
      </c>
      <c r="Q736" s="62">
        <v>8470</v>
      </c>
      <c r="R736" s="62">
        <v>30</v>
      </c>
      <c r="S736" s="141">
        <f t="shared" si="1955"/>
        <v>7602</v>
      </c>
      <c r="T736" s="157">
        <f t="shared" si="1974"/>
        <v>2942.3076923076924</v>
      </c>
      <c r="U736" s="60">
        <v>1800</v>
      </c>
      <c r="V736" s="62">
        <v>0</v>
      </c>
      <c r="W736" s="62">
        <v>0</v>
      </c>
      <c r="X736" s="141">
        <f t="shared" si="1957"/>
        <v>720</v>
      </c>
      <c r="Y736" s="157">
        <f t="shared" si="1975"/>
        <v>276.92307692307691</v>
      </c>
      <c r="Z736" s="60">
        <v>3100</v>
      </c>
      <c r="AA736" s="62">
        <v>280</v>
      </c>
      <c r="AB736" s="62">
        <v>6</v>
      </c>
      <c r="AC736" s="141">
        <f t="shared" si="1959"/>
        <v>1408</v>
      </c>
      <c r="AD736" s="157">
        <f t="shared" si="1976"/>
        <v>545.23076923076928</v>
      </c>
      <c r="AE736" s="46">
        <f t="shared" si="1938"/>
        <v>8210</v>
      </c>
      <c r="AF736" s="46">
        <f t="shared" si="1939"/>
        <v>9244</v>
      </c>
      <c r="AG736" s="46">
        <f t="shared" si="1940"/>
        <v>30</v>
      </c>
      <c r="AH736" s="141">
        <f t="shared" si="1961"/>
        <v>8830.4</v>
      </c>
      <c r="AI736" s="157">
        <f t="shared" si="1977"/>
        <v>3414.7692307692309</v>
      </c>
      <c r="AJ736" s="31">
        <v>0</v>
      </c>
      <c r="AK736" s="62">
        <v>0</v>
      </c>
      <c r="AL736" s="62">
        <v>0</v>
      </c>
      <c r="AM736" s="141">
        <f t="shared" si="1963"/>
        <v>0</v>
      </c>
      <c r="AN736" s="157">
        <f t="shared" si="1978"/>
        <v>0</v>
      </c>
      <c r="AO736" s="60">
        <v>400</v>
      </c>
      <c r="AP736" s="62">
        <v>280</v>
      </c>
      <c r="AQ736" s="62">
        <v>1860</v>
      </c>
      <c r="AR736" s="141">
        <f t="shared" si="1965"/>
        <v>328</v>
      </c>
      <c r="AS736" s="157">
        <f t="shared" si="1979"/>
        <v>1270.7692307692307</v>
      </c>
      <c r="AT736" s="60">
        <v>0</v>
      </c>
      <c r="AU736" s="62">
        <v>0</v>
      </c>
      <c r="AV736" s="62">
        <v>0</v>
      </c>
      <c r="AW736" s="141">
        <f t="shared" si="1967"/>
        <v>0</v>
      </c>
      <c r="AX736" s="157">
        <f t="shared" si="1980"/>
        <v>0</v>
      </c>
      <c r="AY736" s="60">
        <v>0</v>
      </c>
      <c r="AZ736" s="62">
        <v>0</v>
      </c>
      <c r="BA736" s="62">
        <v>0</v>
      </c>
      <c r="BB736" s="141">
        <f t="shared" si="1969"/>
        <v>0</v>
      </c>
      <c r="BC736" s="157">
        <f t="shared" si="1981"/>
        <v>0</v>
      </c>
      <c r="BD736" s="46">
        <v>400</v>
      </c>
      <c r="BE736" s="46">
        <v>280</v>
      </c>
      <c r="BF736" s="46">
        <v>1860</v>
      </c>
      <c r="BG736" s="141">
        <f t="shared" si="1971"/>
        <v>328</v>
      </c>
      <c r="BH736" s="157">
        <f t="shared" si="1982"/>
        <v>1270.7692307692307</v>
      </c>
    </row>
    <row r="737" spans="1:60">
      <c r="A737" s="12">
        <v>23</v>
      </c>
      <c r="B737" s="22">
        <v>10</v>
      </c>
      <c r="C737" s="7">
        <v>2018</v>
      </c>
      <c r="D737" s="26">
        <v>43396</v>
      </c>
      <c r="E737" s="88">
        <v>290</v>
      </c>
      <c r="F737" s="66">
        <v>400</v>
      </c>
      <c r="G737" s="66">
        <v>140</v>
      </c>
      <c r="H737" s="67">
        <v>0</v>
      </c>
      <c r="I737" s="141">
        <f t="shared" si="1928"/>
        <v>244</v>
      </c>
      <c r="J737" s="157">
        <f t="shared" si="1929"/>
        <v>93.84615384615384</v>
      </c>
      <c r="K737" s="66">
        <v>50</v>
      </c>
      <c r="L737" s="66">
        <v>7</v>
      </c>
      <c r="M737" s="67">
        <v>0</v>
      </c>
      <c r="N737" s="141">
        <f t="shared" si="1953"/>
        <v>24.2</v>
      </c>
      <c r="O737" s="157">
        <f t="shared" si="1973"/>
        <v>9.3076923076923084</v>
      </c>
      <c r="P737" s="66">
        <v>3900</v>
      </c>
      <c r="Q737" s="66">
        <v>4060</v>
      </c>
      <c r="R737" s="67">
        <v>800</v>
      </c>
      <c r="S737" s="141">
        <f t="shared" si="1955"/>
        <v>3996</v>
      </c>
      <c r="T737" s="157">
        <f t="shared" si="1974"/>
        <v>2029.2307692307693</v>
      </c>
      <c r="U737" s="68">
        <v>100</v>
      </c>
      <c r="V737" s="68">
        <v>4</v>
      </c>
      <c r="W737" s="67">
        <v>0</v>
      </c>
      <c r="X737" s="141">
        <f t="shared" si="1957"/>
        <v>42.4</v>
      </c>
      <c r="Y737" s="157">
        <f t="shared" si="1975"/>
        <v>16.307692307692307</v>
      </c>
      <c r="Z737" s="68">
        <v>200</v>
      </c>
      <c r="AA737" s="68">
        <v>70</v>
      </c>
      <c r="AB737" s="67">
        <v>0</v>
      </c>
      <c r="AC737" s="141">
        <f t="shared" si="1959"/>
        <v>122</v>
      </c>
      <c r="AD737" s="157">
        <f t="shared" si="1976"/>
        <v>46.92307692307692</v>
      </c>
      <c r="AE737" s="46">
        <f t="shared" si="1938"/>
        <v>4450</v>
      </c>
      <c r="AF737" s="46">
        <f t="shared" si="1939"/>
        <v>4211</v>
      </c>
      <c r="AG737" s="46">
        <f t="shared" si="1940"/>
        <v>800</v>
      </c>
      <c r="AH737" s="141">
        <f t="shared" si="1961"/>
        <v>4306.6000000000004</v>
      </c>
      <c r="AI737" s="157">
        <f t="shared" si="1977"/>
        <v>2148.6923076923076</v>
      </c>
      <c r="AJ737" s="66">
        <v>0</v>
      </c>
      <c r="AK737" s="66">
        <v>0</v>
      </c>
      <c r="AL737" s="67">
        <v>0</v>
      </c>
      <c r="AM737" s="141">
        <f t="shared" si="1963"/>
        <v>0</v>
      </c>
      <c r="AN737" s="157">
        <f t="shared" si="1978"/>
        <v>0</v>
      </c>
      <c r="AO737" s="66">
        <v>800</v>
      </c>
      <c r="AP737" s="66">
        <v>1960</v>
      </c>
      <c r="AQ737" s="67">
        <v>880</v>
      </c>
      <c r="AR737" s="141">
        <f t="shared" si="1965"/>
        <v>1496</v>
      </c>
      <c r="AS737" s="157">
        <f t="shared" si="1979"/>
        <v>1116.9230769230769</v>
      </c>
      <c r="AT737" s="68">
        <v>0</v>
      </c>
      <c r="AU737" s="68">
        <v>0</v>
      </c>
      <c r="AV737" s="67">
        <v>0</v>
      </c>
      <c r="AW737" s="141">
        <f t="shared" si="1967"/>
        <v>0</v>
      </c>
      <c r="AX737" s="157">
        <f t="shared" si="1980"/>
        <v>0</v>
      </c>
      <c r="AY737" s="66">
        <v>0</v>
      </c>
      <c r="AZ737" s="66">
        <v>0</v>
      </c>
      <c r="BA737" s="67">
        <v>0</v>
      </c>
      <c r="BB737" s="141">
        <f t="shared" si="1969"/>
        <v>0</v>
      </c>
      <c r="BC737" s="157">
        <f t="shared" si="1981"/>
        <v>0</v>
      </c>
      <c r="BD737" s="46">
        <v>800</v>
      </c>
      <c r="BE737" s="46">
        <v>1960</v>
      </c>
      <c r="BF737" s="46">
        <v>880</v>
      </c>
      <c r="BG737" s="141">
        <f t="shared" si="1971"/>
        <v>1496</v>
      </c>
      <c r="BH737" s="157">
        <f t="shared" si="1982"/>
        <v>1116.9230769230769</v>
      </c>
    </row>
    <row r="738" spans="1:60">
      <c r="A738" s="12">
        <v>31</v>
      </c>
      <c r="B738" s="22">
        <v>10</v>
      </c>
      <c r="C738" s="7">
        <v>2018</v>
      </c>
      <c r="D738" s="26">
        <v>43404</v>
      </c>
      <c r="E738" s="88">
        <v>300</v>
      </c>
      <c r="F738" s="31">
        <v>100</v>
      </c>
      <c r="G738" s="62">
        <v>21</v>
      </c>
      <c r="H738" s="62">
        <v>2</v>
      </c>
      <c r="I738" s="141">
        <f t="shared" si="1928"/>
        <v>52.6</v>
      </c>
      <c r="J738" s="157">
        <f t="shared" si="1929"/>
        <v>21.46153846153846</v>
      </c>
      <c r="K738" s="60">
        <v>7</v>
      </c>
      <c r="L738" s="62">
        <v>0</v>
      </c>
      <c r="M738" s="62">
        <v>0</v>
      </c>
      <c r="N738" s="141">
        <f t="shared" si="1953"/>
        <v>2.8</v>
      </c>
      <c r="O738" s="157">
        <f t="shared" si="1973"/>
        <v>1.0769230769230769</v>
      </c>
      <c r="P738" s="60">
        <v>2500</v>
      </c>
      <c r="Q738" s="62">
        <v>1120</v>
      </c>
      <c r="R738" s="62">
        <v>120</v>
      </c>
      <c r="S738" s="141">
        <f t="shared" si="1955"/>
        <v>1672</v>
      </c>
      <c r="T738" s="157">
        <f t="shared" si="1974"/>
        <v>716.92307692307691</v>
      </c>
      <c r="U738" s="60">
        <v>400</v>
      </c>
      <c r="V738" s="62">
        <v>0</v>
      </c>
      <c r="W738" s="62">
        <v>0</v>
      </c>
      <c r="X738" s="141">
        <f t="shared" si="1957"/>
        <v>160</v>
      </c>
      <c r="Y738" s="157">
        <f t="shared" si="1975"/>
        <v>61.53846153846154</v>
      </c>
      <c r="Z738" s="60">
        <v>700</v>
      </c>
      <c r="AA738" s="62">
        <v>0</v>
      </c>
      <c r="AB738" s="62">
        <v>1</v>
      </c>
      <c r="AC738" s="141">
        <f t="shared" si="1959"/>
        <v>280</v>
      </c>
      <c r="AD738" s="157">
        <f t="shared" si="1976"/>
        <v>108.30769230769231</v>
      </c>
      <c r="AE738" s="46">
        <f t="shared" si="1938"/>
        <v>3007</v>
      </c>
      <c r="AF738" s="46">
        <f t="shared" si="1939"/>
        <v>1141</v>
      </c>
      <c r="AG738" s="46">
        <f t="shared" si="1940"/>
        <v>122</v>
      </c>
      <c r="AH738" s="141">
        <f t="shared" si="1961"/>
        <v>1887.4</v>
      </c>
      <c r="AI738" s="157">
        <f t="shared" si="1977"/>
        <v>801</v>
      </c>
      <c r="AJ738" s="31">
        <v>0</v>
      </c>
      <c r="AK738" s="62">
        <v>0</v>
      </c>
      <c r="AL738" s="62">
        <v>0</v>
      </c>
      <c r="AM738" s="141">
        <f t="shared" si="1963"/>
        <v>0</v>
      </c>
      <c r="AN738" s="157">
        <f t="shared" si="1978"/>
        <v>0</v>
      </c>
      <c r="AO738" s="60">
        <v>500</v>
      </c>
      <c r="AP738" s="62">
        <v>280</v>
      </c>
      <c r="AQ738" s="62">
        <v>480</v>
      </c>
      <c r="AR738" s="141">
        <f t="shared" si="1965"/>
        <v>368</v>
      </c>
      <c r="AS738" s="157">
        <f t="shared" si="1979"/>
        <v>436.92307692307691</v>
      </c>
      <c r="AT738" s="60">
        <v>0</v>
      </c>
      <c r="AU738" s="62">
        <v>0</v>
      </c>
      <c r="AV738" s="62">
        <v>0</v>
      </c>
      <c r="AW738" s="141">
        <f t="shared" si="1967"/>
        <v>0</v>
      </c>
      <c r="AX738" s="157">
        <f t="shared" si="1980"/>
        <v>0</v>
      </c>
      <c r="AY738" s="60">
        <v>0</v>
      </c>
      <c r="AZ738" s="62">
        <v>0</v>
      </c>
      <c r="BA738" s="62">
        <v>0</v>
      </c>
      <c r="BB738" s="141">
        <f t="shared" si="1969"/>
        <v>0</v>
      </c>
      <c r="BC738" s="157">
        <f t="shared" si="1981"/>
        <v>0</v>
      </c>
      <c r="BD738" s="46">
        <v>500</v>
      </c>
      <c r="BE738" s="46">
        <v>280</v>
      </c>
      <c r="BF738" s="46">
        <v>480</v>
      </c>
      <c r="BG738" s="141">
        <f t="shared" si="1971"/>
        <v>368</v>
      </c>
      <c r="BH738" s="157">
        <f t="shared" si="1982"/>
        <v>436.92307692307691</v>
      </c>
    </row>
    <row r="739" spans="1:60">
      <c r="A739" s="12">
        <v>10</v>
      </c>
      <c r="B739" s="22">
        <v>11</v>
      </c>
      <c r="C739" s="7">
        <v>2018</v>
      </c>
      <c r="D739" s="26">
        <v>43414</v>
      </c>
      <c r="E739" s="88">
        <v>310</v>
      </c>
      <c r="F739" s="31">
        <v>5</v>
      </c>
      <c r="I739" s="141"/>
      <c r="J739" s="157"/>
      <c r="K739" s="60">
        <v>1</v>
      </c>
      <c r="N739" s="141"/>
      <c r="O739" s="157"/>
      <c r="P739" s="60">
        <v>3600</v>
      </c>
      <c r="S739" s="141"/>
      <c r="T739" s="157"/>
      <c r="U739" s="60">
        <v>200</v>
      </c>
      <c r="X739" s="141"/>
      <c r="Y739" s="157"/>
      <c r="Z739" s="60">
        <v>500</v>
      </c>
      <c r="AC739" s="141"/>
      <c r="AD739" s="157"/>
      <c r="AE739" s="46">
        <f t="shared" si="1938"/>
        <v>3806</v>
      </c>
      <c r="AF739" s="46"/>
      <c r="AG739" s="46"/>
      <c r="AH739" s="141"/>
      <c r="AI739" s="157"/>
      <c r="AJ739" s="31">
        <v>0</v>
      </c>
      <c r="AM739" s="141"/>
      <c r="AN739" s="157"/>
      <c r="AO739" s="60">
        <v>750</v>
      </c>
      <c r="AR739" s="141"/>
      <c r="AS739" s="157"/>
      <c r="AT739" s="60">
        <v>0</v>
      </c>
      <c r="AW739" s="141"/>
      <c r="AX739" s="157"/>
      <c r="AY739" s="60">
        <v>0</v>
      </c>
      <c r="BB739" s="141"/>
      <c r="BC739" s="157"/>
      <c r="BD739" s="46">
        <v>750</v>
      </c>
      <c r="BE739" s="46"/>
      <c r="BF739" s="46"/>
      <c r="BG739" s="141"/>
      <c r="BH739" s="157"/>
    </row>
    <row r="740" spans="1:60">
      <c r="A740" s="12">
        <v>20</v>
      </c>
      <c r="B740" s="22">
        <v>11</v>
      </c>
      <c r="C740" s="7">
        <v>2018</v>
      </c>
      <c r="D740" s="26">
        <v>43424</v>
      </c>
      <c r="E740" s="88">
        <v>320</v>
      </c>
      <c r="F740" s="31">
        <v>100</v>
      </c>
      <c r="G740" s="62">
        <v>35</v>
      </c>
      <c r="H740" s="62">
        <v>2</v>
      </c>
      <c r="I740" s="141">
        <f t="shared" si="1928"/>
        <v>61</v>
      </c>
      <c r="J740" s="157">
        <f t="shared" si="1929"/>
        <v>24.692307692307693</v>
      </c>
      <c r="K740" s="60">
        <v>3</v>
      </c>
      <c r="L740" s="62">
        <v>4</v>
      </c>
      <c r="M740" s="62">
        <v>0</v>
      </c>
      <c r="N740" s="141">
        <f t="shared" ref="N740:N774" si="1983">((K740)*10+(L740)*15)/25</f>
        <v>3.6</v>
      </c>
      <c r="O740" s="157">
        <f t="shared" ref="O740:O774" si="1984">((K740)*10+(L740)*15+(M740)*40)/65</f>
        <v>1.3846153846153846</v>
      </c>
      <c r="P740" s="60">
        <v>4400</v>
      </c>
      <c r="Q740" s="62">
        <v>3570</v>
      </c>
      <c r="R740" s="62">
        <v>400</v>
      </c>
      <c r="S740" s="141">
        <f t="shared" ref="S740:S774" si="1985">((P740)*10+(Q740)*15)/25</f>
        <v>3902</v>
      </c>
      <c r="T740" s="157">
        <f t="shared" ref="T740:T774" si="1986">((P740)*10+(Q740)*15+(R740)*40)/65</f>
        <v>1746.9230769230769</v>
      </c>
      <c r="U740" s="60">
        <v>250</v>
      </c>
      <c r="V740" s="62">
        <v>0</v>
      </c>
      <c r="W740" s="62">
        <v>0</v>
      </c>
      <c r="X740" s="141">
        <f t="shared" ref="X740:X774" si="1987">((U740)*10+(V740)*15)/25</f>
        <v>100</v>
      </c>
      <c r="Y740" s="157">
        <f t="shared" ref="Y740:Y774" si="1988">((U740)*10+(V740)*15+(W740)*40)/65</f>
        <v>38.46153846153846</v>
      </c>
      <c r="Z740" s="60">
        <v>30</v>
      </c>
      <c r="AA740" s="62">
        <v>21</v>
      </c>
      <c r="AB740" s="62">
        <v>4</v>
      </c>
      <c r="AC740" s="141">
        <f t="shared" ref="AC740:AC774" si="1989">((Z740)*10+(AA740)*15)/25</f>
        <v>24.6</v>
      </c>
      <c r="AD740" s="157">
        <f t="shared" ref="AD740:AD774" si="1990">((Z740)*10+(AA740)*15+(AB740)*40)/65</f>
        <v>11.923076923076923</v>
      </c>
      <c r="AE740" s="46">
        <f t="shared" si="1938"/>
        <v>4753</v>
      </c>
      <c r="AF740" s="46">
        <f t="shared" si="1939"/>
        <v>3609</v>
      </c>
      <c r="AG740" s="46">
        <f t="shared" si="1940"/>
        <v>402</v>
      </c>
      <c r="AH740" s="141">
        <f t="shared" ref="AH740:AH774" si="1991">((AE740)*10+(AF740)*15)/25</f>
        <v>4066.6</v>
      </c>
      <c r="AI740" s="157">
        <f t="shared" ref="AI740:AI774" si="1992">((AE740)*10+(AF740)*15+(AG740)*40)/65</f>
        <v>1811.4615384615386</v>
      </c>
      <c r="AJ740" s="31">
        <v>0</v>
      </c>
      <c r="AK740" s="62">
        <v>0</v>
      </c>
      <c r="AL740" s="62">
        <v>0</v>
      </c>
      <c r="AM740" s="141">
        <f t="shared" ref="AM740:AM774" si="1993">((AJ740)*10+(AK740)*15)/25</f>
        <v>0</v>
      </c>
      <c r="AN740" s="157">
        <f t="shared" ref="AN740:AN774" si="1994">((AJ740)*10+(AK740)*15+(AL740)*40)/65</f>
        <v>0</v>
      </c>
      <c r="AO740" s="60">
        <v>800</v>
      </c>
      <c r="AP740" s="62">
        <v>420</v>
      </c>
      <c r="AQ740" s="62">
        <v>1160</v>
      </c>
      <c r="AR740" s="141">
        <f t="shared" ref="AR740:AR774" si="1995">((AO740)*10+(AP740)*15)/25</f>
        <v>572</v>
      </c>
      <c r="AS740" s="157">
        <f t="shared" ref="AS740:AS774" si="1996">((AO740)*10+(AP740)*15+(AQ740)*40)/65</f>
        <v>933.84615384615381</v>
      </c>
      <c r="AT740" s="60">
        <v>0</v>
      </c>
      <c r="AU740" s="62">
        <v>0</v>
      </c>
      <c r="AV740" s="62">
        <v>0</v>
      </c>
      <c r="AW740" s="141">
        <f t="shared" ref="AW740:AW774" si="1997">((AT740)*10+(AU740)*15)/25</f>
        <v>0</v>
      </c>
      <c r="AX740" s="157">
        <f t="shared" ref="AX740:AX774" si="1998">((AT740)*10+(AU740)*15+(AV740)*40)/65</f>
        <v>0</v>
      </c>
      <c r="AY740" s="60">
        <v>0</v>
      </c>
      <c r="AZ740" s="62">
        <v>0</v>
      </c>
      <c r="BA740" s="62">
        <v>0</v>
      </c>
      <c r="BB740" s="141">
        <f t="shared" ref="BB740:BB774" si="1999">((AY740)*10+(AZ740)*15)/25</f>
        <v>0</v>
      </c>
      <c r="BC740" s="157">
        <f t="shared" ref="BC740:BC774" si="2000">((AY740)*10+(AZ740)*15+(BA740)*40)/65</f>
        <v>0</v>
      </c>
      <c r="BD740" s="46">
        <v>800</v>
      </c>
      <c r="BE740" s="46">
        <v>420</v>
      </c>
      <c r="BF740" s="46">
        <v>1160</v>
      </c>
      <c r="BG740" s="141">
        <f t="shared" ref="BG740:BG774" si="2001">((BD740)*10+(BE740)*15)/25</f>
        <v>572</v>
      </c>
      <c r="BH740" s="157">
        <f t="shared" ref="BH740:BH774" si="2002">((BD740)*10+(BE740)*15+(BF740)*40)/65</f>
        <v>933.84615384615381</v>
      </c>
    </row>
    <row r="741" spans="1:60">
      <c r="A741" s="12"/>
      <c r="B741" s="22"/>
      <c r="C741" s="7"/>
      <c r="D741" s="26"/>
      <c r="E741" s="88">
        <v>330</v>
      </c>
      <c r="F741" s="31"/>
      <c r="G741" s="62"/>
      <c r="H741" s="62"/>
      <c r="I741" s="141"/>
      <c r="J741" s="157"/>
      <c r="K741" s="60"/>
      <c r="L741" s="62"/>
      <c r="M741" s="62"/>
      <c r="N741" s="141"/>
      <c r="O741" s="157"/>
      <c r="P741" s="60"/>
      <c r="Q741" s="62"/>
      <c r="R741" s="62"/>
      <c r="S741" s="141"/>
      <c r="T741" s="157"/>
      <c r="U741" s="60"/>
      <c r="V741" s="62"/>
      <c r="W741" s="62"/>
      <c r="X741" s="141"/>
      <c r="Y741" s="157"/>
      <c r="Z741" s="60"/>
      <c r="AA741" s="62"/>
      <c r="AB741" s="62"/>
      <c r="AC741" s="141"/>
      <c r="AD741" s="157"/>
      <c r="AE741" s="46"/>
      <c r="AF741" s="46"/>
      <c r="AG741" s="46"/>
      <c r="AH741" s="141"/>
      <c r="AI741" s="157"/>
      <c r="AJ741" s="31"/>
      <c r="AK741" s="62"/>
      <c r="AL741" s="62"/>
      <c r="AM741" s="141"/>
      <c r="AN741" s="157"/>
      <c r="AO741" s="60"/>
      <c r="AP741" s="62"/>
      <c r="AQ741" s="62"/>
      <c r="AR741" s="141"/>
      <c r="AS741" s="157"/>
      <c r="AT741" s="60"/>
      <c r="AU741" s="62"/>
      <c r="AV741" s="62"/>
      <c r="AW741" s="141"/>
      <c r="AX741" s="157"/>
      <c r="AY741" s="60"/>
      <c r="AZ741" s="62"/>
      <c r="BA741" s="62"/>
      <c r="BB741" s="141"/>
      <c r="BC741" s="157"/>
      <c r="BD741" s="46"/>
      <c r="BE741" s="46"/>
      <c r="BF741" s="46"/>
      <c r="BG741" s="141"/>
      <c r="BH741" s="157"/>
    </row>
    <row r="742" spans="1:60">
      <c r="A742" s="12"/>
      <c r="B742" s="22"/>
      <c r="C742" s="7"/>
      <c r="D742" s="26"/>
      <c r="E742" s="88">
        <v>340</v>
      </c>
      <c r="F742" s="31"/>
      <c r="G742" s="62"/>
      <c r="H742" s="62"/>
      <c r="I742" s="141"/>
      <c r="J742" s="157"/>
      <c r="K742" s="60"/>
      <c r="L742" s="62"/>
      <c r="M742" s="62"/>
      <c r="N742" s="141"/>
      <c r="O742" s="157"/>
      <c r="P742" s="60"/>
      <c r="Q742" s="62"/>
      <c r="R742" s="62"/>
      <c r="S742" s="141"/>
      <c r="T742" s="157"/>
      <c r="U742" s="60"/>
      <c r="V742" s="62"/>
      <c r="W742" s="62"/>
      <c r="X742" s="141"/>
      <c r="Y742" s="157"/>
      <c r="Z742" s="60"/>
      <c r="AA742" s="62"/>
      <c r="AB742" s="62"/>
      <c r="AC742" s="141"/>
      <c r="AD742" s="157"/>
      <c r="AE742" s="46"/>
      <c r="AF742" s="46"/>
      <c r="AG742" s="46"/>
      <c r="AH742" s="141"/>
      <c r="AI742" s="157"/>
      <c r="AJ742" s="31"/>
      <c r="AK742" s="62"/>
      <c r="AL742" s="62"/>
      <c r="AM742" s="141"/>
      <c r="AN742" s="157"/>
      <c r="AO742" s="60"/>
      <c r="AP742" s="62"/>
      <c r="AQ742" s="62"/>
      <c r="AR742" s="141"/>
      <c r="AS742" s="157"/>
      <c r="AT742" s="60"/>
      <c r="AU742" s="62"/>
      <c r="AV742" s="62"/>
      <c r="AW742" s="141"/>
      <c r="AX742" s="157"/>
      <c r="AY742" s="60"/>
      <c r="AZ742" s="62"/>
      <c r="BA742" s="62"/>
      <c r="BB742" s="141"/>
      <c r="BC742" s="157"/>
      <c r="BD742" s="46"/>
      <c r="BE742" s="46"/>
      <c r="BF742" s="46"/>
      <c r="BG742" s="141"/>
      <c r="BH742" s="157"/>
    </row>
    <row r="743" spans="1:60">
      <c r="A743" s="12"/>
      <c r="B743" s="22"/>
      <c r="C743" s="7"/>
      <c r="D743" s="26"/>
      <c r="E743" s="88">
        <v>350</v>
      </c>
      <c r="F743" s="31"/>
      <c r="G743" s="62"/>
      <c r="H743" s="62"/>
      <c r="I743" s="141"/>
      <c r="J743" s="157"/>
      <c r="K743" s="60"/>
      <c r="L743" s="62"/>
      <c r="M743" s="62"/>
      <c r="N743" s="141"/>
      <c r="O743" s="157"/>
      <c r="P743" s="60"/>
      <c r="Q743" s="62"/>
      <c r="R743" s="62"/>
      <c r="S743" s="141"/>
      <c r="T743" s="157"/>
      <c r="U743" s="60"/>
      <c r="V743" s="62"/>
      <c r="W743" s="62"/>
      <c r="X743" s="141"/>
      <c r="Y743" s="157"/>
      <c r="Z743" s="60"/>
      <c r="AA743" s="62"/>
      <c r="AB743" s="62"/>
      <c r="AC743" s="141"/>
      <c r="AD743" s="157"/>
      <c r="AE743" s="46"/>
      <c r="AF743" s="46"/>
      <c r="AG743" s="46"/>
      <c r="AH743" s="141"/>
      <c r="AI743" s="157"/>
      <c r="AJ743" s="31"/>
      <c r="AK743" s="62"/>
      <c r="AL743" s="62"/>
      <c r="AM743" s="141"/>
      <c r="AN743" s="157"/>
      <c r="AO743" s="60"/>
      <c r="AP743" s="62"/>
      <c r="AQ743" s="62"/>
      <c r="AR743" s="141"/>
      <c r="AS743" s="157"/>
      <c r="AT743" s="60"/>
      <c r="AU743" s="62"/>
      <c r="AV743" s="62"/>
      <c r="AW743" s="141"/>
      <c r="AX743" s="157"/>
      <c r="AY743" s="60"/>
      <c r="AZ743" s="62"/>
      <c r="BA743" s="62"/>
      <c r="BB743" s="141"/>
      <c r="BC743" s="157"/>
      <c r="BD743" s="46"/>
      <c r="BE743" s="46"/>
      <c r="BF743" s="46"/>
      <c r="BG743" s="141"/>
      <c r="BH743" s="157"/>
    </row>
    <row r="744" spans="1:60">
      <c r="A744" s="12"/>
      <c r="B744" s="22"/>
      <c r="C744" s="7"/>
      <c r="D744" s="26"/>
      <c r="E744" s="88">
        <v>360</v>
      </c>
      <c r="F744" s="31"/>
      <c r="G744" s="62"/>
      <c r="H744" s="62"/>
      <c r="I744" s="141"/>
      <c r="J744" s="157"/>
      <c r="K744" s="60"/>
      <c r="L744" s="62"/>
      <c r="M744" s="62"/>
      <c r="N744" s="141"/>
      <c r="O744" s="157"/>
      <c r="P744" s="60"/>
      <c r="Q744" s="62"/>
      <c r="R744" s="62"/>
      <c r="S744" s="141"/>
      <c r="T744" s="157"/>
      <c r="U744" s="60"/>
      <c r="V744" s="62"/>
      <c r="W744" s="62"/>
      <c r="X744" s="141"/>
      <c r="Y744" s="157"/>
      <c r="Z744" s="60"/>
      <c r="AA744" s="62"/>
      <c r="AB744" s="62"/>
      <c r="AC744" s="141"/>
      <c r="AD744" s="157"/>
      <c r="AE744" s="46"/>
      <c r="AF744" s="46"/>
      <c r="AG744" s="46"/>
      <c r="AH744" s="141"/>
      <c r="AI744" s="157"/>
      <c r="AJ744" s="31"/>
      <c r="AK744" s="62"/>
      <c r="AL744" s="62"/>
      <c r="AM744" s="141"/>
      <c r="AN744" s="157"/>
      <c r="AO744" s="60"/>
      <c r="AP744" s="62"/>
      <c r="AQ744" s="62"/>
      <c r="AR744" s="141"/>
      <c r="AS744" s="157"/>
      <c r="AT744" s="60"/>
      <c r="AU744" s="62"/>
      <c r="AV744" s="62"/>
      <c r="AW744" s="141"/>
      <c r="AX744" s="157"/>
      <c r="AY744" s="60"/>
      <c r="AZ744" s="62"/>
      <c r="BA744" s="62"/>
      <c r="BB744" s="141"/>
      <c r="BC744" s="157"/>
      <c r="BD744" s="46"/>
      <c r="BE744" s="46"/>
      <c r="BF744" s="46"/>
      <c r="BG744" s="141"/>
      <c r="BH744" s="157"/>
    </row>
    <row r="745" spans="1:60">
      <c r="A745" s="12"/>
      <c r="B745" s="22"/>
      <c r="C745" s="7"/>
      <c r="D745" s="26"/>
      <c r="E745" s="88">
        <v>10</v>
      </c>
      <c r="F745" s="31"/>
      <c r="G745" s="62"/>
      <c r="H745" s="62"/>
      <c r="I745" s="141"/>
      <c r="J745" s="157"/>
      <c r="K745" s="60"/>
      <c r="L745" s="62"/>
      <c r="M745" s="62"/>
      <c r="N745" s="141"/>
      <c r="O745" s="157"/>
      <c r="P745" s="60"/>
      <c r="Q745" s="62"/>
      <c r="R745" s="62"/>
      <c r="S745" s="141"/>
      <c r="T745" s="157"/>
      <c r="U745" s="60"/>
      <c r="V745" s="62"/>
      <c r="W745" s="62"/>
      <c r="X745" s="141"/>
      <c r="Y745" s="157"/>
      <c r="Z745" s="60"/>
      <c r="AA745" s="62"/>
      <c r="AB745" s="62"/>
      <c r="AC745" s="141"/>
      <c r="AD745" s="157"/>
      <c r="AE745" s="46"/>
      <c r="AF745" s="46"/>
      <c r="AG745" s="46"/>
      <c r="AH745" s="141"/>
      <c r="AI745" s="157"/>
      <c r="AJ745" s="31"/>
      <c r="AK745" s="62"/>
      <c r="AL745" s="62"/>
      <c r="AM745" s="141"/>
      <c r="AN745" s="157"/>
      <c r="AO745" s="60"/>
      <c r="AP745" s="62"/>
      <c r="AQ745" s="62"/>
      <c r="AR745" s="141"/>
      <c r="AS745" s="157"/>
      <c r="AT745" s="60"/>
      <c r="AU745" s="62"/>
      <c r="AV745" s="62"/>
      <c r="AW745" s="141"/>
      <c r="AX745" s="157"/>
      <c r="AY745" s="60"/>
      <c r="AZ745" s="62"/>
      <c r="BA745" s="62"/>
      <c r="BB745" s="141"/>
      <c r="BC745" s="157"/>
      <c r="BD745" s="46"/>
      <c r="BE745" s="46"/>
      <c r="BF745" s="46"/>
      <c r="BG745" s="141"/>
      <c r="BH745" s="157"/>
    </row>
    <row r="746" spans="1:60">
      <c r="A746" s="12"/>
      <c r="B746" s="22"/>
      <c r="C746" s="7"/>
      <c r="D746" s="26"/>
      <c r="E746" s="88">
        <v>20</v>
      </c>
      <c r="F746" s="31"/>
      <c r="G746" s="62"/>
      <c r="H746" s="62"/>
      <c r="I746" s="141"/>
      <c r="J746" s="157"/>
      <c r="K746" s="60"/>
      <c r="L746" s="62"/>
      <c r="M746" s="62"/>
      <c r="N746" s="141"/>
      <c r="O746" s="157"/>
      <c r="P746" s="60"/>
      <c r="Q746" s="62"/>
      <c r="R746" s="62"/>
      <c r="S746" s="141"/>
      <c r="T746" s="157"/>
      <c r="U746" s="60"/>
      <c r="V746" s="62"/>
      <c r="W746" s="62"/>
      <c r="X746" s="141"/>
      <c r="Y746" s="157"/>
      <c r="Z746" s="60"/>
      <c r="AA746" s="62"/>
      <c r="AB746" s="62"/>
      <c r="AC746" s="141"/>
      <c r="AD746" s="157"/>
      <c r="AE746" s="46"/>
      <c r="AF746" s="46"/>
      <c r="AG746" s="46"/>
      <c r="AH746" s="141"/>
      <c r="AI746" s="157"/>
      <c r="AJ746" s="31"/>
      <c r="AK746" s="62"/>
      <c r="AL746" s="62"/>
      <c r="AM746" s="141"/>
      <c r="AN746" s="157"/>
      <c r="AO746" s="60"/>
      <c r="AP746" s="62"/>
      <c r="AQ746" s="62"/>
      <c r="AR746" s="141"/>
      <c r="AS746" s="157"/>
      <c r="AT746" s="60"/>
      <c r="AU746" s="62"/>
      <c r="AV746" s="62"/>
      <c r="AW746" s="141"/>
      <c r="AX746" s="157"/>
      <c r="AY746" s="60"/>
      <c r="AZ746" s="62"/>
      <c r="BA746" s="62"/>
      <c r="BB746" s="141"/>
      <c r="BC746" s="157"/>
      <c r="BD746" s="46"/>
      <c r="BE746" s="46"/>
      <c r="BF746" s="46"/>
      <c r="BG746" s="141"/>
      <c r="BH746" s="157"/>
    </row>
    <row r="747" spans="1:60">
      <c r="A747" s="12"/>
      <c r="B747" s="22"/>
      <c r="C747" s="7"/>
      <c r="D747" s="26"/>
      <c r="E747" s="88">
        <v>30</v>
      </c>
      <c r="F747" s="31"/>
      <c r="G747" s="62"/>
      <c r="H747" s="62"/>
      <c r="I747" s="141"/>
      <c r="J747" s="157"/>
      <c r="K747" s="60"/>
      <c r="L747" s="62"/>
      <c r="M747" s="62"/>
      <c r="N747" s="141"/>
      <c r="O747" s="157"/>
      <c r="P747" s="60"/>
      <c r="Q747" s="62"/>
      <c r="R747" s="62"/>
      <c r="S747" s="141"/>
      <c r="T747" s="157"/>
      <c r="U747" s="60"/>
      <c r="V747" s="62"/>
      <c r="W747" s="62"/>
      <c r="X747" s="141"/>
      <c r="Y747" s="157"/>
      <c r="Z747" s="60"/>
      <c r="AA747" s="62"/>
      <c r="AB747" s="62"/>
      <c r="AC747" s="141"/>
      <c r="AD747" s="157"/>
      <c r="AE747" s="46"/>
      <c r="AF747" s="46"/>
      <c r="AG747" s="46"/>
      <c r="AH747" s="141"/>
      <c r="AI747" s="157"/>
      <c r="AJ747" s="31"/>
      <c r="AK747" s="62"/>
      <c r="AL747" s="62"/>
      <c r="AM747" s="141"/>
      <c r="AN747" s="157"/>
      <c r="AO747" s="60"/>
      <c r="AP747" s="62"/>
      <c r="AQ747" s="62"/>
      <c r="AR747" s="141"/>
      <c r="AS747" s="157"/>
      <c r="AT747" s="60"/>
      <c r="AU747" s="62"/>
      <c r="AV747" s="62"/>
      <c r="AW747" s="141"/>
      <c r="AX747" s="157"/>
      <c r="AY747" s="60"/>
      <c r="AZ747" s="62"/>
      <c r="BA747" s="62"/>
      <c r="BB747" s="141"/>
      <c r="BC747" s="157"/>
      <c r="BD747" s="46"/>
      <c r="BE747" s="46"/>
      <c r="BF747" s="46"/>
      <c r="BG747" s="141"/>
      <c r="BH747" s="157"/>
    </row>
    <row r="748" spans="1:60">
      <c r="A748" s="12">
        <v>11</v>
      </c>
      <c r="B748" s="22">
        <v>2</v>
      </c>
      <c r="C748" s="7">
        <v>2019</v>
      </c>
      <c r="D748" s="26">
        <v>43507</v>
      </c>
      <c r="E748" s="88">
        <v>40</v>
      </c>
      <c r="F748" s="31">
        <v>200</v>
      </c>
      <c r="G748" s="69">
        <v>7</v>
      </c>
      <c r="H748" s="70">
        <v>2</v>
      </c>
      <c r="I748" s="141">
        <f t="shared" si="1928"/>
        <v>84.2</v>
      </c>
      <c r="J748" s="157">
        <f t="shared" si="1929"/>
        <v>33.615384615384613</v>
      </c>
      <c r="K748" s="60">
        <v>0</v>
      </c>
      <c r="L748" s="69">
        <v>1</v>
      </c>
      <c r="M748" s="70">
        <v>0</v>
      </c>
      <c r="N748" s="141">
        <f t="shared" ref="N748:N774" si="2003">((K748)*10+(L748)*15)/25</f>
        <v>0.6</v>
      </c>
      <c r="O748" s="157">
        <f t="shared" ref="O748:O774" si="2004">((K748)*10+(L748)*15+(M748)*40)/65</f>
        <v>0.23076923076923078</v>
      </c>
      <c r="P748" s="60">
        <v>3600</v>
      </c>
      <c r="Q748" s="69">
        <v>3080</v>
      </c>
      <c r="R748" s="70">
        <v>1640</v>
      </c>
      <c r="S748" s="141">
        <f t="shared" ref="S748:S774" si="2005">((P748)*10+(Q748)*15)/25</f>
        <v>3288</v>
      </c>
      <c r="T748" s="157">
        <f t="shared" ref="T748:T774" si="2006">((P748)*10+(Q748)*15+(R748)*40)/65</f>
        <v>2273.8461538461538</v>
      </c>
      <c r="U748" s="60">
        <v>0</v>
      </c>
      <c r="V748" s="68">
        <v>70</v>
      </c>
      <c r="W748" s="70">
        <v>2</v>
      </c>
      <c r="X748" s="141">
        <f t="shared" ref="X748:X774" si="2007">((U748)*10+(V748)*15)/25</f>
        <v>42</v>
      </c>
      <c r="Y748" s="157">
        <f t="shared" ref="Y748:Y774" si="2008">((U748)*10+(V748)*15+(W748)*40)/65</f>
        <v>17.384615384615383</v>
      </c>
      <c r="Z748" s="60">
        <v>30</v>
      </c>
      <c r="AA748" s="68">
        <v>14</v>
      </c>
      <c r="AB748" s="69">
        <v>4</v>
      </c>
      <c r="AC748" s="141">
        <f t="shared" ref="AC748:AC774" si="2009">((Z748)*10+(AA748)*15)/25</f>
        <v>20.399999999999999</v>
      </c>
      <c r="AD748" s="157">
        <f t="shared" ref="AD748:AD774" si="2010">((Z748)*10+(AA748)*15+(AB748)*40)/65</f>
        <v>10.307692307692308</v>
      </c>
      <c r="AE748" s="46">
        <f t="shared" si="1938"/>
        <v>3800</v>
      </c>
      <c r="AF748" s="46">
        <f t="shared" si="1939"/>
        <v>3158</v>
      </c>
      <c r="AG748" s="46">
        <f t="shared" si="1940"/>
        <v>1644</v>
      </c>
      <c r="AH748" s="141">
        <f t="shared" ref="AH748:AH774" si="2011">((AE748)*10+(AF748)*15)/25</f>
        <v>3414.8</v>
      </c>
      <c r="AI748" s="157">
        <f t="shared" ref="AI748:AI774" si="2012">((AE748)*10+(AF748)*15+(AG748)*40)/65</f>
        <v>2325.0769230769229</v>
      </c>
      <c r="AJ748" s="31">
        <v>0</v>
      </c>
      <c r="AK748" s="69">
        <v>0</v>
      </c>
      <c r="AL748" s="70">
        <v>0</v>
      </c>
      <c r="AM748" s="141">
        <f t="shared" ref="AM748:AM774" si="2013">((AJ748)*10+(AK748)*15)/25</f>
        <v>0</v>
      </c>
      <c r="AN748" s="157">
        <f t="shared" ref="AN748:AN774" si="2014">((AJ748)*10+(AK748)*15+(AL748)*40)/65</f>
        <v>0</v>
      </c>
      <c r="AO748" s="60">
        <v>3</v>
      </c>
      <c r="AP748" s="69">
        <v>14</v>
      </c>
      <c r="AQ748" s="70">
        <v>60</v>
      </c>
      <c r="AR748" s="141">
        <f t="shared" ref="AR748:AR774" si="2015">((AO748)*10+(AP748)*15)/25</f>
        <v>9.6</v>
      </c>
      <c r="AS748" s="157">
        <f t="shared" ref="AS748:AS774" si="2016">((AO748)*10+(AP748)*15+(AQ748)*40)/65</f>
        <v>40.615384615384613</v>
      </c>
      <c r="AT748" s="60">
        <v>5</v>
      </c>
      <c r="AU748" s="68">
        <v>0</v>
      </c>
      <c r="AV748" s="70">
        <v>80</v>
      </c>
      <c r="AW748" s="141">
        <f t="shared" ref="AW748:AW774" si="2017">((AT748)*10+(AU748)*15)/25</f>
        <v>2</v>
      </c>
      <c r="AX748" s="157">
        <f t="shared" ref="AX748:AX774" si="2018">((AT748)*10+(AU748)*15+(AV748)*40)/65</f>
        <v>50</v>
      </c>
      <c r="AY748" s="60">
        <v>0</v>
      </c>
      <c r="AZ748" s="69">
        <v>0</v>
      </c>
      <c r="BA748" s="69">
        <v>0</v>
      </c>
      <c r="BB748" s="141">
        <f t="shared" ref="BB748:BB774" si="2019">((AY748)*10+(AZ748)*15)/25</f>
        <v>0</v>
      </c>
      <c r="BC748" s="157">
        <f t="shared" ref="BC748:BC774" si="2020">((AY748)*10+(AZ748)*15+(BA748)*40)/65</f>
        <v>0</v>
      </c>
      <c r="BD748" s="46">
        <v>8</v>
      </c>
      <c r="BE748" s="46">
        <v>14</v>
      </c>
      <c r="BF748" s="46">
        <v>140</v>
      </c>
      <c r="BG748" s="141">
        <f t="shared" ref="BG748:BG774" si="2021">((BD748)*10+(BE748)*15)/25</f>
        <v>11.6</v>
      </c>
      <c r="BH748" s="157">
        <f t="shared" ref="BH748:BH774" si="2022">((BD748)*10+(BE748)*15+(BF748)*40)/65</f>
        <v>90.615384615384613</v>
      </c>
    </row>
    <row r="749" spans="1:60">
      <c r="A749" s="12"/>
      <c r="B749" s="22"/>
      <c r="C749" s="7"/>
      <c r="D749" s="26"/>
      <c r="E749" s="88">
        <v>50</v>
      </c>
      <c r="F749" s="31"/>
      <c r="G749" s="69"/>
      <c r="H749" s="69"/>
      <c r="I749" s="141"/>
      <c r="J749" s="157"/>
      <c r="K749" s="60"/>
      <c r="L749" s="69"/>
      <c r="M749" s="69"/>
      <c r="N749" s="141"/>
      <c r="O749" s="157"/>
      <c r="P749" s="60"/>
      <c r="Q749" s="69"/>
      <c r="R749" s="69"/>
      <c r="S749" s="141"/>
      <c r="T749" s="157"/>
      <c r="U749" s="60"/>
      <c r="V749" s="68"/>
      <c r="W749" s="69"/>
      <c r="X749" s="141"/>
      <c r="Y749" s="157"/>
      <c r="Z749" s="60"/>
      <c r="AA749" s="68"/>
      <c r="AB749" s="69"/>
      <c r="AC749" s="141"/>
      <c r="AD749" s="157"/>
      <c r="AE749" s="46"/>
      <c r="AF749" s="46"/>
      <c r="AG749" s="46"/>
      <c r="AH749" s="141"/>
      <c r="AI749" s="157"/>
      <c r="AJ749" s="31"/>
      <c r="AK749" s="69"/>
      <c r="AL749" s="69"/>
      <c r="AM749" s="141"/>
      <c r="AN749" s="157"/>
      <c r="AO749" s="60"/>
      <c r="AP749" s="69"/>
      <c r="AQ749" s="69"/>
      <c r="AR749" s="141"/>
      <c r="AS749" s="157"/>
      <c r="AT749" s="60"/>
      <c r="AU749" s="68"/>
      <c r="AV749" s="69"/>
      <c r="AW749" s="141"/>
      <c r="AX749" s="157"/>
      <c r="AY749" s="60"/>
      <c r="AZ749" s="69"/>
      <c r="BA749" s="69"/>
      <c r="BB749" s="141"/>
      <c r="BC749" s="157"/>
      <c r="BD749" s="46"/>
      <c r="BE749" s="46"/>
      <c r="BF749" s="46"/>
      <c r="BG749" s="141"/>
      <c r="BH749" s="157"/>
    </row>
    <row r="750" spans="1:60">
      <c r="A750" s="12"/>
      <c r="B750" s="22"/>
      <c r="C750" s="7"/>
      <c r="D750" s="26"/>
      <c r="E750" s="88">
        <v>60</v>
      </c>
      <c r="F750" s="31"/>
      <c r="G750" s="69"/>
      <c r="H750" s="69"/>
      <c r="I750" s="141"/>
      <c r="J750" s="157"/>
      <c r="K750" s="60"/>
      <c r="L750" s="69"/>
      <c r="M750" s="69"/>
      <c r="N750" s="141"/>
      <c r="O750" s="157"/>
      <c r="P750" s="60"/>
      <c r="Q750" s="69"/>
      <c r="R750" s="69"/>
      <c r="S750" s="141"/>
      <c r="T750" s="157"/>
      <c r="U750" s="60"/>
      <c r="V750" s="68"/>
      <c r="W750" s="69"/>
      <c r="X750" s="141"/>
      <c r="Y750" s="157"/>
      <c r="Z750" s="60"/>
      <c r="AA750" s="68"/>
      <c r="AB750" s="69"/>
      <c r="AC750" s="141"/>
      <c r="AD750" s="157"/>
      <c r="AE750" s="46"/>
      <c r="AF750" s="46"/>
      <c r="AG750" s="46"/>
      <c r="AH750" s="141"/>
      <c r="AI750" s="157"/>
      <c r="AJ750" s="31"/>
      <c r="AK750" s="69"/>
      <c r="AL750" s="69"/>
      <c r="AM750" s="141"/>
      <c r="AN750" s="157"/>
      <c r="AO750" s="60"/>
      <c r="AP750" s="69"/>
      <c r="AQ750" s="69"/>
      <c r="AR750" s="141"/>
      <c r="AS750" s="157"/>
      <c r="AT750" s="60"/>
      <c r="AU750" s="68"/>
      <c r="AV750" s="69"/>
      <c r="AW750" s="141"/>
      <c r="AX750" s="157"/>
      <c r="AY750" s="60"/>
      <c r="AZ750" s="69"/>
      <c r="BA750" s="69"/>
      <c r="BB750" s="141"/>
      <c r="BC750" s="157"/>
      <c r="BD750" s="46"/>
      <c r="BE750" s="46"/>
      <c r="BF750" s="46"/>
      <c r="BG750" s="141"/>
      <c r="BH750" s="157"/>
    </row>
    <row r="751" spans="1:60">
      <c r="A751" s="12">
        <v>14</v>
      </c>
      <c r="B751" s="22">
        <v>3</v>
      </c>
      <c r="C751" s="7">
        <v>2019</v>
      </c>
      <c r="D751" s="26">
        <v>43538</v>
      </c>
      <c r="E751" s="88">
        <v>70</v>
      </c>
      <c r="F751" s="31">
        <v>1</v>
      </c>
      <c r="G751" s="62">
        <v>0</v>
      </c>
      <c r="H751" s="62">
        <v>0</v>
      </c>
      <c r="I751" s="141">
        <f t="shared" si="1928"/>
        <v>0.4</v>
      </c>
      <c r="J751" s="157">
        <f t="shared" si="1929"/>
        <v>0.15384615384615385</v>
      </c>
      <c r="K751" s="60">
        <v>0</v>
      </c>
      <c r="L751" s="62">
        <v>0</v>
      </c>
      <c r="M751" s="62">
        <v>0</v>
      </c>
      <c r="N751" s="141">
        <f t="shared" ref="N751:N774" si="2023">((K751)*10+(L751)*15)/25</f>
        <v>0</v>
      </c>
      <c r="O751" s="157">
        <f t="shared" ref="O751:O774" si="2024">((K751)*10+(L751)*15+(M751)*40)/65</f>
        <v>0</v>
      </c>
      <c r="P751" s="60">
        <v>200</v>
      </c>
      <c r="Q751" s="62">
        <v>1120</v>
      </c>
      <c r="R751" s="62">
        <v>180</v>
      </c>
      <c r="S751" s="141">
        <f t="shared" ref="S751:S774" si="2025">((P751)*10+(Q751)*15)/25</f>
        <v>752</v>
      </c>
      <c r="T751" s="157">
        <f t="shared" ref="T751:T774" si="2026">((P751)*10+(Q751)*15+(R751)*40)/65</f>
        <v>400</v>
      </c>
      <c r="U751" s="60">
        <v>1</v>
      </c>
      <c r="V751" s="62">
        <v>0</v>
      </c>
      <c r="W751" s="62">
        <v>0</v>
      </c>
      <c r="X751" s="141">
        <f t="shared" ref="X751:X774" si="2027">((U751)*10+(V751)*15)/25</f>
        <v>0.4</v>
      </c>
      <c r="Y751" s="157">
        <f t="shared" ref="Y751:Y774" si="2028">((U751)*10+(V751)*15+(W751)*40)/65</f>
        <v>0.15384615384615385</v>
      </c>
      <c r="Z751" s="60">
        <v>10</v>
      </c>
      <c r="AA751" s="62">
        <v>1</v>
      </c>
      <c r="AB751" s="62">
        <v>1</v>
      </c>
      <c r="AC751" s="141">
        <f t="shared" ref="AC751:AC774" si="2029">((Z751)*10+(AA751)*15)/25</f>
        <v>4.5999999999999996</v>
      </c>
      <c r="AD751" s="157">
        <f t="shared" ref="AD751:AD774" si="2030">((Z751)*10+(AA751)*15+(AB751)*40)/65</f>
        <v>2.3846153846153846</v>
      </c>
      <c r="AE751" s="46">
        <f t="shared" si="1938"/>
        <v>202</v>
      </c>
      <c r="AF751" s="46">
        <f t="shared" si="1939"/>
        <v>1120</v>
      </c>
      <c r="AG751" s="46">
        <f t="shared" si="1940"/>
        <v>180</v>
      </c>
      <c r="AH751" s="141">
        <f t="shared" ref="AH751:AH774" si="2031">((AE751)*10+(AF751)*15)/25</f>
        <v>752.8</v>
      </c>
      <c r="AI751" s="157">
        <f t="shared" ref="AI751:AI774" si="2032">((AE751)*10+(AF751)*15+(AG751)*40)/65</f>
        <v>400.30769230769232</v>
      </c>
      <c r="AJ751" s="31">
        <v>0</v>
      </c>
      <c r="AK751" s="62">
        <v>0</v>
      </c>
      <c r="AL751" s="62">
        <v>0</v>
      </c>
      <c r="AM751" s="141">
        <f t="shared" ref="AM751:AM774" si="2033">((AJ751)*10+(AK751)*15)/25</f>
        <v>0</v>
      </c>
      <c r="AN751" s="157">
        <f t="shared" ref="AN751:AN774" si="2034">((AJ751)*10+(AK751)*15+(AL751)*40)/65</f>
        <v>0</v>
      </c>
      <c r="AO751" s="60">
        <v>30</v>
      </c>
      <c r="AP751" s="62">
        <v>105</v>
      </c>
      <c r="AQ751" s="62">
        <v>105</v>
      </c>
      <c r="AR751" s="141">
        <f t="shared" ref="AR751:AR774" si="2035">((AO751)*10+(AP751)*15)/25</f>
        <v>75</v>
      </c>
      <c r="AS751" s="157">
        <f t="shared" ref="AS751:AS774" si="2036">((AO751)*10+(AP751)*15+(AQ751)*40)/65</f>
        <v>93.461538461538467</v>
      </c>
      <c r="AT751" s="60">
        <v>0</v>
      </c>
      <c r="AU751" s="62">
        <v>0</v>
      </c>
      <c r="AV751" s="62">
        <v>0</v>
      </c>
      <c r="AW751" s="141">
        <f t="shared" ref="AW751:AW774" si="2037">((AT751)*10+(AU751)*15)/25</f>
        <v>0</v>
      </c>
      <c r="AX751" s="157">
        <f t="shared" ref="AX751:AX774" si="2038">((AT751)*10+(AU751)*15+(AV751)*40)/65</f>
        <v>0</v>
      </c>
      <c r="AY751" s="60">
        <v>0</v>
      </c>
      <c r="AZ751" s="62">
        <v>0</v>
      </c>
      <c r="BA751" s="62">
        <v>0</v>
      </c>
      <c r="BB751" s="141">
        <f t="shared" ref="BB751:BB774" si="2039">((AY751)*10+(AZ751)*15)/25</f>
        <v>0</v>
      </c>
      <c r="BC751" s="157">
        <f t="shared" ref="BC751:BC774" si="2040">((AY751)*10+(AZ751)*15+(BA751)*40)/65</f>
        <v>0</v>
      </c>
      <c r="BD751" s="46">
        <v>30</v>
      </c>
      <c r="BE751" s="46">
        <v>105</v>
      </c>
      <c r="BF751" s="46">
        <v>105</v>
      </c>
      <c r="BG751" s="141">
        <f t="shared" ref="BG751:BG774" si="2041">((BD751)*10+(BE751)*15)/25</f>
        <v>75</v>
      </c>
      <c r="BH751" s="157">
        <f t="shared" ref="BH751:BH774" si="2042">((BD751)*10+(BE751)*15+(BF751)*40)/65</f>
        <v>93.461538461538467</v>
      </c>
    </row>
    <row r="752" spans="1:60">
      <c r="A752" s="12">
        <v>22</v>
      </c>
      <c r="B752" s="22">
        <v>3</v>
      </c>
      <c r="C752" s="7">
        <v>2019</v>
      </c>
      <c r="D752" s="26">
        <v>43546</v>
      </c>
      <c r="E752" s="88">
        <v>80</v>
      </c>
      <c r="F752" s="31">
        <v>0</v>
      </c>
      <c r="G752" s="69">
        <v>0</v>
      </c>
      <c r="H752" s="70">
        <v>1</v>
      </c>
      <c r="I752" s="141">
        <f t="shared" si="1928"/>
        <v>0</v>
      </c>
      <c r="J752" s="157">
        <f t="shared" si="1929"/>
        <v>0.61538461538461542</v>
      </c>
      <c r="K752" s="60">
        <v>0</v>
      </c>
      <c r="L752" s="69">
        <v>0</v>
      </c>
      <c r="M752" s="70">
        <v>0</v>
      </c>
      <c r="N752" s="141">
        <f t="shared" si="2023"/>
        <v>0</v>
      </c>
      <c r="O752" s="157">
        <f t="shared" si="2024"/>
        <v>0</v>
      </c>
      <c r="P752" s="60">
        <v>1300</v>
      </c>
      <c r="Q752" s="69">
        <v>63</v>
      </c>
      <c r="R752" s="70">
        <v>6</v>
      </c>
      <c r="S752" s="141">
        <f t="shared" si="2025"/>
        <v>557.79999999999995</v>
      </c>
      <c r="T752" s="157">
        <f t="shared" si="2026"/>
        <v>218.23076923076923</v>
      </c>
      <c r="U752" s="60">
        <v>0</v>
      </c>
      <c r="V752" s="68">
        <v>0</v>
      </c>
      <c r="W752" s="70">
        <v>0</v>
      </c>
      <c r="X752" s="141">
        <f t="shared" si="2027"/>
        <v>0</v>
      </c>
      <c r="Y752" s="157">
        <f t="shared" si="2028"/>
        <v>0</v>
      </c>
      <c r="Z752" s="60">
        <v>0</v>
      </c>
      <c r="AA752" s="68">
        <v>1</v>
      </c>
      <c r="AB752" s="69">
        <v>0</v>
      </c>
      <c r="AC752" s="141">
        <f t="shared" si="2029"/>
        <v>0.6</v>
      </c>
      <c r="AD752" s="157">
        <f t="shared" si="2030"/>
        <v>0.23076923076923078</v>
      </c>
      <c r="AE752" s="46">
        <f t="shared" si="1938"/>
        <v>1300</v>
      </c>
      <c r="AF752" s="46">
        <f t="shared" si="1939"/>
        <v>63</v>
      </c>
      <c r="AG752" s="46">
        <f t="shared" si="1940"/>
        <v>7</v>
      </c>
      <c r="AH752" s="141">
        <f t="shared" si="2031"/>
        <v>557.79999999999995</v>
      </c>
      <c r="AI752" s="157">
        <f t="shared" si="2032"/>
        <v>218.84615384615384</v>
      </c>
      <c r="AJ752" s="31">
        <v>0</v>
      </c>
      <c r="AK752" s="69">
        <v>0</v>
      </c>
      <c r="AL752" s="70">
        <v>0</v>
      </c>
      <c r="AM752" s="141">
        <f t="shared" si="2033"/>
        <v>0</v>
      </c>
      <c r="AN752" s="157">
        <f t="shared" si="2034"/>
        <v>0</v>
      </c>
      <c r="AO752" s="60">
        <v>50</v>
      </c>
      <c r="AP752" s="69">
        <v>42</v>
      </c>
      <c r="AQ752" s="70">
        <v>120</v>
      </c>
      <c r="AR752" s="141">
        <f t="shared" si="2035"/>
        <v>45.2</v>
      </c>
      <c r="AS752" s="157">
        <f t="shared" si="2036"/>
        <v>91.230769230769226</v>
      </c>
      <c r="AT752" s="60">
        <v>50</v>
      </c>
      <c r="AU752" s="68">
        <v>0</v>
      </c>
      <c r="AV752" s="70">
        <v>0</v>
      </c>
      <c r="AW752" s="141">
        <f t="shared" si="2037"/>
        <v>20</v>
      </c>
      <c r="AX752" s="157">
        <f t="shared" si="2038"/>
        <v>7.6923076923076925</v>
      </c>
      <c r="AY752" s="60">
        <v>0</v>
      </c>
      <c r="AZ752" s="69">
        <v>0</v>
      </c>
      <c r="BA752" s="69">
        <v>0</v>
      </c>
      <c r="BB752" s="141">
        <f t="shared" si="2039"/>
        <v>0</v>
      </c>
      <c r="BC752" s="157">
        <f t="shared" si="2040"/>
        <v>0</v>
      </c>
      <c r="BD752" s="46">
        <v>100</v>
      </c>
      <c r="BE752" s="46">
        <v>42</v>
      </c>
      <c r="BF752" s="46">
        <v>120</v>
      </c>
      <c r="BG752" s="141">
        <f t="shared" si="2041"/>
        <v>65.2</v>
      </c>
      <c r="BH752" s="157">
        <f t="shared" si="2042"/>
        <v>98.92307692307692</v>
      </c>
    </row>
    <row r="753" spans="1:60">
      <c r="A753" s="12">
        <v>30</v>
      </c>
      <c r="B753" s="22">
        <v>3</v>
      </c>
      <c r="C753" s="7">
        <v>2019</v>
      </c>
      <c r="D753" s="26">
        <v>43554</v>
      </c>
      <c r="E753" s="88">
        <v>90</v>
      </c>
      <c r="F753" s="31">
        <v>3</v>
      </c>
      <c r="G753" s="62">
        <v>7</v>
      </c>
      <c r="H753" s="62">
        <v>1</v>
      </c>
      <c r="I753" s="141">
        <f t="shared" si="1928"/>
        <v>5.4</v>
      </c>
      <c r="J753" s="157">
        <f t="shared" si="1929"/>
        <v>2.6923076923076925</v>
      </c>
      <c r="K753" s="60">
        <v>2</v>
      </c>
      <c r="L753" s="62">
        <v>0</v>
      </c>
      <c r="M753" s="62">
        <v>0</v>
      </c>
      <c r="N753" s="141">
        <f t="shared" si="2023"/>
        <v>0.8</v>
      </c>
      <c r="O753" s="157">
        <f t="shared" si="2024"/>
        <v>0.30769230769230771</v>
      </c>
      <c r="P753" s="60">
        <v>4100</v>
      </c>
      <c r="Q753" s="62">
        <v>7000</v>
      </c>
      <c r="R753" s="62">
        <v>160</v>
      </c>
      <c r="S753" s="141">
        <f t="shared" si="2025"/>
        <v>5840</v>
      </c>
      <c r="T753" s="157">
        <f t="shared" si="2026"/>
        <v>2344.6153846153848</v>
      </c>
      <c r="U753" s="60">
        <v>0</v>
      </c>
      <c r="V753" s="62">
        <v>0</v>
      </c>
      <c r="W753" s="62">
        <v>0</v>
      </c>
      <c r="X753" s="141">
        <f t="shared" si="2027"/>
        <v>0</v>
      </c>
      <c r="Y753" s="157">
        <f t="shared" si="2028"/>
        <v>0</v>
      </c>
      <c r="Z753" s="60">
        <v>5</v>
      </c>
      <c r="AA753" s="62">
        <v>1</v>
      </c>
      <c r="AB753" s="62">
        <v>0</v>
      </c>
      <c r="AC753" s="141">
        <f t="shared" si="2029"/>
        <v>2.6</v>
      </c>
      <c r="AD753" s="157">
        <f t="shared" si="2030"/>
        <v>1</v>
      </c>
      <c r="AE753" s="46">
        <f t="shared" si="1938"/>
        <v>4105</v>
      </c>
      <c r="AF753" s="46">
        <f t="shared" si="1939"/>
        <v>7007</v>
      </c>
      <c r="AG753" s="46">
        <f t="shared" si="1940"/>
        <v>161</v>
      </c>
      <c r="AH753" s="141">
        <f t="shared" si="2031"/>
        <v>5846.2</v>
      </c>
      <c r="AI753" s="157">
        <f t="shared" si="2032"/>
        <v>2347.6153846153848</v>
      </c>
      <c r="AJ753" s="31">
        <v>0</v>
      </c>
      <c r="AK753" s="62">
        <v>0</v>
      </c>
      <c r="AL753" s="62">
        <v>0</v>
      </c>
      <c r="AM753" s="141">
        <f t="shared" si="2033"/>
        <v>0</v>
      </c>
      <c r="AN753" s="157">
        <f t="shared" si="2034"/>
        <v>0</v>
      </c>
      <c r="AO753" s="60">
        <v>20</v>
      </c>
      <c r="AP753" s="62">
        <v>70</v>
      </c>
      <c r="AQ753" s="62">
        <v>220</v>
      </c>
      <c r="AR753" s="141">
        <f t="shared" si="2035"/>
        <v>50</v>
      </c>
      <c r="AS753" s="157">
        <f t="shared" si="2036"/>
        <v>154.61538461538461</v>
      </c>
      <c r="AT753" s="60">
        <v>0</v>
      </c>
      <c r="AU753" s="62">
        <v>0</v>
      </c>
      <c r="AV753" s="62">
        <v>0</v>
      </c>
      <c r="AW753" s="141">
        <f t="shared" si="2037"/>
        <v>0</v>
      </c>
      <c r="AX753" s="157">
        <f t="shared" si="2038"/>
        <v>0</v>
      </c>
      <c r="AY753" s="60">
        <v>0</v>
      </c>
      <c r="AZ753" s="62">
        <v>0</v>
      </c>
      <c r="BA753" s="62">
        <v>0</v>
      </c>
      <c r="BB753" s="141">
        <f t="shared" si="2039"/>
        <v>0</v>
      </c>
      <c r="BC753" s="157">
        <f t="shared" si="2040"/>
        <v>0</v>
      </c>
      <c r="BD753" s="46">
        <v>20</v>
      </c>
      <c r="BE753" s="46">
        <v>70</v>
      </c>
      <c r="BF753" s="46">
        <v>220</v>
      </c>
      <c r="BG753" s="141">
        <f t="shared" si="2041"/>
        <v>50</v>
      </c>
      <c r="BH753" s="157">
        <f t="shared" si="2042"/>
        <v>154.61538461538461</v>
      </c>
    </row>
    <row r="754" spans="1:60">
      <c r="A754" s="12">
        <v>10</v>
      </c>
      <c r="B754" s="22">
        <v>4</v>
      </c>
      <c r="C754" s="7">
        <v>2019</v>
      </c>
      <c r="D754" s="26">
        <v>43565</v>
      </c>
      <c r="E754" s="88">
        <v>100</v>
      </c>
      <c r="F754" s="31">
        <v>20</v>
      </c>
      <c r="G754" s="69">
        <v>0</v>
      </c>
      <c r="H754" s="70">
        <v>1</v>
      </c>
      <c r="I754" s="141">
        <f t="shared" si="1928"/>
        <v>8</v>
      </c>
      <c r="J754" s="157">
        <f t="shared" si="1929"/>
        <v>3.6923076923076925</v>
      </c>
      <c r="K754" s="60">
        <v>1</v>
      </c>
      <c r="L754" s="69">
        <v>0</v>
      </c>
      <c r="M754" s="70">
        <v>0</v>
      </c>
      <c r="N754" s="141">
        <f t="shared" si="2023"/>
        <v>0.4</v>
      </c>
      <c r="O754" s="157">
        <f t="shared" si="2024"/>
        <v>0.15384615384615385</v>
      </c>
      <c r="P754" s="60">
        <v>1500</v>
      </c>
      <c r="Q754" s="69">
        <v>14</v>
      </c>
      <c r="R754" s="70">
        <v>15</v>
      </c>
      <c r="S754" s="141">
        <f t="shared" si="2025"/>
        <v>608.4</v>
      </c>
      <c r="T754" s="157">
        <f t="shared" si="2026"/>
        <v>243.23076923076923</v>
      </c>
      <c r="U754" s="60">
        <v>0</v>
      </c>
      <c r="V754" s="68">
        <v>0</v>
      </c>
      <c r="W754" s="70">
        <v>0</v>
      </c>
      <c r="X754" s="141">
        <f t="shared" si="2027"/>
        <v>0</v>
      </c>
      <c r="Y754" s="157">
        <f t="shared" si="2028"/>
        <v>0</v>
      </c>
      <c r="Z754" s="60">
        <v>2</v>
      </c>
      <c r="AA754" s="68">
        <v>0</v>
      </c>
      <c r="AB754" s="69">
        <v>1</v>
      </c>
      <c r="AC754" s="141">
        <f t="shared" si="2029"/>
        <v>0.8</v>
      </c>
      <c r="AD754" s="157">
        <f t="shared" si="2030"/>
        <v>0.92307692307692313</v>
      </c>
      <c r="AE754" s="46">
        <f t="shared" si="1938"/>
        <v>1521</v>
      </c>
      <c r="AF754" s="46">
        <f t="shared" si="1939"/>
        <v>14</v>
      </c>
      <c r="AG754" s="46">
        <f t="shared" si="1940"/>
        <v>16</v>
      </c>
      <c r="AH754" s="141">
        <f t="shared" si="2031"/>
        <v>616.79999999999995</v>
      </c>
      <c r="AI754" s="157">
        <f t="shared" si="2032"/>
        <v>247.07692307692307</v>
      </c>
      <c r="AJ754" s="31">
        <v>0</v>
      </c>
      <c r="AK754" s="69">
        <v>0</v>
      </c>
      <c r="AL754" s="70">
        <v>0</v>
      </c>
      <c r="AM754" s="141">
        <f t="shared" si="2033"/>
        <v>0</v>
      </c>
      <c r="AN754" s="157">
        <f t="shared" si="2034"/>
        <v>0</v>
      </c>
      <c r="AO754" s="60">
        <v>100</v>
      </c>
      <c r="AP754" s="69">
        <v>21</v>
      </c>
      <c r="AQ754" s="70">
        <v>180</v>
      </c>
      <c r="AR754" s="141">
        <f t="shared" si="2035"/>
        <v>52.6</v>
      </c>
      <c r="AS754" s="157">
        <f t="shared" si="2036"/>
        <v>131</v>
      </c>
      <c r="AT754" s="60">
        <v>0</v>
      </c>
      <c r="AU754" s="68">
        <v>0</v>
      </c>
      <c r="AV754" s="70">
        <v>0</v>
      </c>
      <c r="AW754" s="141">
        <f t="shared" si="2037"/>
        <v>0</v>
      </c>
      <c r="AX754" s="157">
        <f t="shared" si="2038"/>
        <v>0</v>
      </c>
      <c r="AY754" s="60">
        <v>0</v>
      </c>
      <c r="AZ754" s="69">
        <v>0</v>
      </c>
      <c r="BA754" s="69">
        <v>0</v>
      </c>
      <c r="BB754" s="141">
        <f t="shared" si="2039"/>
        <v>0</v>
      </c>
      <c r="BC754" s="157">
        <f t="shared" si="2040"/>
        <v>0</v>
      </c>
      <c r="BD754" s="46">
        <v>100</v>
      </c>
      <c r="BE754" s="46">
        <v>21</v>
      </c>
      <c r="BF754" s="46">
        <v>180</v>
      </c>
      <c r="BG754" s="141">
        <f t="shared" si="2041"/>
        <v>52.6</v>
      </c>
      <c r="BH754" s="157">
        <f t="shared" si="2042"/>
        <v>131</v>
      </c>
    </row>
    <row r="755" spans="1:60">
      <c r="A755" s="12">
        <v>18</v>
      </c>
      <c r="B755" s="22">
        <v>4</v>
      </c>
      <c r="C755" s="7">
        <v>2019</v>
      </c>
      <c r="D755" s="26">
        <v>43573</v>
      </c>
      <c r="E755" s="88">
        <v>110</v>
      </c>
      <c r="F755" s="31">
        <v>1</v>
      </c>
      <c r="G755" s="62">
        <v>0</v>
      </c>
      <c r="H755" s="62">
        <v>2</v>
      </c>
      <c r="I755" s="141">
        <f t="shared" si="1928"/>
        <v>0.4</v>
      </c>
      <c r="J755" s="157">
        <f t="shared" si="1929"/>
        <v>1.3846153846153846</v>
      </c>
      <c r="K755" s="60">
        <v>1</v>
      </c>
      <c r="L755" s="62">
        <v>0</v>
      </c>
      <c r="M755" s="62">
        <v>0</v>
      </c>
      <c r="N755" s="141">
        <f t="shared" si="2023"/>
        <v>0.4</v>
      </c>
      <c r="O755" s="157">
        <f t="shared" si="2024"/>
        <v>0.15384615384615385</v>
      </c>
      <c r="P755" s="60">
        <v>3800</v>
      </c>
      <c r="Q755" s="62">
        <v>175</v>
      </c>
      <c r="R755" s="62">
        <v>15</v>
      </c>
      <c r="S755" s="141">
        <f t="shared" si="2025"/>
        <v>1625</v>
      </c>
      <c r="T755" s="157">
        <f t="shared" si="2026"/>
        <v>634.23076923076928</v>
      </c>
      <c r="U755" s="60">
        <v>0</v>
      </c>
      <c r="V755" s="62">
        <v>0</v>
      </c>
      <c r="W755" s="62">
        <v>0</v>
      </c>
      <c r="X755" s="141">
        <f t="shared" si="2027"/>
        <v>0</v>
      </c>
      <c r="Y755" s="157">
        <f t="shared" si="2028"/>
        <v>0</v>
      </c>
      <c r="Z755" s="60">
        <v>2</v>
      </c>
      <c r="AA755" s="62">
        <v>4</v>
      </c>
      <c r="AB755" s="62">
        <v>0</v>
      </c>
      <c r="AC755" s="141">
        <f t="shared" si="2029"/>
        <v>3.2</v>
      </c>
      <c r="AD755" s="157">
        <f t="shared" si="2030"/>
        <v>1.2307692307692308</v>
      </c>
      <c r="AE755" s="46">
        <f t="shared" si="1938"/>
        <v>3802</v>
      </c>
      <c r="AF755" s="46">
        <f t="shared" si="1939"/>
        <v>175</v>
      </c>
      <c r="AG755" s="46">
        <f t="shared" si="1940"/>
        <v>17</v>
      </c>
      <c r="AH755" s="141">
        <f t="shared" si="2031"/>
        <v>1625.8</v>
      </c>
      <c r="AI755" s="157">
        <f t="shared" si="2032"/>
        <v>635.76923076923072</v>
      </c>
      <c r="AJ755" s="31">
        <v>0</v>
      </c>
      <c r="AK755" s="62">
        <v>0</v>
      </c>
      <c r="AL755" s="62">
        <v>0</v>
      </c>
      <c r="AM755" s="141">
        <f t="shared" si="2033"/>
        <v>0</v>
      </c>
      <c r="AN755" s="157">
        <f t="shared" si="2034"/>
        <v>0</v>
      </c>
      <c r="AO755" s="60">
        <v>300</v>
      </c>
      <c r="AP755" s="62">
        <v>35</v>
      </c>
      <c r="AQ755" s="62">
        <v>540</v>
      </c>
      <c r="AR755" s="141">
        <f t="shared" si="2035"/>
        <v>141</v>
      </c>
      <c r="AS755" s="157">
        <f t="shared" si="2036"/>
        <v>386.53846153846155</v>
      </c>
      <c r="AT755" s="60">
        <v>0</v>
      </c>
      <c r="AU755" s="62">
        <v>0</v>
      </c>
      <c r="AV755" s="62">
        <v>0</v>
      </c>
      <c r="AW755" s="141">
        <f t="shared" si="2037"/>
        <v>0</v>
      </c>
      <c r="AX755" s="157">
        <f t="shared" si="2038"/>
        <v>0</v>
      </c>
      <c r="AY755" s="60">
        <v>0</v>
      </c>
      <c r="AZ755" s="62">
        <v>0</v>
      </c>
      <c r="BA755" s="62">
        <v>0</v>
      </c>
      <c r="BB755" s="141">
        <f t="shared" si="2039"/>
        <v>0</v>
      </c>
      <c r="BC755" s="157">
        <f t="shared" si="2040"/>
        <v>0</v>
      </c>
      <c r="BD755" s="46">
        <v>300</v>
      </c>
      <c r="BE755" s="46">
        <v>35</v>
      </c>
      <c r="BF755" s="46">
        <v>540</v>
      </c>
      <c r="BG755" s="141">
        <f t="shared" si="2041"/>
        <v>141</v>
      </c>
      <c r="BH755" s="157">
        <f t="shared" si="2042"/>
        <v>386.53846153846155</v>
      </c>
    </row>
    <row r="756" spans="1:60">
      <c r="A756" s="12"/>
      <c r="B756" s="22"/>
      <c r="C756" s="7"/>
      <c r="D756" s="26"/>
      <c r="E756" s="88">
        <v>120</v>
      </c>
      <c r="F756" s="31"/>
      <c r="G756" s="62"/>
      <c r="H756" s="62"/>
      <c r="I756" s="141"/>
      <c r="J756" s="157"/>
      <c r="K756" s="60"/>
      <c r="L756" s="62"/>
      <c r="M756" s="62"/>
      <c r="N756" s="141"/>
      <c r="O756" s="157"/>
      <c r="P756" s="60"/>
      <c r="Q756" s="62"/>
      <c r="R756" s="62"/>
      <c r="S756" s="141"/>
      <c r="T756" s="157"/>
      <c r="U756" s="60"/>
      <c r="V756" s="62"/>
      <c r="W756" s="62"/>
      <c r="X756" s="141"/>
      <c r="Y756" s="157"/>
      <c r="Z756" s="60"/>
      <c r="AA756" s="62"/>
      <c r="AB756" s="62"/>
      <c r="AC756" s="141"/>
      <c r="AD756" s="157"/>
      <c r="AE756" s="46"/>
      <c r="AF756" s="46"/>
      <c r="AG756" s="46"/>
      <c r="AH756" s="141"/>
      <c r="AI756" s="157"/>
      <c r="AJ756" s="31"/>
      <c r="AK756" s="62"/>
      <c r="AL756" s="62"/>
      <c r="AM756" s="141"/>
      <c r="AN756" s="157"/>
      <c r="AO756" s="60"/>
      <c r="AP756" s="62"/>
      <c r="AQ756" s="62"/>
      <c r="AR756" s="141"/>
      <c r="AS756" s="157"/>
      <c r="AT756" s="60"/>
      <c r="AU756" s="62"/>
      <c r="AV756" s="62"/>
      <c r="AW756" s="141"/>
      <c r="AX756" s="157"/>
      <c r="AY756" s="60"/>
      <c r="AZ756" s="62"/>
      <c r="BA756" s="62"/>
      <c r="BB756" s="141"/>
      <c r="BC756" s="157"/>
      <c r="BD756" s="46"/>
      <c r="BE756" s="46"/>
      <c r="BF756" s="46"/>
      <c r="BG756" s="141"/>
      <c r="BH756" s="157"/>
    </row>
    <row r="757" spans="1:60">
      <c r="A757" s="12">
        <v>14</v>
      </c>
      <c r="B757" s="22">
        <v>5</v>
      </c>
      <c r="C757" s="7">
        <v>2019</v>
      </c>
      <c r="D757" s="26">
        <v>43599</v>
      </c>
      <c r="E757" s="88">
        <v>130</v>
      </c>
      <c r="F757" s="31">
        <v>1000</v>
      </c>
      <c r="G757" s="69">
        <v>14</v>
      </c>
      <c r="H757" s="70">
        <v>0</v>
      </c>
      <c r="I757" s="141">
        <f t="shared" si="1928"/>
        <v>408.4</v>
      </c>
      <c r="J757" s="157">
        <f t="shared" si="1929"/>
        <v>157.07692307692307</v>
      </c>
      <c r="K757" s="60">
        <v>200</v>
      </c>
      <c r="L757" s="69">
        <v>4</v>
      </c>
      <c r="M757" s="70">
        <v>0</v>
      </c>
      <c r="N757" s="141">
        <f t="shared" ref="N757:N774" si="2043">((K757)*10+(L757)*15)/25</f>
        <v>82.4</v>
      </c>
      <c r="O757" s="157">
        <f t="shared" ref="O757:O774" si="2044">((K757)*10+(L757)*15+(M757)*40)/65</f>
        <v>31.692307692307693</v>
      </c>
      <c r="P757" s="60">
        <v>3400</v>
      </c>
      <c r="Q757" s="69">
        <v>350</v>
      </c>
      <c r="R757" s="70">
        <v>120</v>
      </c>
      <c r="S757" s="141">
        <f t="shared" ref="S757:S774" si="2045">((P757)*10+(Q757)*15)/25</f>
        <v>1570</v>
      </c>
      <c r="T757" s="157">
        <f t="shared" ref="T757:T774" si="2046">((P757)*10+(Q757)*15+(R757)*40)/65</f>
        <v>677.69230769230774</v>
      </c>
      <c r="U757" s="60">
        <v>0</v>
      </c>
      <c r="V757" s="68">
        <v>0</v>
      </c>
      <c r="W757" s="70">
        <v>0</v>
      </c>
      <c r="X757" s="141">
        <f t="shared" ref="X757:X774" si="2047">((U757)*10+(V757)*15)/25</f>
        <v>0</v>
      </c>
      <c r="Y757" s="157">
        <f t="shared" ref="Y757:Y774" si="2048">((U757)*10+(V757)*15+(W757)*40)/65</f>
        <v>0</v>
      </c>
      <c r="Z757" s="60">
        <v>0</v>
      </c>
      <c r="AA757" s="68">
        <v>1</v>
      </c>
      <c r="AB757" s="69">
        <v>0</v>
      </c>
      <c r="AC757" s="141">
        <f t="shared" ref="AC757:AC774" si="2049">((Z757)*10+(AA757)*15)/25</f>
        <v>0.6</v>
      </c>
      <c r="AD757" s="157">
        <f t="shared" ref="AD757:AD774" si="2050">((Z757)*10+(AA757)*15+(AB757)*40)/65</f>
        <v>0.23076923076923078</v>
      </c>
      <c r="AE757" s="46">
        <f t="shared" si="1938"/>
        <v>4600</v>
      </c>
      <c r="AF757" s="46">
        <f t="shared" si="1939"/>
        <v>368</v>
      </c>
      <c r="AG757" s="46">
        <f t="shared" si="1940"/>
        <v>120</v>
      </c>
      <c r="AH757" s="141">
        <f t="shared" ref="AH757:AH774" si="2051">((AE757)*10+(AF757)*15)/25</f>
        <v>2060.8000000000002</v>
      </c>
      <c r="AI757" s="157">
        <f t="shared" ref="AI757:AI774" si="2052">((AE757)*10+(AF757)*15+(AG757)*40)/65</f>
        <v>866.46153846153845</v>
      </c>
      <c r="AJ757" s="31">
        <v>0</v>
      </c>
      <c r="AK757" s="69">
        <v>0</v>
      </c>
      <c r="AL757" s="70">
        <v>0</v>
      </c>
      <c r="AM757" s="141">
        <f t="shared" ref="AM757:AM774" si="2053">((AJ757)*10+(AK757)*15)/25</f>
        <v>0</v>
      </c>
      <c r="AN757" s="157">
        <f t="shared" ref="AN757:AN774" si="2054">((AJ757)*10+(AK757)*15+(AL757)*40)/65</f>
        <v>0</v>
      </c>
      <c r="AO757" s="60">
        <v>2100</v>
      </c>
      <c r="AP757" s="69">
        <v>280</v>
      </c>
      <c r="AQ757" s="70">
        <v>160</v>
      </c>
      <c r="AR757" s="141">
        <f t="shared" ref="AR757:AR774" si="2055">((AO757)*10+(AP757)*15)/25</f>
        <v>1008</v>
      </c>
      <c r="AS757" s="157">
        <f t="shared" ref="AS757:AS774" si="2056">((AO757)*10+(AP757)*15+(AQ757)*40)/65</f>
        <v>486.15384615384613</v>
      </c>
      <c r="AT757" s="60">
        <v>0</v>
      </c>
      <c r="AU757" s="68">
        <v>0</v>
      </c>
      <c r="AV757" s="70">
        <v>0</v>
      </c>
      <c r="AW757" s="141">
        <f t="shared" ref="AW757:AW774" si="2057">((AT757)*10+(AU757)*15)/25</f>
        <v>0</v>
      </c>
      <c r="AX757" s="157">
        <f t="shared" ref="AX757:AX774" si="2058">((AT757)*10+(AU757)*15+(AV757)*40)/65</f>
        <v>0</v>
      </c>
      <c r="AY757" s="60">
        <v>0</v>
      </c>
      <c r="AZ757" s="69">
        <v>0</v>
      </c>
      <c r="BA757" s="69">
        <v>0</v>
      </c>
      <c r="BB757" s="141">
        <f t="shared" ref="BB757:BB774" si="2059">((AY757)*10+(AZ757)*15)/25</f>
        <v>0</v>
      </c>
      <c r="BC757" s="157">
        <f t="shared" ref="BC757:BC774" si="2060">((AY757)*10+(AZ757)*15+(BA757)*40)/65</f>
        <v>0</v>
      </c>
      <c r="BD757" s="46">
        <v>2100</v>
      </c>
      <c r="BE757" s="46">
        <v>280</v>
      </c>
      <c r="BF757" s="46">
        <v>160</v>
      </c>
      <c r="BG757" s="141">
        <f t="shared" ref="BG757:BG774" si="2061">((BD757)*10+(BE757)*15)/25</f>
        <v>1008</v>
      </c>
      <c r="BH757" s="157">
        <f t="shared" ref="BH757:BH774" si="2062">((BD757)*10+(BE757)*15+(BF757)*40)/65</f>
        <v>486.15384615384613</v>
      </c>
    </row>
    <row r="758" spans="1:60">
      <c r="A758" s="12">
        <v>21</v>
      </c>
      <c r="B758" s="22">
        <v>5</v>
      </c>
      <c r="C758" s="7">
        <v>2019</v>
      </c>
      <c r="D758" s="26">
        <v>43606</v>
      </c>
      <c r="E758" s="88">
        <v>140</v>
      </c>
      <c r="F758" s="31">
        <v>6500</v>
      </c>
      <c r="G758" s="62">
        <v>1</v>
      </c>
      <c r="H758" s="62">
        <v>1</v>
      </c>
      <c r="I758" s="141">
        <f t="shared" si="1928"/>
        <v>2600.6</v>
      </c>
      <c r="J758" s="157">
        <f t="shared" si="1929"/>
        <v>1000.8461538461538</v>
      </c>
      <c r="K758" s="60">
        <v>6100</v>
      </c>
      <c r="L758" s="62">
        <v>4</v>
      </c>
      <c r="M758" s="62">
        <v>1</v>
      </c>
      <c r="N758" s="141">
        <f t="shared" si="2043"/>
        <v>2442.4</v>
      </c>
      <c r="O758" s="157">
        <f t="shared" si="2044"/>
        <v>940</v>
      </c>
      <c r="P758" s="60">
        <v>8000</v>
      </c>
      <c r="Q758" s="62">
        <v>1</v>
      </c>
      <c r="R758" s="62">
        <v>2</v>
      </c>
      <c r="S758" s="141">
        <f t="shared" si="2045"/>
        <v>3200.6</v>
      </c>
      <c r="T758" s="157">
        <f t="shared" si="2046"/>
        <v>1232.2307692307693</v>
      </c>
      <c r="U758" s="60">
        <v>1500</v>
      </c>
      <c r="V758" s="62">
        <v>0</v>
      </c>
      <c r="W758" s="62">
        <v>0</v>
      </c>
      <c r="X758" s="141">
        <f t="shared" si="2047"/>
        <v>600</v>
      </c>
      <c r="Y758" s="157">
        <f t="shared" si="2048"/>
        <v>230.76923076923077</v>
      </c>
      <c r="Z758" s="60">
        <v>0</v>
      </c>
      <c r="AA758" s="62">
        <v>0</v>
      </c>
      <c r="AB758" s="62">
        <v>0</v>
      </c>
      <c r="AC758" s="141">
        <f t="shared" si="2049"/>
        <v>0</v>
      </c>
      <c r="AD758" s="157">
        <f t="shared" si="2050"/>
        <v>0</v>
      </c>
      <c r="AE758" s="46">
        <f t="shared" si="1938"/>
        <v>22100</v>
      </c>
      <c r="AF758" s="46">
        <f t="shared" si="1939"/>
        <v>6</v>
      </c>
      <c r="AG758" s="46">
        <f t="shared" si="1940"/>
        <v>4</v>
      </c>
      <c r="AH758" s="141">
        <f t="shared" si="2051"/>
        <v>8843.6</v>
      </c>
      <c r="AI758" s="157">
        <f t="shared" si="2052"/>
        <v>3403.8461538461538</v>
      </c>
      <c r="AJ758" s="31">
        <v>5800</v>
      </c>
      <c r="AK758" s="62">
        <v>0</v>
      </c>
      <c r="AL758" s="62">
        <v>2</v>
      </c>
      <c r="AM758" s="141">
        <f t="shared" si="2053"/>
        <v>2320</v>
      </c>
      <c r="AN758" s="157">
        <f t="shared" si="2054"/>
        <v>893.53846153846155</v>
      </c>
      <c r="AO758" s="60">
        <v>3000</v>
      </c>
      <c r="AP758" s="62">
        <v>350</v>
      </c>
      <c r="AQ758" s="62">
        <v>3</v>
      </c>
      <c r="AR758" s="141">
        <f t="shared" si="2055"/>
        <v>1410</v>
      </c>
      <c r="AS758" s="157">
        <f t="shared" si="2056"/>
        <v>544.15384615384619</v>
      </c>
      <c r="AT758" s="60">
        <v>0</v>
      </c>
      <c r="AU758" s="62">
        <v>0</v>
      </c>
      <c r="AV758" s="62">
        <v>0</v>
      </c>
      <c r="AW758" s="141">
        <f t="shared" si="2057"/>
        <v>0</v>
      </c>
      <c r="AX758" s="157">
        <f t="shared" si="2058"/>
        <v>0</v>
      </c>
      <c r="AY758" s="60">
        <v>0</v>
      </c>
      <c r="AZ758" s="62">
        <v>0</v>
      </c>
      <c r="BA758" s="62">
        <v>0</v>
      </c>
      <c r="BB758" s="141">
        <f t="shared" si="2059"/>
        <v>0</v>
      </c>
      <c r="BC758" s="157">
        <f t="shared" si="2060"/>
        <v>0</v>
      </c>
      <c r="BD758" s="46">
        <v>8800</v>
      </c>
      <c r="BE758" s="46">
        <v>350</v>
      </c>
      <c r="BF758" s="46">
        <v>5</v>
      </c>
      <c r="BG758" s="141">
        <f t="shared" si="2061"/>
        <v>3730</v>
      </c>
      <c r="BH758" s="157">
        <f t="shared" si="2062"/>
        <v>1437.6923076923076</v>
      </c>
    </row>
    <row r="759" spans="1:60">
      <c r="A759" s="12">
        <v>2</v>
      </c>
      <c r="B759" s="22">
        <v>6</v>
      </c>
      <c r="C759" s="7">
        <v>2019</v>
      </c>
      <c r="D759" s="26">
        <v>43618</v>
      </c>
      <c r="E759" s="88">
        <v>150</v>
      </c>
      <c r="F759" s="31">
        <v>4200</v>
      </c>
      <c r="G759" s="69">
        <v>350</v>
      </c>
      <c r="H759" s="70">
        <v>9</v>
      </c>
      <c r="I759" s="141">
        <f t="shared" si="1928"/>
        <v>1890</v>
      </c>
      <c r="J759" s="157">
        <f t="shared" si="1929"/>
        <v>732.46153846153845</v>
      </c>
      <c r="K759" s="60">
        <v>800</v>
      </c>
      <c r="L759" s="69">
        <v>1</v>
      </c>
      <c r="M759" s="70">
        <v>0</v>
      </c>
      <c r="N759" s="141">
        <f t="shared" si="2043"/>
        <v>320.60000000000002</v>
      </c>
      <c r="O759" s="157">
        <f t="shared" si="2044"/>
        <v>123.30769230769231</v>
      </c>
      <c r="P759" s="60">
        <v>1600</v>
      </c>
      <c r="Q759" s="69">
        <v>70</v>
      </c>
      <c r="R759" s="70">
        <v>3</v>
      </c>
      <c r="S759" s="141">
        <f t="shared" si="2045"/>
        <v>682</v>
      </c>
      <c r="T759" s="157">
        <f t="shared" si="2046"/>
        <v>264.15384615384613</v>
      </c>
      <c r="U759" s="60">
        <v>0</v>
      </c>
      <c r="V759" s="68">
        <v>0</v>
      </c>
      <c r="W759" s="70">
        <v>0</v>
      </c>
      <c r="X759" s="141">
        <f t="shared" si="2047"/>
        <v>0</v>
      </c>
      <c r="Y759" s="157">
        <f t="shared" si="2048"/>
        <v>0</v>
      </c>
      <c r="Z759" s="60">
        <v>0</v>
      </c>
      <c r="AA759" s="68">
        <v>0</v>
      </c>
      <c r="AB759" s="69">
        <v>0</v>
      </c>
      <c r="AC759" s="141">
        <f t="shared" si="2049"/>
        <v>0</v>
      </c>
      <c r="AD759" s="157">
        <f t="shared" si="2050"/>
        <v>0</v>
      </c>
      <c r="AE759" s="46">
        <f t="shared" si="1938"/>
        <v>6600</v>
      </c>
      <c r="AF759" s="46">
        <f t="shared" si="1939"/>
        <v>421</v>
      </c>
      <c r="AG759" s="46">
        <f t="shared" si="1940"/>
        <v>12</v>
      </c>
      <c r="AH759" s="141">
        <f t="shared" si="2051"/>
        <v>2892.6</v>
      </c>
      <c r="AI759" s="157">
        <f t="shared" si="2052"/>
        <v>1119.9230769230769</v>
      </c>
      <c r="AJ759" s="31">
        <v>36000</v>
      </c>
      <c r="AK759" s="69">
        <v>490</v>
      </c>
      <c r="AL759" s="70">
        <v>30</v>
      </c>
      <c r="AM759" s="141">
        <f t="shared" si="2053"/>
        <v>14694</v>
      </c>
      <c r="AN759" s="157">
        <f t="shared" si="2054"/>
        <v>5670</v>
      </c>
      <c r="AO759" s="60">
        <v>3800</v>
      </c>
      <c r="AP759" s="69">
        <v>1540</v>
      </c>
      <c r="AQ759" s="70">
        <v>420</v>
      </c>
      <c r="AR759" s="141">
        <f t="shared" si="2055"/>
        <v>2444</v>
      </c>
      <c r="AS759" s="157">
        <f t="shared" si="2056"/>
        <v>1198.4615384615386</v>
      </c>
      <c r="AT759" s="60">
        <v>0</v>
      </c>
      <c r="AU759" s="68">
        <v>0</v>
      </c>
      <c r="AV759" s="70">
        <v>0</v>
      </c>
      <c r="AW759" s="141">
        <f t="shared" si="2057"/>
        <v>0</v>
      </c>
      <c r="AX759" s="157">
        <f t="shared" si="2058"/>
        <v>0</v>
      </c>
      <c r="AY759" s="60">
        <v>500</v>
      </c>
      <c r="AZ759" s="69">
        <v>0</v>
      </c>
      <c r="BA759" s="69">
        <v>0</v>
      </c>
      <c r="BB759" s="141">
        <f t="shared" si="2059"/>
        <v>200</v>
      </c>
      <c r="BC759" s="157">
        <f t="shared" si="2060"/>
        <v>76.92307692307692</v>
      </c>
      <c r="BD759" s="46">
        <v>40300</v>
      </c>
      <c r="BE759" s="46">
        <v>2030</v>
      </c>
      <c r="BF759" s="46">
        <v>450</v>
      </c>
      <c r="BG759" s="141">
        <f t="shared" si="2061"/>
        <v>17338</v>
      </c>
      <c r="BH759" s="157">
        <f t="shared" si="2062"/>
        <v>6945.3846153846152</v>
      </c>
    </row>
    <row r="760" spans="1:60">
      <c r="A760" s="12">
        <v>10</v>
      </c>
      <c r="B760" s="22">
        <v>6</v>
      </c>
      <c r="C760" s="7">
        <v>2019</v>
      </c>
      <c r="D760" s="26">
        <v>43626</v>
      </c>
      <c r="E760" s="88">
        <v>160</v>
      </c>
      <c r="F760" s="31">
        <v>15400</v>
      </c>
      <c r="G760" s="62">
        <v>560</v>
      </c>
      <c r="H760" s="62">
        <v>1</v>
      </c>
      <c r="I760" s="141">
        <f t="shared" si="1928"/>
        <v>6496</v>
      </c>
      <c r="J760" s="157">
        <f t="shared" si="1929"/>
        <v>2499.0769230769229</v>
      </c>
      <c r="K760" s="60">
        <v>500</v>
      </c>
      <c r="L760" s="62">
        <v>1</v>
      </c>
      <c r="M760" s="62">
        <v>0</v>
      </c>
      <c r="N760" s="141">
        <f t="shared" si="2043"/>
        <v>200.6</v>
      </c>
      <c r="O760" s="157">
        <f t="shared" si="2044"/>
        <v>77.15384615384616</v>
      </c>
      <c r="P760" s="60">
        <v>100</v>
      </c>
      <c r="Q760" s="62">
        <v>0</v>
      </c>
      <c r="R760" s="62">
        <v>1</v>
      </c>
      <c r="S760" s="141">
        <f t="shared" si="2045"/>
        <v>40</v>
      </c>
      <c r="T760" s="157">
        <f t="shared" si="2046"/>
        <v>16</v>
      </c>
      <c r="U760" s="60">
        <v>0</v>
      </c>
      <c r="V760" s="62">
        <v>0</v>
      </c>
      <c r="W760" s="62">
        <v>0</v>
      </c>
      <c r="X760" s="141">
        <f t="shared" si="2047"/>
        <v>0</v>
      </c>
      <c r="Y760" s="157">
        <f t="shared" si="2048"/>
        <v>0</v>
      </c>
      <c r="Z760" s="60">
        <v>0</v>
      </c>
      <c r="AA760" s="62">
        <v>0</v>
      </c>
      <c r="AB760" s="62">
        <v>2</v>
      </c>
      <c r="AC760" s="141">
        <f t="shared" si="2049"/>
        <v>0</v>
      </c>
      <c r="AD760" s="157">
        <f t="shared" si="2050"/>
        <v>1.2307692307692308</v>
      </c>
      <c r="AE760" s="46">
        <f t="shared" si="1938"/>
        <v>16000</v>
      </c>
      <c r="AF760" s="46">
        <f t="shared" si="1939"/>
        <v>561</v>
      </c>
      <c r="AG760" s="46">
        <f t="shared" si="1940"/>
        <v>2</v>
      </c>
      <c r="AH760" s="141">
        <f t="shared" si="2051"/>
        <v>6736.6</v>
      </c>
      <c r="AI760" s="157">
        <f t="shared" si="2052"/>
        <v>2592.2307692307691</v>
      </c>
      <c r="AJ760" s="31">
        <v>12000</v>
      </c>
      <c r="AK760" s="62">
        <v>0</v>
      </c>
      <c r="AL760" s="62">
        <v>0</v>
      </c>
      <c r="AM760" s="141">
        <f t="shared" si="2053"/>
        <v>4800</v>
      </c>
      <c r="AN760" s="157">
        <f t="shared" si="2054"/>
        <v>1846.1538461538462</v>
      </c>
      <c r="AO760" s="60">
        <v>4000</v>
      </c>
      <c r="AP760" s="62">
        <v>490</v>
      </c>
      <c r="AQ760" s="62">
        <v>80</v>
      </c>
      <c r="AR760" s="141">
        <f t="shared" si="2055"/>
        <v>1894</v>
      </c>
      <c r="AS760" s="157">
        <f t="shared" si="2056"/>
        <v>777.69230769230774</v>
      </c>
      <c r="AT760" s="60">
        <v>0</v>
      </c>
      <c r="AU760" s="62">
        <v>4</v>
      </c>
      <c r="AV760" s="62">
        <v>0</v>
      </c>
      <c r="AW760" s="141">
        <f t="shared" si="2057"/>
        <v>2.4</v>
      </c>
      <c r="AX760" s="157">
        <f t="shared" si="2058"/>
        <v>0.92307692307692313</v>
      </c>
      <c r="AY760" s="60">
        <v>0</v>
      </c>
      <c r="AZ760" s="62">
        <v>0</v>
      </c>
      <c r="BA760" s="62">
        <v>0</v>
      </c>
      <c r="BB760" s="141">
        <f t="shared" si="2059"/>
        <v>0</v>
      </c>
      <c r="BC760" s="157">
        <f t="shared" si="2060"/>
        <v>0</v>
      </c>
      <c r="BD760" s="46">
        <v>16000</v>
      </c>
      <c r="BE760" s="46">
        <v>494</v>
      </c>
      <c r="BF760" s="46">
        <v>80</v>
      </c>
      <c r="BG760" s="141">
        <f t="shared" si="2061"/>
        <v>6696.4</v>
      </c>
      <c r="BH760" s="157">
        <f t="shared" si="2062"/>
        <v>2624.7692307692309</v>
      </c>
    </row>
    <row r="761" spans="1:60">
      <c r="A761" s="12">
        <v>18</v>
      </c>
      <c r="B761" s="22">
        <v>6</v>
      </c>
      <c r="C761" s="7">
        <v>2019</v>
      </c>
      <c r="D761" s="26">
        <v>43634</v>
      </c>
      <c r="E761" s="88">
        <v>170</v>
      </c>
      <c r="F761" s="31">
        <v>30</v>
      </c>
      <c r="G761" s="69">
        <v>10920</v>
      </c>
      <c r="H761" s="70">
        <v>480</v>
      </c>
      <c r="I761" s="141">
        <f t="shared" si="1928"/>
        <v>6564</v>
      </c>
      <c r="J761" s="157">
        <f t="shared" si="1929"/>
        <v>2820</v>
      </c>
      <c r="K761" s="60">
        <v>10</v>
      </c>
      <c r="L761" s="69">
        <v>140</v>
      </c>
      <c r="M761" s="70">
        <v>0</v>
      </c>
      <c r="N761" s="141">
        <f t="shared" si="2043"/>
        <v>88</v>
      </c>
      <c r="O761" s="157">
        <f t="shared" si="2044"/>
        <v>33.846153846153847</v>
      </c>
      <c r="P761" s="60">
        <v>1300</v>
      </c>
      <c r="Q761" s="69">
        <v>210</v>
      </c>
      <c r="R761" s="70">
        <v>0</v>
      </c>
      <c r="S761" s="141">
        <f t="shared" si="2045"/>
        <v>646</v>
      </c>
      <c r="T761" s="157">
        <f t="shared" si="2046"/>
        <v>248.46153846153845</v>
      </c>
      <c r="U761" s="60">
        <v>6000</v>
      </c>
      <c r="V761" s="68">
        <v>210</v>
      </c>
      <c r="W761" s="70">
        <v>0</v>
      </c>
      <c r="X761" s="141">
        <f t="shared" si="2047"/>
        <v>2526</v>
      </c>
      <c r="Y761" s="157">
        <f t="shared" si="2048"/>
        <v>971.53846153846155</v>
      </c>
      <c r="Z761" s="60">
        <v>9000</v>
      </c>
      <c r="AA761" s="68">
        <v>280</v>
      </c>
      <c r="AB761" s="69">
        <v>160</v>
      </c>
      <c r="AC761" s="141">
        <f t="shared" si="2049"/>
        <v>3768</v>
      </c>
      <c r="AD761" s="157">
        <f t="shared" si="2050"/>
        <v>1547.6923076923076</v>
      </c>
      <c r="AE761" s="46">
        <f t="shared" si="1938"/>
        <v>7340</v>
      </c>
      <c r="AF761" s="46">
        <f t="shared" si="1939"/>
        <v>11480</v>
      </c>
      <c r="AG761" s="46">
        <f t="shared" si="1940"/>
        <v>480</v>
      </c>
      <c r="AH761" s="141">
        <f t="shared" si="2051"/>
        <v>9824</v>
      </c>
      <c r="AI761" s="157">
        <f t="shared" si="2052"/>
        <v>4073.8461538461538</v>
      </c>
      <c r="AJ761" s="31">
        <v>19700</v>
      </c>
      <c r="AK761" s="69">
        <v>420</v>
      </c>
      <c r="AL761" s="70">
        <v>40</v>
      </c>
      <c r="AM761" s="141">
        <f t="shared" si="2053"/>
        <v>8132</v>
      </c>
      <c r="AN761" s="157">
        <f t="shared" si="2054"/>
        <v>3152.3076923076924</v>
      </c>
      <c r="AO761" s="60">
        <v>1200</v>
      </c>
      <c r="AP761" s="69">
        <v>2520</v>
      </c>
      <c r="AQ761" s="70">
        <v>1160</v>
      </c>
      <c r="AR761" s="141">
        <f t="shared" si="2055"/>
        <v>1992</v>
      </c>
      <c r="AS761" s="157">
        <f t="shared" si="2056"/>
        <v>1480</v>
      </c>
      <c r="AT761" s="60">
        <v>0</v>
      </c>
      <c r="AU761" s="68">
        <v>0</v>
      </c>
      <c r="AV761" s="70">
        <v>0</v>
      </c>
      <c r="AW761" s="141">
        <f t="shared" si="2057"/>
        <v>0</v>
      </c>
      <c r="AX761" s="157">
        <f t="shared" si="2058"/>
        <v>0</v>
      </c>
      <c r="AY761" s="60">
        <v>0</v>
      </c>
      <c r="AZ761" s="69">
        <v>0</v>
      </c>
      <c r="BA761" s="69">
        <v>0</v>
      </c>
      <c r="BB761" s="141">
        <f t="shared" si="2059"/>
        <v>0</v>
      </c>
      <c r="BC761" s="157">
        <f t="shared" si="2060"/>
        <v>0</v>
      </c>
      <c r="BD761" s="46">
        <v>20900</v>
      </c>
      <c r="BE761" s="46">
        <v>2940</v>
      </c>
      <c r="BF761" s="46">
        <v>1200</v>
      </c>
      <c r="BG761" s="141">
        <f t="shared" si="2061"/>
        <v>10124</v>
      </c>
      <c r="BH761" s="157">
        <f t="shared" si="2062"/>
        <v>4632.3076923076924</v>
      </c>
    </row>
    <row r="762" spans="1:60">
      <c r="A762" s="12">
        <v>29</v>
      </c>
      <c r="B762" s="22">
        <v>6</v>
      </c>
      <c r="C762" s="7">
        <v>2019</v>
      </c>
      <c r="D762" s="26">
        <v>43645</v>
      </c>
      <c r="E762" s="88">
        <v>180</v>
      </c>
      <c r="F762" s="31">
        <v>40</v>
      </c>
      <c r="G762" s="62">
        <v>2520</v>
      </c>
      <c r="H762" s="62">
        <v>0</v>
      </c>
      <c r="I762" s="141">
        <f t="shared" si="1928"/>
        <v>1528</v>
      </c>
      <c r="J762" s="157">
        <f t="shared" si="1929"/>
        <v>587.69230769230774</v>
      </c>
      <c r="K762" s="60">
        <v>80</v>
      </c>
      <c r="L762" s="62">
        <v>0</v>
      </c>
      <c r="M762" s="62">
        <v>0</v>
      </c>
      <c r="N762" s="141">
        <f t="shared" si="2043"/>
        <v>32</v>
      </c>
      <c r="O762" s="157">
        <f t="shared" si="2044"/>
        <v>12.307692307692308</v>
      </c>
      <c r="P762" s="60">
        <v>29600</v>
      </c>
      <c r="Q762" s="62">
        <v>2170</v>
      </c>
      <c r="R762" s="62">
        <v>0</v>
      </c>
      <c r="S762" s="141">
        <f t="shared" si="2045"/>
        <v>13142</v>
      </c>
      <c r="T762" s="157">
        <f t="shared" si="2046"/>
        <v>5054.6153846153848</v>
      </c>
      <c r="U762" s="60">
        <v>49600</v>
      </c>
      <c r="V762" s="62">
        <v>700</v>
      </c>
      <c r="W762" s="62">
        <v>6</v>
      </c>
      <c r="X762" s="141">
        <f t="shared" si="2047"/>
        <v>20260</v>
      </c>
      <c r="Y762" s="157">
        <f t="shared" si="2048"/>
        <v>7796</v>
      </c>
      <c r="Z762" s="60">
        <v>28000</v>
      </c>
      <c r="AA762" s="62">
        <v>700</v>
      </c>
      <c r="AB762" s="62">
        <v>120</v>
      </c>
      <c r="AC762" s="141">
        <f t="shared" si="2049"/>
        <v>11620</v>
      </c>
      <c r="AD762" s="157">
        <f t="shared" si="2050"/>
        <v>4543.0769230769229</v>
      </c>
      <c r="AE762" s="46">
        <f t="shared" si="1938"/>
        <v>79320</v>
      </c>
      <c r="AF762" s="46">
        <f t="shared" si="1939"/>
        <v>5390</v>
      </c>
      <c r="AG762" s="46">
        <f t="shared" si="1940"/>
        <v>6</v>
      </c>
      <c r="AH762" s="141">
        <f t="shared" si="2051"/>
        <v>34962</v>
      </c>
      <c r="AI762" s="157">
        <f t="shared" si="2052"/>
        <v>13450.615384615385</v>
      </c>
      <c r="AJ762" s="31">
        <v>33600</v>
      </c>
      <c r="AK762" s="62">
        <v>630</v>
      </c>
      <c r="AL762" s="62">
        <v>150</v>
      </c>
      <c r="AM762" s="141">
        <f t="shared" si="2053"/>
        <v>13818</v>
      </c>
      <c r="AN762" s="157">
        <f t="shared" si="2054"/>
        <v>5406.9230769230771</v>
      </c>
      <c r="AO762" s="60">
        <v>6800</v>
      </c>
      <c r="AP762" s="62">
        <v>2240</v>
      </c>
      <c r="AQ762" s="62">
        <v>660</v>
      </c>
      <c r="AR762" s="141">
        <f t="shared" si="2055"/>
        <v>4064</v>
      </c>
      <c r="AS762" s="157">
        <f t="shared" si="2056"/>
        <v>1969.2307692307693</v>
      </c>
      <c r="AT762" s="60">
        <v>0</v>
      </c>
      <c r="AU762" s="62">
        <v>0</v>
      </c>
      <c r="AV762" s="62">
        <v>0</v>
      </c>
      <c r="AW762" s="141">
        <f t="shared" si="2057"/>
        <v>0</v>
      </c>
      <c r="AX762" s="157">
        <f t="shared" si="2058"/>
        <v>0</v>
      </c>
      <c r="AY762" s="60">
        <v>2000</v>
      </c>
      <c r="AZ762" s="62">
        <v>0</v>
      </c>
      <c r="BA762" s="62">
        <v>30</v>
      </c>
      <c r="BB762" s="141">
        <f t="shared" si="2059"/>
        <v>800</v>
      </c>
      <c r="BC762" s="157">
        <f t="shared" si="2060"/>
        <v>326.15384615384613</v>
      </c>
      <c r="BD762" s="46">
        <v>42400</v>
      </c>
      <c r="BE762" s="46">
        <v>2870</v>
      </c>
      <c r="BF762" s="46">
        <v>840</v>
      </c>
      <c r="BG762" s="141">
        <f t="shared" si="2061"/>
        <v>18682</v>
      </c>
      <c r="BH762" s="157">
        <f t="shared" si="2062"/>
        <v>7702.3076923076924</v>
      </c>
    </row>
    <row r="763" spans="1:60">
      <c r="A763" s="12">
        <v>9</v>
      </c>
      <c r="B763" s="22">
        <v>7</v>
      </c>
      <c r="C763" s="7">
        <v>2019</v>
      </c>
      <c r="D763" s="26">
        <v>43655</v>
      </c>
      <c r="E763" s="88">
        <v>190</v>
      </c>
      <c r="F763" s="31">
        <v>10800</v>
      </c>
      <c r="G763" s="62">
        <v>910</v>
      </c>
      <c r="H763" s="62">
        <v>2</v>
      </c>
      <c r="I763" s="141">
        <f t="shared" si="1928"/>
        <v>4866</v>
      </c>
      <c r="J763" s="157">
        <f t="shared" si="1929"/>
        <v>1872.7692307692307</v>
      </c>
      <c r="K763" s="60">
        <v>1600</v>
      </c>
      <c r="L763" s="62">
        <v>350</v>
      </c>
      <c r="M763" s="62">
        <v>0</v>
      </c>
      <c r="N763" s="141">
        <f t="shared" si="2043"/>
        <v>850</v>
      </c>
      <c r="O763" s="157">
        <f t="shared" si="2044"/>
        <v>326.92307692307691</v>
      </c>
      <c r="P763" s="60">
        <v>36000</v>
      </c>
      <c r="Q763" s="62">
        <v>7350</v>
      </c>
      <c r="R763" s="62">
        <v>4</v>
      </c>
      <c r="S763" s="141">
        <f t="shared" si="2045"/>
        <v>18810</v>
      </c>
      <c r="T763" s="157">
        <f t="shared" si="2046"/>
        <v>7237.0769230769229</v>
      </c>
      <c r="U763" s="60">
        <v>34000</v>
      </c>
      <c r="V763" s="62">
        <v>2240</v>
      </c>
      <c r="W763" s="62">
        <v>8</v>
      </c>
      <c r="X763" s="141">
        <f t="shared" si="2047"/>
        <v>14944</v>
      </c>
      <c r="Y763" s="157">
        <f t="shared" si="2048"/>
        <v>5752.6153846153848</v>
      </c>
      <c r="Z763" s="60">
        <v>27600</v>
      </c>
      <c r="AA763" s="62">
        <v>770</v>
      </c>
      <c r="AB763" s="62">
        <v>160</v>
      </c>
      <c r="AC763" s="141">
        <f t="shared" si="2049"/>
        <v>11502</v>
      </c>
      <c r="AD763" s="157">
        <f t="shared" si="2050"/>
        <v>4522.3076923076924</v>
      </c>
      <c r="AE763" s="46">
        <f t="shared" si="1938"/>
        <v>82400</v>
      </c>
      <c r="AF763" s="46">
        <f t="shared" si="1939"/>
        <v>10850</v>
      </c>
      <c r="AG763" s="46">
        <f t="shared" si="1940"/>
        <v>14</v>
      </c>
      <c r="AH763" s="141">
        <f t="shared" si="2051"/>
        <v>39470</v>
      </c>
      <c r="AI763" s="157">
        <f t="shared" si="2052"/>
        <v>15189.384615384615</v>
      </c>
      <c r="AJ763" s="31">
        <v>200</v>
      </c>
      <c r="AK763">
        <v>280</v>
      </c>
      <c r="AL763">
        <v>40</v>
      </c>
      <c r="AM763" s="141">
        <f t="shared" si="2053"/>
        <v>248</v>
      </c>
      <c r="AN763" s="157">
        <f t="shared" si="2054"/>
        <v>120</v>
      </c>
      <c r="AO763" s="60">
        <v>7600</v>
      </c>
      <c r="AP763" s="62">
        <v>630</v>
      </c>
      <c r="AQ763" s="62">
        <v>360</v>
      </c>
      <c r="AR763" s="141">
        <f t="shared" si="2055"/>
        <v>3418</v>
      </c>
      <c r="AS763" s="157">
        <f t="shared" si="2056"/>
        <v>1536.1538461538462</v>
      </c>
      <c r="AT763" s="60">
        <v>800</v>
      </c>
      <c r="AU763" s="62">
        <v>210</v>
      </c>
      <c r="AV763" s="62">
        <v>40</v>
      </c>
      <c r="AW763" s="141">
        <f t="shared" si="2057"/>
        <v>446</v>
      </c>
      <c r="AX763" s="157">
        <f t="shared" si="2058"/>
        <v>196.15384615384616</v>
      </c>
      <c r="AY763" s="60">
        <v>9600</v>
      </c>
      <c r="AZ763" s="62">
        <v>700</v>
      </c>
      <c r="BA763" s="62">
        <v>240</v>
      </c>
      <c r="BB763" s="141">
        <f t="shared" si="2059"/>
        <v>4260</v>
      </c>
      <c r="BC763" s="157">
        <f t="shared" si="2060"/>
        <v>1786.1538461538462</v>
      </c>
      <c r="BD763" s="46">
        <v>18200</v>
      </c>
      <c r="BE763" s="46">
        <v>1820</v>
      </c>
      <c r="BF763" s="46">
        <v>680</v>
      </c>
      <c r="BG763" s="141">
        <f t="shared" si="2061"/>
        <v>8372</v>
      </c>
      <c r="BH763" s="157">
        <f t="shared" si="2062"/>
        <v>3638.4615384615386</v>
      </c>
    </row>
    <row r="764" spans="1:60">
      <c r="A764" s="12">
        <v>20</v>
      </c>
      <c r="B764" s="22">
        <v>7</v>
      </c>
      <c r="C764" s="7">
        <v>2019</v>
      </c>
      <c r="D764" s="26">
        <v>43666</v>
      </c>
      <c r="E764" s="88">
        <v>200</v>
      </c>
      <c r="F764" s="31">
        <v>7950</v>
      </c>
      <c r="G764" s="62">
        <v>1680</v>
      </c>
      <c r="H764" s="62">
        <v>160</v>
      </c>
      <c r="I764" s="141">
        <f t="shared" si="1928"/>
        <v>4188</v>
      </c>
      <c r="J764" s="157">
        <f t="shared" si="1929"/>
        <v>1709.2307692307693</v>
      </c>
      <c r="K764" s="60">
        <v>1050</v>
      </c>
      <c r="L764" s="62">
        <v>210</v>
      </c>
      <c r="M764" s="62">
        <v>40</v>
      </c>
      <c r="N764" s="141">
        <f t="shared" si="2043"/>
        <v>546</v>
      </c>
      <c r="O764" s="157">
        <f t="shared" si="2044"/>
        <v>234.61538461538461</v>
      </c>
      <c r="P764" s="60">
        <v>25500</v>
      </c>
      <c r="Q764" s="62">
        <v>7490</v>
      </c>
      <c r="R764" s="62">
        <v>880</v>
      </c>
      <c r="S764" s="141">
        <f t="shared" si="2045"/>
        <v>14694</v>
      </c>
      <c r="T764" s="157">
        <f t="shared" si="2046"/>
        <v>6193.0769230769229</v>
      </c>
      <c r="U764" s="60">
        <v>26850</v>
      </c>
      <c r="V764" s="62">
        <v>4760</v>
      </c>
      <c r="W764" s="62">
        <v>280</v>
      </c>
      <c r="X764" s="141">
        <f t="shared" si="2047"/>
        <v>13596</v>
      </c>
      <c r="Y764" s="157">
        <f t="shared" si="2048"/>
        <v>5401.5384615384619</v>
      </c>
      <c r="Z764" s="60">
        <v>27750</v>
      </c>
      <c r="AA764" s="62">
        <v>1400</v>
      </c>
      <c r="AB764" s="62">
        <v>360</v>
      </c>
      <c r="AC764" s="141">
        <f t="shared" si="2049"/>
        <v>11940</v>
      </c>
      <c r="AD764" s="157">
        <f t="shared" si="2050"/>
        <v>4813.8461538461543</v>
      </c>
      <c r="AE764" s="46">
        <f t="shared" si="1938"/>
        <v>61350</v>
      </c>
      <c r="AF764" s="46">
        <f t="shared" si="1939"/>
        <v>14140</v>
      </c>
      <c r="AG764" s="46">
        <f t="shared" si="1940"/>
        <v>1360</v>
      </c>
      <c r="AH764" s="141">
        <f t="shared" si="2051"/>
        <v>33024</v>
      </c>
      <c r="AI764" s="157">
        <f t="shared" si="2052"/>
        <v>13538.461538461539</v>
      </c>
      <c r="AJ764" s="31">
        <v>300</v>
      </c>
      <c r="AK764">
        <v>0</v>
      </c>
      <c r="AL764">
        <v>0</v>
      </c>
      <c r="AM764" s="141">
        <f t="shared" si="2053"/>
        <v>120</v>
      </c>
      <c r="AN764" s="157">
        <f t="shared" si="2054"/>
        <v>46.153846153846153</v>
      </c>
      <c r="AO764" s="60">
        <v>7050</v>
      </c>
      <c r="AP764" s="62">
        <v>4340</v>
      </c>
      <c r="AQ764" s="62">
        <v>400</v>
      </c>
      <c r="AR764" s="141">
        <f t="shared" si="2055"/>
        <v>5424</v>
      </c>
      <c r="AS764" s="157">
        <f t="shared" si="2056"/>
        <v>2332.3076923076924</v>
      </c>
      <c r="AT764" s="60">
        <v>22500</v>
      </c>
      <c r="AU764" s="62">
        <v>1680</v>
      </c>
      <c r="AV764" s="62">
        <v>480</v>
      </c>
      <c r="AW764" s="141">
        <f t="shared" si="2057"/>
        <v>10008</v>
      </c>
      <c r="AX764" s="157">
        <f t="shared" si="2058"/>
        <v>4144.6153846153848</v>
      </c>
      <c r="AY764" s="60">
        <v>4950</v>
      </c>
      <c r="AZ764" s="62">
        <v>2450</v>
      </c>
      <c r="BA764" s="62">
        <v>600</v>
      </c>
      <c r="BB764" s="141">
        <f t="shared" si="2059"/>
        <v>3450</v>
      </c>
      <c r="BC764" s="157">
        <f t="shared" si="2060"/>
        <v>1696.1538461538462</v>
      </c>
      <c r="BD764" s="46">
        <v>34800</v>
      </c>
      <c r="BE764" s="46">
        <v>8470</v>
      </c>
      <c r="BF764" s="46">
        <v>1480</v>
      </c>
      <c r="BG764" s="141">
        <f t="shared" si="2061"/>
        <v>19002</v>
      </c>
      <c r="BH764" s="157">
        <f t="shared" si="2062"/>
        <v>8219.2307692307695</v>
      </c>
    </row>
    <row r="765" spans="1:60">
      <c r="A765" s="12">
        <v>1</v>
      </c>
      <c r="B765" s="22">
        <v>8</v>
      </c>
      <c r="C765" s="7">
        <v>2019</v>
      </c>
      <c r="D765" s="26">
        <v>43678</v>
      </c>
      <c r="E765" s="88">
        <v>210</v>
      </c>
      <c r="F765" s="31">
        <v>11000</v>
      </c>
      <c r="G765" s="62">
        <v>6860</v>
      </c>
      <c r="H765" s="62">
        <v>150</v>
      </c>
      <c r="I765" s="141">
        <f t="shared" si="1928"/>
        <v>8516</v>
      </c>
      <c r="J765" s="157">
        <f t="shared" si="1929"/>
        <v>3367.6923076923076</v>
      </c>
      <c r="K765" s="60">
        <v>1100</v>
      </c>
      <c r="L765" s="62">
        <v>630</v>
      </c>
      <c r="M765" s="62">
        <v>2</v>
      </c>
      <c r="N765" s="141">
        <f t="shared" si="2043"/>
        <v>818</v>
      </c>
      <c r="O765" s="157">
        <f t="shared" si="2044"/>
        <v>315.84615384615387</v>
      </c>
      <c r="P765" s="60">
        <v>12600</v>
      </c>
      <c r="Q765" s="62">
        <v>11830</v>
      </c>
      <c r="R765" s="62">
        <v>1470</v>
      </c>
      <c r="S765" s="141">
        <f t="shared" si="2045"/>
        <v>12138</v>
      </c>
      <c r="T765" s="157">
        <f t="shared" si="2046"/>
        <v>5573.0769230769229</v>
      </c>
      <c r="U765" s="60">
        <v>27200</v>
      </c>
      <c r="V765" s="62">
        <v>14420</v>
      </c>
      <c r="W765" s="62">
        <v>420</v>
      </c>
      <c r="X765" s="141">
        <f t="shared" si="2047"/>
        <v>19532</v>
      </c>
      <c r="Y765" s="157">
        <f t="shared" si="2048"/>
        <v>7770.7692307692305</v>
      </c>
      <c r="Z765" s="60">
        <v>18000</v>
      </c>
      <c r="AA765" s="62">
        <v>5460</v>
      </c>
      <c r="AB765" s="62">
        <v>240</v>
      </c>
      <c r="AC765" s="141">
        <f t="shared" si="2049"/>
        <v>10476</v>
      </c>
      <c r="AD765" s="157">
        <f t="shared" si="2050"/>
        <v>4176.9230769230771</v>
      </c>
      <c r="AE765" s="46">
        <f t="shared" si="1938"/>
        <v>51900</v>
      </c>
      <c r="AF765" s="46">
        <f t="shared" si="1939"/>
        <v>33740</v>
      </c>
      <c r="AG765" s="46">
        <f t="shared" si="1940"/>
        <v>2042</v>
      </c>
      <c r="AH765" s="141">
        <f t="shared" si="2051"/>
        <v>41004</v>
      </c>
      <c r="AI765" s="157">
        <f t="shared" si="2052"/>
        <v>17027.384615384617</v>
      </c>
      <c r="AJ765" s="31">
        <v>0</v>
      </c>
      <c r="AK765">
        <v>0</v>
      </c>
      <c r="AL765">
        <v>0</v>
      </c>
      <c r="AM765" s="141">
        <f t="shared" si="2053"/>
        <v>0</v>
      </c>
      <c r="AN765" s="157">
        <f t="shared" si="2054"/>
        <v>0</v>
      </c>
      <c r="AO765" s="60">
        <v>5200</v>
      </c>
      <c r="AP765" s="62">
        <v>840</v>
      </c>
      <c r="AQ765" s="62">
        <v>600</v>
      </c>
      <c r="AR765" s="141">
        <f t="shared" si="2055"/>
        <v>2584</v>
      </c>
      <c r="AS765" s="157">
        <f t="shared" si="2056"/>
        <v>1363.0769230769231</v>
      </c>
      <c r="AT765" s="60">
        <v>36000</v>
      </c>
      <c r="AU765" s="62">
        <v>2730</v>
      </c>
      <c r="AV765" s="62">
        <v>840</v>
      </c>
      <c r="AW765" s="141">
        <f t="shared" si="2057"/>
        <v>16038</v>
      </c>
      <c r="AX765" s="157">
        <f t="shared" si="2058"/>
        <v>6685.3846153846152</v>
      </c>
      <c r="AY765" s="60">
        <v>2900</v>
      </c>
      <c r="AZ765" s="62">
        <v>630</v>
      </c>
      <c r="BA765" s="62">
        <v>180</v>
      </c>
      <c r="BB765" s="141">
        <f t="shared" si="2059"/>
        <v>1538</v>
      </c>
      <c r="BC765" s="157">
        <f t="shared" si="2060"/>
        <v>702.30769230769226</v>
      </c>
      <c r="BD765" s="46">
        <v>44100</v>
      </c>
      <c r="BE765" s="46">
        <v>4200</v>
      </c>
      <c r="BF765" s="46">
        <v>1620</v>
      </c>
      <c r="BG765" s="141">
        <f t="shared" si="2061"/>
        <v>20160</v>
      </c>
      <c r="BH765" s="157">
        <f t="shared" si="2062"/>
        <v>8750.7692307692305</v>
      </c>
    </row>
    <row r="766" spans="1:60">
      <c r="A766" s="12">
        <v>10</v>
      </c>
      <c r="B766" s="22">
        <v>8</v>
      </c>
      <c r="C766" s="7">
        <v>2019</v>
      </c>
      <c r="D766" s="26">
        <v>43687</v>
      </c>
      <c r="E766" s="88">
        <v>220</v>
      </c>
      <c r="F766" s="31">
        <v>6600</v>
      </c>
      <c r="G766" s="62">
        <v>350</v>
      </c>
      <c r="H766" s="62">
        <v>0</v>
      </c>
      <c r="I766" s="141">
        <f t="shared" si="1928"/>
        <v>2850</v>
      </c>
      <c r="J766" s="157">
        <f t="shared" si="1929"/>
        <v>1096.1538461538462</v>
      </c>
      <c r="K766" s="60">
        <v>1000</v>
      </c>
      <c r="L766" s="62">
        <v>4</v>
      </c>
      <c r="M766" s="62">
        <v>0</v>
      </c>
      <c r="N766" s="141">
        <f t="shared" si="2043"/>
        <v>402.4</v>
      </c>
      <c r="O766" s="157">
        <f t="shared" si="2044"/>
        <v>154.76923076923077</v>
      </c>
      <c r="P766" s="60">
        <v>17900</v>
      </c>
      <c r="Q766" s="62">
        <v>10220</v>
      </c>
      <c r="R766" s="62">
        <v>1440</v>
      </c>
      <c r="S766" s="141">
        <f t="shared" si="2045"/>
        <v>13292</v>
      </c>
      <c r="T766" s="157">
        <f t="shared" si="2046"/>
        <v>5998.4615384615381</v>
      </c>
      <c r="U766" s="60">
        <v>8000</v>
      </c>
      <c r="V766" s="62">
        <v>280</v>
      </c>
      <c r="W766" s="62">
        <v>300</v>
      </c>
      <c r="X766" s="141">
        <f t="shared" si="2047"/>
        <v>3368</v>
      </c>
      <c r="Y766" s="157">
        <f t="shared" si="2048"/>
        <v>1480</v>
      </c>
      <c r="Z766" s="60">
        <v>3000</v>
      </c>
      <c r="AA766" s="62">
        <v>70</v>
      </c>
      <c r="AB766" s="62">
        <v>0</v>
      </c>
      <c r="AC766" s="141">
        <f t="shared" si="2049"/>
        <v>1242</v>
      </c>
      <c r="AD766" s="157">
        <f t="shared" si="2050"/>
        <v>477.69230769230768</v>
      </c>
      <c r="AE766" s="46">
        <f t="shared" si="1938"/>
        <v>33500</v>
      </c>
      <c r="AF766" s="46">
        <f t="shared" si="1939"/>
        <v>10854</v>
      </c>
      <c r="AG766" s="46">
        <f t="shared" si="1940"/>
        <v>1740</v>
      </c>
      <c r="AH766" s="141">
        <f t="shared" si="2051"/>
        <v>19912.400000000001</v>
      </c>
      <c r="AI766" s="157">
        <f t="shared" si="2052"/>
        <v>8729.3846153846152</v>
      </c>
      <c r="AJ766" s="31">
        <v>0</v>
      </c>
      <c r="AK766">
        <v>0</v>
      </c>
      <c r="AL766">
        <v>0</v>
      </c>
      <c r="AM766" s="141">
        <f t="shared" si="2053"/>
        <v>0</v>
      </c>
      <c r="AN766" s="157">
        <f t="shared" si="2054"/>
        <v>0</v>
      </c>
      <c r="AO766" s="60">
        <v>800</v>
      </c>
      <c r="AP766" s="62">
        <v>2870</v>
      </c>
      <c r="AQ766" s="62">
        <v>420</v>
      </c>
      <c r="AR766" s="141">
        <f t="shared" si="2055"/>
        <v>2042</v>
      </c>
      <c r="AS766" s="157">
        <f t="shared" si="2056"/>
        <v>1043.8461538461538</v>
      </c>
      <c r="AT766" s="60">
        <v>4000</v>
      </c>
      <c r="AU766" s="62">
        <v>280</v>
      </c>
      <c r="AV766" s="62">
        <v>0</v>
      </c>
      <c r="AW766" s="141">
        <f t="shared" si="2057"/>
        <v>1768</v>
      </c>
      <c r="AX766" s="157">
        <f t="shared" si="2058"/>
        <v>680</v>
      </c>
      <c r="AY766" s="60">
        <v>100</v>
      </c>
      <c r="AZ766" s="62">
        <v>0</v>
      </c>
      <c r="BA766" s="62">
        <v>1</v>
      </c>
      <c r="BB766" s="141">
        <f t="shared" si="2059"/>
        <v>40</v>
      </c>
      <c r="BC766" s="157">
        <f t="shared" si="2060"/>
        <v>16</v>
      </c>
      <c r="BD766" s="46">
        <v>4900</v>
      </c>
      <c r="BE766" s="46">
        <v>3150</v>
      </c>
      <c r="BF766" s="46">
        <v>421</v>
      </c>
      <c r="BG766" s="141">
        <f t="shared" si="2061"/>
        <v>3850</v>
      </c>
      <c r="BH766" s="157">
        <f t="shared" si="2062"/>
        <v>1739.8461538461538</v>
      </c>
    </row>
    <row r="767" spans="1:60">
      <c r="A767" s="12">
        <v>20</v>
      </c>
      <c r="B767" s="22">
        <v>8</v>
      </c>
      <c r="C767" s="7">
        <v>2019</v>
      </c>
      <c r="D767" s="26">
        <v>43697</v>
      </c>
      <c r="E767" s="88">
        <v>230</v>
      </c>
      <c r="F767" s="31">
        <v>6200</v>
      </c>
      <c r="G767" s="62">
        <v>280</v>
      </c>
      <c r="H767" s="62">
        <v>18</v>
      </c>
      <c r="I767" s="141">
        <f t="shared" si="1928"/>
        <v>2648</v>
      </c>
      <c r="J767" s="157">
        <f t="shared" si="1929"/>
        <v>1029.5384615384614</v>
      </c>
      <c r="K767" s="60">
        <v>400</v>
      </c>
      <c r="L767" s="62">
        <v>0</v>
      </c>
      <c r="M767" s="62">
        <v>0</v>
      </c>
      <c r="N767" s="141">
        <f t="shared" si="2043"/>
        <v>160</v>
      </c>
      <c r="O767" s="157">
        <f t="shared" si="2044"/>
        <v>61.53846153846154</v>
      </c>
      <c r="P767" s="60">
        <v>56000</v>
      </c>
      <c r="Q767" s="62">
        <v>12740</v>
      </c>
      <c r="R767" s="62">
        <v>1890</v>
      </c>
      <c r="S767" s="141">
        <f t="shared" si="2045"/>
        <v>30044</v>
      </c>
      <c r="T767" s="157">
        <f t="shared" si="2046"/>
        <v>12718.461538461539</v>
      </c>
      <c r="U767" s="60">
        <v>300</v>
      </c>
      <c r="V767" s="62">
        <v>4</v>
      </c>
      <c r="W767" s="62">
        <v>90</v>
      </c>
      <c r="X767" s="141">
        <f t="shared" si="2047"/>
        <v>122.4</v>
      </c>
      <c r="Y767" s="157">
        <f t="shared" si="2048"/>
        <v>102.46153846153847</v>
      </c>
      <c r="Z767" s="60">
        <v>2000</v>
      </c>
      <c r="AA767" s="62">
        <v>14</v>
      </c>
      <c r="AB767" s="62">
        <v>0</v>
      </c>
      <c r="AC767" s="141">
        <f t="shared" si="2049"/>
        <v>808.4</v>
      </c>
      <c r="AD767" s="157">
        <f t="shared" si="2050"/>
        <v>310.92307692307691</v>
      </c>
      <c r="AE767" s="46">
        <f t="shared" si="1938"/>
        <v>62900</v>
      </c>
      <c r="AF767" s="46">
        <f t="shared" si="1939"/>
        <v>13024</v>
      </c>
      <c r="AG767" s="46">
        <f t="shared" si="1940"/>
        <v>1998</v>
      </c>
      <c r="AH767" s="141">
        <f t="shared" si="2051"/>
        <v>32974.400000000001</v>
      </c>
      <c r="AI767" s="157">
        <f t="shared" si="2052"/>
        <v>13912</v>
      </c>
      <c r="AJ767" s="31">
        <v>0</v>
      </c>
      <c r="AK767">
        <v>0</v>
      </c>
      <c r="AL767">
        <v>0</v>
      </c>
      <c r="AM767" s="141">
        <f t="shared" si="2053"/>
        <v>0</v>
      </c>
      <c r="AN767" s="157">
        <f t="shared" si="2054"/>
        <v>0</v>
      </c>
      <c r="AO767" s="60">
        <v>6000</v>
      </c>
      <c r="AP767" s="62">
        <v>560</v>
      </c>
      <c r="AQ767" s="62">
        <v>870</v>
      </c>
      <c r="AR767" s="141">
        <f t="shared" si="2055"/>
        <v>2736</v>
      </c>
      <c r="AS767" s="157">
        <f t="shared" si="2056"/>
        <v>1587.6923076923076</v>
      </c>
      <c r="AT767" s="60">
        <v>1900</v>
      </c>
      <c r="AU767" s="62">
        <v>140</v>
      </c>
      <c r="AV767" s="62">
        <v>120</v>
      </c>
      <c r="AW767" s="141">
        <f t="shared" si="2057"/>
        <v>844</v>
      </c>
      <c r="AX767" s="157">
        <f t="shared" si="2058"/>
        <v>398.46153846153845</v>
      </c>
      <c r="AY767" s="60">
        <v>500</v>
      </c>
      <c r="AZ767" s="62">
        <v>0</v>
      </c>
      <c r="BA767" s="62">
        <v>0</v>
      </c>
      <c r="BB767" s="141">
        <f t="shared" si="2059"/>
        <v>200</v>
      </c>
      <c r="BC767" s="157">
        <f t="shared" si="2060"/>
        <v>76.92307692307692</v>
      </c>
      <c r="BD767" s="46">
        <v>8400</v>
      </c>
      <c r="BE767" s="46">
        <v>700</v>
      </c>
      <c r="BF767" s="46">
        <v>990</v>
      </c>
      <c r="BG767" s="141">
        <f t="shared" si="2061"/>
        <v>3780</v>
      </c>
      <c r="BH767" s="157">
        <f t="shared" si="2062"/>
        <v>2063.0769230769229</v>
      </c>
    </row>
    <row r="768" spans="1:60">
      <c r="A768" s="12">
        <v>31</v>
      </c>
      <c r="B768" s="22">
        <v>8</v>
      </c>
      <c r="C768" s="7">
        <v>2019</v>
      </c>
      <c r="D768" s="26">
        <v>43708</v>
      </c>
      <c r="E768" s="88">
        <v>240</v>
      </c>
      <c r="F768" s="31">
        <v>15200</v>
      </c>
      <c r="G768" s="62">
        <v>140</v>
      </c>
      <c r="H768" s="62">
        <v>0</v>
      </c>
      <c r="I768" s="141">
        <f t="shared" si="1928"/>
        <v>6164</v>
      </c>
      <c r="J768" s="157">
        <f t="shared" si="1929"/>
        <v>2370.7692307692309</v>
      </c>
      <c r="K768" s="60">
        <v>2100</v>
      </c>
      <c r="L768" s="62">
        <v>14</v>
      </c>
      <c r="M768" s="62">
        <v>0</v>
      </c>
      <c r="N768" s="141">
        <f t="shared" si="2043"/>
        <v>848.4</v>
      </c>
      <c r="O768" s="157">
        <f t="shared" si="2044"/>
        <v>326.30769230769232</v>
      </c>
      <c r="P768" s="60">
        <v>19700</v>
      </c>
      <c r="Q768" s="62">
        <v>12460</v>
      </c>
      <c r="R768" s="62">
        <v>1440</v>
      </c>
      <c r="S768" s="141">
        <f t="shared" si="2045"/>
        <v>15356</v>
      </c>
      <c r="T768" s="157">
        <f t="shared" si="2046"/>
        <v>6792.3076923076924</v>
      </c>
      <c r="U768" s="60">
        <v>6300</v>
      </c>
      <c r="V768" s="62">
        <v>840</v>
      </c>
      <c r="W768" s="62">
        <v>0</v>
      </c>
      <c r="X768" s="141">
        <f t="shared" si="2047"/>
        <v>3024</v>
      </c>
      <c r="Y768" s="157">
        <f t="shared" si="2048"/>
        <v>1163.0769230769231</v>
      </c>
      <c r="Z768" s="60">
        <v>2400</v>
      </c>
      <c r="AA768" s="62">
        <v>490</v>
      </c>
      <c r="AB768" s="62">
        <v>90</v>
      </c>
      <c r="AC768" s="141">
        <f t="shared" si="2049"/>
        <v>1254</v>
      </c>
      <c r="AD768" s="157">
        <f t="shared" si="2050"/>
        <v>537.69230769230774</v>
      </c>
      <c r="AE768" s="46">
        <f t="shared" si="1938"/>
        <v>43300</v>
      </c>
      <c r="AF768" s="46">
        <f t="shared" si="1939"/>
        <v>13454</v>
      </c>
      <c r="AG768" s="46">
        <f t="shared" si="1940"/>
        <v>1440</v>
      </c>
      <c r="AH768" s="141">
        <f t="shared" si="2051"/>
        <v>25392.400000000001</v>
      </c>
      <c r="AI768" s="157">
        <f t="shared" si="2052"/>
        <v>10652.461538461539</v>
      </c>
      <c r="AJ768" s="31">
        <v>0</v>
      </c>
      <c r="AK768">
        <v>0</v>
      </c>
      <c r="AL768">
        <v>0</v>
      </c>
      <c r="AM768" s="141">
        <f t="shared" si="2053"/>
        <v>0</v>
      </c>
      <c r="AN768" s="157">
        <f t="shared" si="2054"/>
        <v>0</v>
      </c>
      <c r="AO768" s="60">
        <v>4200</v>
      </c>
      <c r="AP768" s="62">
        <v>2590</v>
      </c>
      <c r="AQ768" s="62">
        <v>1230</v>
      </c>
      <c r="AR768" s="141">
        <f t="shared" si="2055"/>
        <v>3234</v>
      </c>
      <c r="AS768" s="157">
        <f t="shared" si="2056"/>
        <v>2000.7692307692307</v>
      </c>
      <c r="AT768" s="60">
        <v>0</v>
      </c>
      <c r="AU768" s="62">
        <v>0</v>
      </c>
      <c r="AV768" s="62">
        <v>0</v>
      </c>
      <c r="AW768" s="141">
        <f t="shared" si="2057"/>
        <v>0</v>
      </c>
      <c r="AX768" s="157">
        <f t="shared" si="2058"/>
        <v>0</v>
      </c>
      <c r="AY768" s="60">
        <v>0</v>
      </c>
      <c r="AZ768" s="62">
        <v>0</v>
      </c>
      <c r="BA768" s="62">
        <v>0</v>
      </c>
      <c r="BB768" s="141">
        <f t="shared" si="2059"/>
        <v>0</v>
      </c>
      <c r="BC768" s="157">
        <f t="shared" si="2060"/>
        <v>0</v>
      </c>
      <c r="BD768" s="46">
        <v>4200</v>
      </c>
      <c r="BE768" s="46">
        <v>2590</v>
      </c>
      <c r="BF768" s="46">
        <v>1230</v>
      </c>
      <c r="BG768" s="141">
        <f t="shared" si="2061"/>
        <v>3234</v>
      </c>
      <c r="BH768" s="157">
        <f t="shared" si="2062"/>
        <v>2000.7692307692307</v>
      </c>
    </row>
    <row r="769" spans="1:60">
      <c r="A769" s="12">
        <v>10</v>
      </c>
      <c r="B769" s="22">
        <v>9</v>
      </c>
      <c r="C769" s="7">
        <v>2019</v>
      </c>
      <c r="D769" s="26">
        <v>43718</v>
      </c>
      <c r="E769" s="88">
        <v>250</v>
      </c>
      <c r="F769" s="31">
        <v>9700</v>
      </c>
      <c r="G769" s="62">
        <v>1260</v>
      </c>
      <c r="H769" s="62">
        <v>60</v>
      </c>
      <c r="I769" s="141">
        <f t="shared" si="1928"/>
        <v>4636</v>
      </c>
      <c r="J769" s="157">
        <f t="shared" si="1929"/>
        <v>1820</v>
      </c>
      <c r="K769" s="60">
        <v>100</v>
      </c>
      <c r="L769" s="62">
        <v>70</v>
      </c>
      <c r="M769" s="62">
        <v>0</v>
      </c>
      <c r="N769" s="141">
        <f t="shared" si="2043"/>
        <v>82</v>
      </c>
      <c r="O769" s="157">
        <f t="shared" si="2044"/>
        <v>31.53846153846154</v>
      </c>
      <c r="P769" s="60">
        <v>31700</v>
      </c>
      <c r="Q769" s="62">
        <v>14770</v>
      </c>
      <c r="R769" s="62">
        <v>8550</v>
      </c>
      <c r="S769" s="141">
        <f t="shared" si="2045"/>
        <v>21542</v>
      </c>
      <c r="T769" s="157">
        <f t="shared" si="2046"/>
        <v>13546.923076923076</v>
      </c>
      <c r="U769" s="60">
        <v>10000</v>
      </c>
      <c r="V769" s="62">
        <v>350</v>
      </c>
      <c r="W769" s="62">
        <v>270</v>
      </c>
      <c r="X769" s="141">
        <f t="shared" si="2047"/>
        <v>4210</v>
      </c>
      <c r="Y769" s="157">
        <f t="shared" si="2048"/>
        <v>1785.3846153846155</v>
      </c>
      <c r="Z769" s="60">
        <v>5300</v>
      </c>
      <c r="AA769" s="62">
        <v>70</v>
      </c>
      <c r="AB769" s="62">
        <v>150</v>
      </c>
      <c r="AC769" s="141">
        <f t="shared" si="2049"/>
        <v>2162</v>
      </c>
      <c r="AD769" s="157">
        <f t="shared" si="2050"/>
        <v>923.84615384615381</v>
      </c>
      <c r="AE769" s="46">
        <f t="shared" si="1938"/>
        <v>51500</v>
      </c>
      <c r="AF769" s="46">
        <f t="shared" si="1939"/>
        <v>16450</v>
      </c>
      <c r="AG769" s="46">
        <f t="shared" si="1940"/>
        <v>8880</v>
      </c>
      <c r="AH769" s="141">
        <f t="shared" si="2051"/>
        <v>30470</v>
      </c>
      <c r="AI769" s="157">
        <f t="shared" si="2052"/>
        <v>17183.846153846152</v>
      </c>
      <c r="AJ769" s="31">
        <v>0</v>
      </c>
      <c r="AK769">
        <v>0</v>
      </c>
      <c r="AL769">
        <v>0</v>
      </c>
      <c r="AM769" s="141">
        <f t="shared" si="2053"/>
        <v>0</v>
      </c>
      <c r="AN769" s="157">
        <f t="shared" si="2054"/>
        <v>0</v>
      </c>
      <c r="AO769" s="60">
        <v>3200</v>
      </c>
      <c r="AP769" s="62">
        <v>560</v>
      </c>
      <c r="AQ769" s="62">
        <v>2280</v>
      </c>
      <c r="AR769" s="141">
        <f t="shared" si="2055"/>
        <v>1616</v>
      </c>
      <c r="AS769" s="157">
        <f t="shared" si="2056"/>
        <v>2024.6153846153845</v>
      </c>
      <c r="AT769" s="60">
        <v>0</v>
      </c>
      <c r="AU769" s="62">
        <v>0</v>
      </c>
      <c r="AV769" s="62">
        <v>0</v>
      </c>
      <c r="AW769" s="141">
        <f t="shared" si="2057"/>
        <v>0</v>
      </c>
      <c r="AX769" s="157">
        <f t="shared" si="2058"/>
        <v>0</v>
      </c>
      <c r="AY769" s="60">
        <v>0</v>
      </c>
      <c r="AZ769" s="62">
        <v>0</v>
      </c>
      <c r="BA769" s="62">
        <v>0</v>
      </c>
      <c r="BB769" s="141">
        <f t="shared" si="2059"/>
        <v>0</v>
      </c>
      <c r="BC769" s="157">
        <f t="shared" si="2060"/>
        <v>0</v>
      </c>
      <c r="BD769" s="46">
        <v>3200</v>
      </c>
      <c r="BE769" s="46">
        <v>560</v>
      </c>
      <c r="BF769" s="46">
        <v>2280</v>
      </c>
      <c r="BG769" s="141">
        <f t="shared" si="2061"/>
        <v>1616</v>
      </c>
      <c r="BH769" s="157">
        <f t="shared" si="2062"/>
        <v>2024.6153846153845</v>
      </c>
    </row>
    <row r="770" spans="1:60">
      <c r="A770" s="12">
        <v>21</v>
      </c>
      <c r="B770" s="22">
        <v>9</v>
      </c>
      <c r="C770" s="7">
        <v>2019</v>
      </c>
      <c r="D770" s="26">
        <v>43729</v>
      </c>
      <c r="E770" s="88">
        <v>260</v>
      </c>
      <c r="F770" s="31">
        <v>7200</v>
      </c>
      <c r="G770" s="62">
        <v>2100</v>
      </c>
      <c r="H770" s="62">
        <v>90</v>
      </c>
      <c r="I770" s="141">
        <f t="shared" si="1928"/>
        <v>4140</v>
      </c>
      <c r="J770" s="157">
        <f t="shared" si="1929"/>
        <v>1647.6923076923076</v>
      </c>
      <c r="K770" s="60">
        <v>200</v>
      </c>
      <c r="L770" s="62">
        <v>70</v>
      </c>
      <c r="M770" s="62">
        <v>0</v>
      </c>
      <c r="N770" s="141">
        <f t="shared" si="2043"/>
        <v>122</v>
      </c>
      <c r="O770" s="157">
        <f t="shared" si="2044"/>
        <v>46.92307692307692</v>
      </c>
      <c r="P770" s="60">
        <v>14200</v>
      </c>
      <c r="Q770" s="62">
        <v>7910</v>
      </c>
      <c r="R770" s="62">
        <v>1440</v>
      </c>
      <c r="S770" s="141">
        <f t="shared" si="2045"/>
        <v>10426</v>
      </c>
      <c r="T770" s="157">
        <f t="shared" si="2046"/>
        <v>4896.1538461538457</v>
      </c>
      <c r="U770" s="60">
        <v>10800</v>
      </c>
      <c r="V770" s="62">
        <v>5950</v>
      </c>
      <c r="W770" s="62">
        <v>90</v>
      </c>
      <c r="X770" s="141">
        <f t="shared" si="2047"/>
        <v>7890</v>
      </c>
      <c r="Y770" s="157">
        <f t="shared" si="2048"/>
        <v>3090</v>
      </c>
      <c r="Z770" s="60">
        <v>9800</v>
      </c>
      <c r="AA770" s="62">
        <v>5880</v>
      </c>
      <c r="AB770" s="62">
        <v>90</v>
      </c>
      <c r="AC770" s="141">
        <f t="shared" si="2049"/>
        <v>7448</v>
      </c>
      <c r="AD770" s="157">
        <f t="shared" si="2050"/>
        <v>2920</v>
      </c>
      <c r="AE770" s="46">
        <f t="shared" si="1938"/>
        <v>32400</v>
      </c>
      <c r="AF770" s="46">
        <f t="shared" si="1939"/>
        <v>16030</v>
      </c>
      <c r="AG770" s="46">
        <f t="shared" si="1940"/>
        <v>1620</v>
      </c>
      <c r="AH770" s="141">
        <f t="shared" si="2051"/>
        <v>22578</v>
      </c>
      <c r="AI770" s="157">
        <f t="shared" si="2052"/>
        <v>9680.7692307692305</v>
      </c>
      <c r="AJ770" s="31">
        <v>0</v>
      </c>
      <c r="AK770">
        <v>0</v>
      </c>
      <c r="AL770">
        <v>0</v>
      </c>
      <c r="AM770" s="141">
        <f t="shared" si="2053"/>
        <v>0</v>
      </c>
      <c r="AN770" s="157">
        <f t="shared" si="2054"/>
        <v>0</v>
      </c>
      <c r="AO770" s="60">
        <v>3100</v>
      </c>
      <c r="AP770" s="62">
        <v>2240</v>
      </c>
      <c r="AQ770" s="62">
        <v>1080</v>
      </c>
      <c r="AR770" s="141">
        <f t="shared" si="2055"/>
        <v>2584</v>
      </c>
      <c r="AS770" s="157">
        <f t="shared" si="2056"/>
        <v>1658.4615384615386</v>
      </c>
      <c r="AT770" s="60">
        <v>0</v>
      </c>
      <c r="AU770" s="62">
        <v>0</v>
      </c>
      <c r="AV770" s="62">
        <v>0</v>
      </c>
      <c r="AW770" s="141">
        <f t="shared" si="2057"/>
        <v>0</v>
      </c>
      <c r="AX770" s="157">
        <f t="shared" si="2058"/>
        <v>0</v>
      </c>
      <c r="AY770" s="60">
        <v>0</v>
      </c>
      <c r="AZ770" s="62">
        <v>0</v>
      </c>
      <c r="BA770" s="62">
        <v>0</v>
      </c>
      <c r="BB770" s="141">
        <f t="shared" si="2059"/>
        <v>0</v>
      </c>
      <c r="BC770" s="157">
        <f t="shared" si="2060"/>
        <v>0</v>
      </c>
      <c r="BD770" s="46">
        <v>3100</v>
      </c>
      <c r="BE770" s="46">
        <v>2240</v>
      </c>
      <c r="BF770" s="46">
        <v>1080</v>
      </c>
      <c r="BG770" s="141">
        <f t="shared" si="2061"/>
        <v>2584</v>
      </c>
      <c r="BH770" s="157">
        <f t="shared" si="2062"/>
        <v>1658.4615384615386</v>
      </c>
    </row>
    <row r="771" spans="1:60">
      <c r="A771" s="12">
        <v>3</v>
      </c>
      <c r="B771" s="22">
        <v>10</v>
      </c>
      <c r="C771" s="7">
        <v>2019</v>
      </c>
      <c r="D771" s="26">
        <v>43741</v>
      </c>
      <c r="E771" s="88">
        <v>270</v>
      </c>
      <c r="F771" s="68">
        <v>1100</v>
      </c>
      <c r="G771" s="68">
        <v>1820</v>
      </c>
      <c r="H771" s="67">
        <v>150</v>
      </c>
      <c r="I771" s="141">
        <f t="shared" si="1928"/>
        <v>1532</v>
      </c>
      <c r="J771" s="157">
        <f t="shared" si="1929"/>
        <v>681.53846153846155</v>
      </c>
      <c r="K771" s="68">
        <v>30</v>
      </c>
      <c r="L771" s="68">
        <v>14</v>
      </c>
      <c r="M771" s="67">
        <v>3</v>
      </c>
      <c r="N771" s="141">
        <f t="shared" si="2043"/>
        <v>20.399999999999999</v>
      </c>
      <c r="O771" s="157">
        <f t="shared" si="2044"/>
        <v>9.6923076923076916</v>
      </c>
      <c r="P771" s="68">
        <v>14500</v>
      </c>
      <c r="Q771" s="68">
        <v>12460</v>
      </c>
      <c r="R771" s="67">
        <v>2820</v>
      </c>
      <c r="S771" s="141">
        <f t="shared" si="2045"/>
        <v>13276</v>
      </c>
      <c r="T771" s="157">
        <f t="shared" si="2046"/>
        <v>6841.5384615384619</v>
      </c>
      <c r="U771" s="68">
        <v>6300</v>
      </c>
      <c r="V771" s="68">
        <v>4550</v>
      </c>
      <c r="W771" s="67">
        <v>990</v>
      </c>
      <c r="X771" s="141">
        <f t="shared" si="2047"/>
        <v>5250</v>
      </c>
      <c r="Y771" s="157">
        <f t="shared" si="2048"/>
        <v>2628.4615384615386</v>
      </c>
      <c r="Z771" s="68">
        <v>100</v>
      </c>
      <c r="AA771" s="68">
        <v>910</v>
      </c>
      <c r="AB771" s="67">
        <v>690</v>
      </c>
      <c r="AC771" s="141">
        <f t="shared" si="2049"/>
        <v>586</v>
      </c>
      <c r="AD771" s="157">
        <f t="shared" si="2050"/>
        <v>650</v>
      </c>
      <c r="AE771" s="46">
        <f t="shared" si="1938"/>
        <v>21930</v>
      </c>
      <c r="AF771" s="46">
        <f t="shared" si="1939"/>
        <v>18844</v>
      </c>
      <c r="AG771" s="46">
        <f t="shared" si="1940"/>
        <v>3963</v>
      </c>
      <c r="AH771" s="141">
        <f t="shared" si="2051"/>
        <v>20078.400000000001</v>
      </c>
      <c r="AI771" s="157">
        <f t="shared" si="2052"/>
        <v>10161.23076923077</v>
      </c>
      <c r="AJ771" s="68">
        <v>0</v>
      </c>
      <c r="AK771" s="68">
        <v>0</v>
      </c>
      <c r="AL771" s="67">
        <v>0</v>
      </c>
      <c r="AM771" s="141">
        <f t="shared" si="2053"/>
        <v>0</v>
      </c>
      <c r="AN771" s="157">
        <f t="shared" si="2054"/>
        <v>0</v>
      </c>
      <c r="AO771" s="68">
        <v>600</v>
      </c>
      <c r="AP771" s="68">
        <v>210</v>
      </c>
      <c r="AQ771" s="67">
        <v>1980</v>
      </c>
      <c r="AR771" s="141">
        <f t="shared" si="2055"/>
        <v>366</v>
      </c>
      <c r="AS771" s="157">
        <f t="shared" si="2056"/>
        <v>1359.2307692307693</v>
      </c>
      <c r="AT771" s="68">
        <v>0</v>
      </c>
      <c r="AU771" s="68">
        <v>0</v>
      </c>
      <c r="AV771" s="67">
        <v>0</v>
      </c>
      <c r="AW771" s="141">
        <f t="shared" si="2057"/>
        <v>0</v>
      </c>
      <c r="AX771" s="157">
        <f t="shared" si="2058"/>
        <v>0</v>
      </c>
      <c r="AY771" s="68">
        <v>0</v>
      </c>
      <c r="AZ771" s="68">
        <v>0</v>
      </c>
      <c r="BA771" s="67">
        <v>0</v>
      </c>
      <c r="BB771" s="141">
        <f t="shared" si="2059"/>
        <v>0</v>
      </c>
      <c r="BC771" s="157">
        <f t="shared" si="2060"/>
        <v>0</v>
      </c>
      <c r="BD771" s="46">
        <v>600</v>
      </c>
      <c r="BE771" s="46">
        <v>210</v>
      </c>
      <c r="BF771" s="46">
        <v>1980</v>
      </c>
      <c r="BG771" s="141">
        <f t="shared" si="2061"/>
        <v>366</v>
      </c>
      <c r="BH771" s="157">
        <f t="shared" si="2062"/>
        <v>1359.2307692307693</v>
      </c>
    </row>
    <row r="772" spans="1:60">
      <c r="A772" s="12">
        <v>10</v>
      </c>
      <c r="B772" s="22">
        <v>10</v>
      </c>
      <c r="C772" s="7">
        <v>2019</v>
      </c>
      <c r="D772" s="26">
        <v>43748</v>
      </c>
      <c r="E772" s="88">
        <v>280</v>
      </c>
      <c r="F772" s="31">
        <v>2000</v>
      </c>
      <c r="G772" s="62">
        <v>1680</v>
      </c>
      <c r="H772" s="62">
        <v>200</v>
      </c>
      <c r="I772" s="141">
        <f t="shared" si="1928"/>
        <v>1808</v>
      </c>
      <c r="J772" s="157">
        <f t="shared" si="1929"/>
        <v>818.46153846153845</v>
      </c>
      <c r="K772" s="60">
        <v>100</v>
      </c>
      <c r="L772" s="62">
        <v>7</v>
      </c>
      <c r="M772" s="62">
        <v>4</v>
      </c>
      <c r="N772" s="141">
        <f t="shared" si="2043"/>
        <v>44.2</v>
      </c>
      <c r="O772" s="157">
        <f t="shared" si="2044"/>
        <v>19.46153846153846</v>
      </c>
      <c r="P772" s="60">
        <v>12000</v>
      </c>
      <c r="Q772" s="62">
        <v>17290</v>
      </c>
      <c r="R772" s="62">
        <v>5640</v>
      </c>
      <c r="S772" s="141">
        <f t="shared" si="2045"/>
        <v>15174</v>
      </c>
      <c r="T772" s="157">
        <f t="shared" si="2046"/>
        <v>9306.9230769230762</v>
      </c>
      <c r="U772" s="60">
        <v>7600</v>
      </c>
      <c r="V772" s="62">
        <v>8610</v>
      </c>
      <c r="W772" s="62">
        <v>1600</v>
      </c>
      <c r="X772" s="141">
        <f t="shared" si="2047"/>
        <v>8206</v>
      </c>
      <c r="Y772" s="157">
        <f t="shared" si="2048"/>
        <v>4140.7692307692305</v>
      </c>
      <c r="Z772" s="60">
        <v>3100</v>
      </c>
      <c r="AA772" s="62">
        <v>2660</v>
      </c>
      <c r="AB772" s="62">
        <v>960</v>
      </c>
      <c r="AC772" s="141">
        <f t="shared" si="2049"/>
        <v>2836</v>
      </c>
      <c r="AD772" s="157">
        <f t="shared" si="2050"/>
        <v>1681.5384615384614</v>
      </c>
      <c r="AE772" s="46">
        <f t="shared" si="1938"/>
        <v>21700</v>
      </c>
      <c r="AF772" s="46">
        <f t="shared" si="1939"/>
        <v>27587</v>
      </c>
      <c r="AG772" s="46">
        <f t="shared" si="1940"/>
        <v>7444</v>
      </c>
      <c r="AH772" s="141">
        <f t="shared" si="2051"/>
        <v>25232.2</v>
      </c>
      <c r="AI772" s="157">
        <f t="shared" si="2052"/>
        <v>14285.615384615385</v>
      </c>
      <c r="AJ772" s="31">
        <v>0</v>
      </c>
      <c r="AK772">
        <v>0</v>
      </c>
      <c r="AL772">
        <v>0</v>
      </c>
      <c r="AM772" s="141">
        <f t="shared" si="2053"/>
        <v>0</v>
      </c>
      <c r="AN772" s="157">
        <f t="shared" si="2054"/>
        <v>0</v>
      </c>
      <c r="AO772" s="60">
        <v>600</v>
      </c>
      <c r="AP772" s="62">
        <v>980</v>
      </c>
      <c r="AQ772" s="62">
        <v>1680</v>
      </c>
      <c r="AR772" s="141">
        <f t="shared" si="2055"/>
        <v>828</v>
      </c>
      <c r="AS772" s="157">
        <f t="shared" si="2056"/>
        <v>1352.3076923076924</v>
      </c>
      <c r="AT772" s="60">
        <v>0</v>
      </c>
      <c r="AU772" s="62">
        <v>0</v>
      </c>
      <c r="AV772" s="62">
        <v>0</v>
      </c>
      <c r="AW772" s="141">
        <f t="shared" si="2057"/>
        <v>0</v>
      </c>
      <c r="AX772" s="157">
        <f t="shared" si="2058"/>
        <v>0</v>
      </c>
      <c r="AY772" s="60">
        <v>0</v>
      </c>
      <c r="AZ772" s="62">
        <v>0</v>
      </c>
      <c r="BA772" s="62">
        <v>0</v>
      </c>
      <c r="BB772" s="141">
        <f t="shared" si="2059"/>
        <v>0</v>
      </c>
      <c r="BC772" s="157">
        <f t="shared" si="2060"/>
        <v>0</v>
      </c>
      <c r="BD772" s="46">
        <v>600</v>
      </c>
      <c r="BE772" s="46">
        <v>980</v>
      </c>
      <c r="BF772" s="46">
        <v>1680</v>
      </c>
      <c r="BG772" s="141">
        <f t="shared" si="2061"/>
        <v>828</v>
      </c>
      <c r="BH772" s="157">
        <f t="shared" si="2062"/>
        <v>1352.3076923076924</v>
      </c>
    </row>
    <row r="773" spans="1:60">
      <c r="A773" s="12">
        <v>21</v>
      </c>
      <c r="B773" s="22">
        <v>10</v>
      </c>
      <c r="C773" s="7">
        <v>2019</v>
      </c>
      <c r="D773" s="26">
        <v>43759</v>
      </c>
      <c r="E773" s="88">
        <v>290</v>
      </c>
      <c r="F773" s="31">
        <v>1100</v>
      </c>
      <c r="G773" s="62">
        <v>1680</v>
      </c>
      <c r="H773" s="62">
        <v>180</v>
      </c>
      <c r="I773" s="141">
        <f t="shared" si="1928"/>
        <v>1448</v>
      </c>
      <c r="J773" s="157">
        <f t="shared" si="1929"/>
        <v>667.69230769230774</v>
      </c>
      <c r="K773" s="60">
        <v>10</v>
      </c>
      <c r="L773" s="62">
        <v>21</v>
      </c>
      <c r="M773" s="62">
        <v>2</v>
      </c>
      <c r="N773" s="141">
        <f t="shared" si="2043"/>
        <v>16.600000000000001</v>
      </c>
      <c r="O773" s="157">
        <f t="shared" si="2044"/>
        <v>7.615384615384615</v>
      </c>
      <c r="P773" s="60">
        <v>14700</v>
      </c>
      <c r="Q773" s="62">
        <v>18340</v>
      </c>
      <c r="R773" s="62">
        <v>6120</v>
      </c>
      <c r="S773" s="141">
        <f t="shared" si="2045"/>
        <v>16884</v>
      </c>
      <c r="T773" s="157">
        <f t="shared" si="2046"/>
        <v>10260</v>
      </c>
      <c r="U773" s="60">
        <v>8400</v>
      </c>
      <c r="V773" s="62">
        <v>5320</v>
      </c>
      <c r="W773" s="62">
        <v>900</v>
      </c>
      <c r="X773" s="141">
        <f t="shared" si="2047"/>
        <v>6552</v>
      </c>
      <c r="Y773" s="157">
        <f t="shared" si="2048"/>
        <v>3073.8461538461538</v>
      </c>
      <c r="Z773" s="60">
        <v>1900</v>
      </c>
      <c r="AA773" s="62">
        <v>1050</v>
      </c>
      <c r="AB773" s="62">
        <v>270</v>
      </c>
      <c r="AC773" s="141">
        <f t="shared" si="2049"/>
        <v>1390</v>
      </c>
      <c r="AD773" s="157">
        <f t="shared" si="2050"/>
        <v>700.76923076923072</v>
      </c>
      <c r="AE773" s="46">
        <f t="shared" si="1938"/>
        <v>24210</v>
      </c>
      <c r="AF773" s="46">
        <f t="shared" si="1939"/>
        <v>25361</v>
      </c>
      <c r="AG773" s="46">
        <f t="shared" si="1940"/>
        <v>7202</v>
      </c>
      <c r="AH773" s="141">
        <f t="shared" si="2051"/>
        <v>24900.6</v>
      </c>
      <c r="AI773" s="157">
        <f t="shared" si="2052"/>
        <v>14009.153846153846</v>
      </c>
      <c r="AJ773" s="31">
        <v>0</v>
      </c>
      <c r="AK773">
        <v>0</v>
      </c>
      <c r="AL773">
        <v>0</v>
      </c>
      <c r="AM773" s="141">
        <f t="shared" si="2053"/>
        <v>0</v>
      </c>
      <c r="AN773" s="157">
        <f t="shared" si="2054"/>
        <v>0</v>
      </c>
      <c r="AO773" s="60">
        <v>1000</v>
      </c>
      <c r="AP773" s="62">
        <v>1330</v>
      </c>
      <c r="AQ773" s="62">
        <v>1740</v>
      </c>
      <c r="AR773" s="141">
        <f t="shared" si="2055"/>
        <v>1198</v>
      </c>
      <c r="AS773" s="157">
        <f t="shared" si="2056"/>
        <v>1531.5384615384614</v>
      </c>
      <c r="AT773" s="60">
        <v>100</v>
      </c>
      <c r="AU773" s="62">
        <v>0</v>
      </c>
      <c r="AV773" s="62">
        <v>0</v>
      </c>
      <c r="AW773" s="141">
        <f t="shared" si="2057"/>
        <v>40</v>
      </c>
      <c r="AX773" s="157">
        <f t="shared" si="2058"/>
        <v>15.384615384615385</v>
      </c>
      <c r="AY773" s="60">
        <v>0</v>
      </c>
      <c r="AZ773" s="62">
        <v>0</v>
      </c>
      <c r="BA773" s="62">
        <v>0</v>
      </c>
      <c r="BB773" s="141">
        <f t="shared" si="2059"/>
        <v>0</v>
      </c>
      <c r="BC773" s="157">
        <f t="shared" si="2060"/>
        <v>0</v>
      </c>
      <c r="BD773" s="46">
        <v>1100</v>
      </c>
      <c r="BE773" s="46">
        <v>1330</v>
      </c>
      <c r="BF773" s="46">
        <v>1740</v>
      </c>
      <c r="BG773" s="141">
        <f t="shared" si="2061"/>
        <v>1238</v>
      </c>
      <c r="BH773" s="157">
        <f t="shared" si="2062"/>
        <v>1546.9230769230769</v>
      </c>
    </row>
    <row r="774" spans="1:60">
      <c r="A774" s="12">
        <v>29</v>
      </c>
      <c r="B774" s="22">
        <v>10</v>
      </c>
      <c r="C774" s="7">
        <v>2019</v>
      </c>
      <c r="D774" s="26">
        <v>43767</v>
      </c>
      <c r="E774" s="88">
        <v>300</v>
      </c>
      <c r="F774" s="31"/>
      <c r="G774" s="62">
        <v>840</v>
      </c>
      <c r="H774" s="62">
        <v>120</v>
      </c>
      <c r="I774" s="141"/>
      <c r="J774" s="157"/>
      <c r="K774" s="60"/>
      <c r="L774" s="62">
        <v>4</v>
      </c>
      <c r="M774" s="62">
        <v>0</v>
      </c>
      <c r="N774" s="141"/>
      <c r="O774" s="157"/>
      <c r="P774" s="60"/>
      <c r="Q774" s="62">
        <v>16870</v>
      </c>
      <c r="R774" s="62">
        <v>10600</v>
      </c>
      <c r="S774" s="141"/>
      <c r="T774" s="157"/>
      <c r="U774" s="60"/>
      <c r="V774" s="62">
        <v>5390</v>
      </c>
      <c r="W774" s="62">
        <v>2320</v>
      </c>
      <c r="X774" s="141"/>
      <c r="Y774" s="157"/>
      <c r="Z774" s="60"/>
      <c r="AA774" s="62">
        <v>1120</v>
      </c>
      <c r="AB774" s="62">
        <v>760</v>
      </c>
      <c r="AC774" s="141"/>
      <c r="AD774" s="157"/>
      <c r="AE774" s="46"/>
      <c r="AF774" s="46">
        <f t="shared" ref="AF774" si="2063">SUM(G774,L774,Q774,V774)</f>
        <v>23104</v>
      </c>
      <c r="AG774" s="46">
        <f t="shared" ref="AG774" si="2064">SUM(H774,M774,R774,W774)</f>
        <v>13040</v>
      </c>
      <c r="AH774" s="141"/>
      <c r="AI774" s="157"/>
      <c r="AJ774" s="31"/>
      <c r="AK774">
        <v>0</v>
      </c>
      <c r="AL774">
        <v>0</v>
      </c>
      <c r="AM774" s="141"/>
      <c r="AN774" s="157"/>
      <c r="AO774" s="60"/>
      <c r="AP774" s="62">
        <v>1260</v>
      </c>
      <c r="AQ774" s="62">
        <v>1000</v>
      </c>
      <c r="AR774" s="141"/>
      <c r="AS774" s="157"/>
      <c r="AT774" s="60"/>
      <c r="AU774" s="62">
        <v>0</v>
      </c>
      <c r="AV774" s="62">
        <v>0</v>
      </c>
      <c r="AW774" s="141"/>
      <c r="AX774" s="157"/>
      <c r="AY774" s="60"/>
      <c r="AZ774" s="62">
        <v>0</v>
      </c>
      <c r="BA774" s="62">
        <v>0</v>
      </c>
      <c r="BB774" s="141"/>
      <c r="BC774" s="157"/>
      <c r="BE774" s="46">
        <v>1260</v>
      </c>
      <c r="BF774" s="46">
        <v>1000</v>
      </c>
      <c r="BG774" s="141"/>
      <c r="BH774" s="157"/>
    </row>
    <row r="775" spans="1:60">
      <c r="A775" s="12"/>
      <c r="B775" s="22"/>
      <c r="C775" s="7"/>
      <c r="D775" s="26"/>
      <c r="E775" s="88">
        <v>310</v>
      </c>
      <c r="F775" s="31"/>
      <c r="I775" s="158"/>
      <c r="J775" s="159"/>
      <c r="K775" s="60"/>
      <c r="P775" s="60"/>
      <c r="U775" s="60"/>
      <c r="Z775" s="60"/>
      <c r="AJ775" s="31"/>
      <c r="AO775" s="60"/>
      <c r="AT775" s="60"/>
      <c r="AY775" s="60"/>
    </row>
    <row r="776" spans="1:60">
      <c r="A776" s="12"/>
      <c r="B776" s="22"/>
      <c r="C776" s="7"/>
      <c r="D776" s="26"/>
      <c r="E776" s="88">
        <v>320</v>
      </c>
      <c r="F776" s="31"/>
      <c r="I776" s="158"/>
      <c r="J776" s="159"/>
      <c r="K776" s="60"/>
      <c r="P776" s="60"/>
      <c r="U776" s="60"/>
      <c r="Z776" s="60"/>
      <c r="AJ776" s="31"/>
      <c r="AO776" s="60"/>
      <c r="AT776" s="60"/>
      <c r="AY776" s="60"/>
    </row>
    <row r="777" spans="1:60">
      <c r="A777" s="12"/>
      <c r="B777" s="22"/>
      <c r="C777" s="7"/>
      <c r="D777" s="26"/>
      <c r="E777" s="88">
        <v>330</v>
      </c>
      <c r="F777" s="31"/>
      <c r="I777" s="158"/>
      <c r="J777" s="159"/>
      <c r="K777" s="60"/>
      <c r="P777" s="60"/>
      <c r="U777" s="60"/>
      <c r="Z777" s="60"/>
      <c r="AJ777" s="31"/>
      <c r="AO777" s="60"/>
      <c r="AT777" s="60"/>
      <c r="AY777" s="60"/>
    </row>
    <row r="778" spans="1:60">
      <c r="A778" s="12"/>
      <c r="B778" s="22"/>
      <c r="C778" s="7"/>
      <c r="D778" s="26"/>
      <c r="E778" s="88">
        <v>340</v>
      </c>
      <c r="F778" s="31"/>
      <c r="I778" s="158"/>
      <c r="J778" s="159"/>
      <c r="K778" s="60"/>
      <c r="P778" s="60"/>
      <c r="U778" s="60"/>
      <c r="Z778" s="60"/>
      <c r="AJ778" s="31"/>
      <c r="AO778" s="60"/>
      <c r="AT778" s="60"/>
      <c r="AY778" s="60"/>
    </row>
    <row r="779" spans="1:60">
      <c r="A779" s="12"/>
      <c r="B779" s="22"/>
      <c r="C779" s="7"/>
      <c r="D779" s="26"/>
      <c r="E779" s="88">
        <v>350</v>
      </c>
      <c r="F779" s="31"/>
      <c r="I779" s="158"/>
      <c r="J779" s="159"/>
      <c r="K779" s="60"/>
      <c r="P779" s="60"/>
      <c r="U779" s="60"/>
      <c r="Z779" s="60"/>
      <c r="AJ779" s="31"/>
      <c r="AO779" s="60"/>
      <c r="AT779" s="60"/>
      <c r="AY779" s="60"/>
    </row>
    <row r="780" spans="1:60">
      <c r="A780" s="12"/>
      <c r="B780" s="22"/>
      <c r="C780" s="7"/>
      <c r="D780" s="26"/>
      <c r="E780" s="88">
        <v>360</v>
      </c>
      <c r="F780" s="31"/>
      <c r="I780" s="158"/>
      <c r="J780" s="159"/>
      <c r="K780" s="60"/>
      <c r="P780" s="60"/>
      <c r="U780" s="60"/>
      <c r="Z780" s="60"/>
      <c r="AJ780" s="31"/>
      <c r="AO780" s="60"/>
      <c r="AT780" s="60"/>
      <c r="AY780" s="60"/>
    </row>
  </sheetData>
  <autoFilter ref="F4:M780"/>
  <pageMargins left="0.7" right="0.7" top="0.75" bottom="0.75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237"/>
  <sheetViews>
    <sheetView workbookViewId="0">
      <selection activeCell="I7" sqref="I7"/>
    </sheetView>
  </sheetViews>
  <sheetFormatPr defaultRowHeight="15"/>
  <cols>
    <col min="4" max="4" width="10.140625" bestFit="1" customWidth="1"/>
  </cols>
  <sheetData>
    <row r="1" spans="1:175" s="113" customFormat="1" ht="18">
      <c r="A1" s="1"/>
      <c r="B1" s="1"/>
      <c r="C1" s="1"/>
      <c r="D1" s="1"/>
      <c r="E1" s="98" t="s">
        <v>52</v>
      </c>
      <c r="F1" s="32"/>
      <c r="G1" s="33"/>
      <c r="H1" s="32"/>
      <c r="I1" s="32"/>
      <c r="J1" s="34" t="s">
        <v>1</v>
      </c>
      <c r="K1" s="32"/>
      <c r="L1" s="32"/>
      <c r="M1" s="33"/>
      <c r="N1" s="32"/>
      <c r="O1" s="32"/>
      <c r="P1" s="33"/>
      <c r="Q1" s="32"/>
      <c r="R1" s="32"/>
      <c r="S1" s="35"/>
      <c r="T1" s="32"/>
      <c r="U1" s="32"/>
      <c r="V1" s="32"/>
      <c r="W1" s="98" t="s">
        <v>52</v>
      </c>
      <c r="X1" s="32"/>
      <c r="Y1" s="73"/>
      <c r="Z1" s="34" t="s">
        <v>53</v>
      </c>
      <c r="AA1" s="32"/>
      <c r="AB1" s="33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71"/>
      <c r="AP1" s="32"/>
      <c r="AQ1" s="72"/>
      <c r="AR1" s="73"/>
      <c r="AS1" s="32" t="s">
        <v>10</v>
      </c>
      <c r="AT1" s="33"/>
      <c r="AU1" s="32"/>
      <c r="AV1" s="32"/>
      <c r="AW1" s="33"/>
      <c r="AX1" s="32"/>
      <c r="AY1" s="32"/>
      <c r="AZ1" s="35"/>
      <c r="BA1" s="74"/>
      <c r="BB1" s="74"/>
      <c r="BC1" s="74"/>
      <c r="BD1" s="99" t="s">
        <v>54</v>
      </c>
      <c r="BE1" s="100"/>
      <c r="BF1" s="97"/>
      <c r="BG1" s="71"/>
      <c r="BH1" s="32"/>
      <c r="BI1" s="95" t="s">
        <v>55</v>
      </c>
      <c r="BJ1" s="32"/>
      <c r="BK1" s="32"/>
      <c r="BL1" s="32"/>
      <c r="BM1" s="32"/>
      <c r="BN1" s="32"/>
      <c r="BO1" s="35"/>
      <c r="BP1" s="101"/>
      <c r="BQ1" s="32"/>
      <c r="BR1" s="32" t="s">
        <v>56</v>
      </c>
      <c r="BS1" s="32"/>
      <c r="BT1" s="32"/>
      <c r="BU1" s="95"/>
      <c r="BV1" s="32" t="s">
        <v>57</v>
      </c>
      <c r="BW1" s="32"/>
      <c r="BX1" s="35"/>
      <c r="BY1" s="102" t="s">
        <v>58</v>
      </c>
      <c r="BZ1" s="103"/>
      <c r="CA1" s="104"/>
      <c r="CB1" s="105" t="s">
        <v>59</v>
      </c>
      <c r="CC1" s="105"/>
      <c r="CD1" s="34"/>
      <c r="CE1" s="32" t="s">
        <v>60</v>
      </c>
      <c r="CF1" s="32"/>
      <c r="CG1" s="35"/>
      <c r="CH1" s="32"/>
      <c r="CI1" s="32"/>
      <c r="CJ1" s="95"/>
      <c r="CK1" s="32" t="s">
        <v>61</v>
      </c>
      <c r="CL1" s="32"/>
      <c r="CM1" s="32" t="s">
        <v>62</v>
      </c>
      <c r="CN1" s="105"/>
      <c r="CO1" s="106"/>
      <c r="CP1" s="32"/>
      <c r="CQ1" s="32"/>
      <c r="CR1" s="32"/>
      <c r="CS1" s="35"/>
      <c r="CT1" s="32"/>
      <c r="CU1" s="32"/>
      <c r="CV1" s="32"/>
      <c r="CW1" s="71"/>
      <c r="CX1" s="96"/>
      <c r="CY1" s="95"/>
      <c r="CZ1" s="32"/>
      <c r="DA1" s="32"/>
      <c r="DB1" s="35"/>
      <c r="DC1" s="71"/>
      <c r="DD1" s="32"/>
      <c r="DE1" s="107"/>
      <c r="DF1" s="32" t="s">
        <v>63</v>
      </c>
      <c r="DG1" s="106"/>
      <c r="DH1" s="95"/>
      <c r="DI1" s="32"/>
      <c r="DJ1" s="32"/>
      <c r="DK1" s="95"/>
      <c r="DL1" s="33"/>
      <c r="DM1" s="33"/>
      <c r="DN1" s="33"/>
      <c r="DO1" s="108" t="s">
        <v>64</v>
      </c>
      <c r="DP1" s="33"/>
      <c r="DQ1" s="109"/>
      <c r="DR1" s="33" t="s">
        <v>65</v>
      </c>
      <c r="DS1" s="33"/>
      <c r="DT1" s="33"/>
      <c r="DU1" s="110"/>
      <c r="DV1" s="74"/>
      <c r="DW1" s="111"/>
      <c r="DX1" s="3"/>
      <c r="DY1" s="33"/>
      <c r="DZ1" s="109"/>
      <c r="EA1" s="108" t="s">
        <v>66</v>
      </c>
      <c r="EB1" s="33"/>
      <c r="EC1" s="34"/>
      <c r="ED1" s="112" t="s">
        <v>67</v>
      </c>
      <c r="EE1" s="33"/>
      <c r="EF1" s="34"/>
      <c r="EG1" s="33" t="s">
        <v>68</v>
      </c>
      <c r="EH1" s="33"/>
      <c r="EI1" s="34"/>
      <c r="EJ1" s="96"/>
      <c r="EK1" s="96"/>
      <c r="EL1" s="103" t="s">
        <v>69</v>
      </c>
      <c r="EM1" s="96"/>
      <c r="EN1" s="103"/>
      <c r="EO1" s="96"/>
      <c r="EP1" s="112" t="s">
        <v>70</v>
      </c>
      <c r="EQ1" s="33"/>
      <c r="ER1" s="34"/>
      <c r="ES1" s="33" t="s">
        <v>71</v>
      </c>
      <c r="ET1" s="33"/>
      <c r="EU1" s="34"/>
      <c r="EV1" s="112" t="s">
        <v>72</v>
      </c>
      <c r="EW1" s="33"/>
      <c r="EX1" s="34"/>
      <c r="EY1" s="3"/>
      <c r="EZ1" s="33" t="s">
        <v>73</v>
      </c>
      <c r="FA1" s="3"/>
    </row>
    <row r="2" spans="1:175" s="80" customFormat="1" ht="13.5" customHeight="1">
      <c r="A2" s="2"/>
      <c r="B2" s="2"/>
      <c r="C2" s="2"/>
      <c r="D2" s="2"/>
      <c r="E2" s="36"/>
      <c r="F2" s="37" t="s">
        <v>74</v>
      </c>
      <c r="G2" s="38"/>
      <c r="H2" s="37"/>
      <c r="I2" s="37" t="s">
        <v>75</v>
      </c>
      <c r="J2" s="38"/>
      <c r="K2" s="37"/>
      <c r="L2" s="37" t="s">
        <v>2</v>
      </c>
      <c r="M2" s="38"/>
      <c r="N2" s="37"/>
      <c r="O2" s="37" t="s">
        <v>3</v>
      </c>
      <c r="P2" s="38"/>
      <c r="Q2" s="37"/>
      <c r="R2" s="37" t="s">
        <v>4</v>
      </c>
      <c r="S2" s="39"/>
      <c r="T2" s="37" t="s">
        <v>76</v>
      </c>
      <c r="U2" s="37"/>
      <c r="V2" s="37"/>
      <c r="W2" s="36"/>
      <c r="X2" s="37" t="s">
        <v>74</v>
      </c>
      <c r="Y2" s="38"/>
      <c r="Z2" s="37"/>
      <c r="AA2" s="37" t="s">
        <v>75</v>
      </c>
      <c r="AB2" s="38"/>
      <c r="AC2" s="37"/>
      <c r="AD2" s="37" t="s">
        <v>2</v>
      </c>
      <c r="AE2" s="38"/>
      <c r="AF2" s="117"/>
      <c r="AG2" s="37" t="s">
        <v>4</v>
      </c>
      <c r="AH2" s="37"/>
      <c r="AI2" s="37" t="s">
        <v>77</v>
      </c>
      <c r="AJ2" s="37"/>
      <c r="AK2" s="37"/>
      <c r="AL2" s="118" t="s">
        <v>78</v>
      </c>
      <c r="AM2" s="118"/>
      <c r="AN2" s="118"/>
      <c r="AO2" s="36"/>
      <c r="AP2" s="37" t="s">
        <v>79</v>
      </c>
      <c r="AQ2" s="38"/>
      <c r="AR2" s="37"/>
      <c r="AS2" s="37" t="s">
        <v>2</v>
      </c>
      <c r="AT2" s="38"/>
      <c r="AU2" s="37"/>
      <c r="AV2" s="37" t="s">
        <v>3</v>
      </c>
      <c r="AW2" s="38"/>
      <c r="AX2" s="37"/>
      <c r="AY2" s="37" t="s">
        <v>4</v>
      </c>
      <c r="AZ2" s="39"/>
      <c r="BA2" s="75"/>
      <c r="BB2" s="75" t="s">
        <v>11</v>
      </c>
      <c r="BC2" s="75"/>
      <c r="BD2" s="119"/>
      <c r="BE2" s="119"/>
      <c r="BF2" s="120"/>
      <c r="BG2" s="121" t="s">
        <v>80</v>
      </c>
      <c r="BH2" s="37"/>
      <c r="BI2" s="38"/>
      <c r="BJ2" s="121" t="s">
        <v>81</v>
      </c>
      <c r="BK2" s="37"/>
      <c r="BL2" s="37"/>
      <c r="BM2" s="37" t="s">
        <v>82</v>
      </c>
      <c r="BN2" s="37"/>
      <c r="BO2" s="39"/>
      <c r="BP2" s="114"/>
      <c r="BQ2" s="75" t="s">
        <v>4</v>
      </c>
      <c r="BR2" s="115"/>
      <c r="BS2" s="75" t="s">
        <v>83</v>
      </c>
      <c r="BT2" s="75"/>
      <c r="BU2" s="115"/>
      <c r="BV2" s="75"/>
      <c r="BW2" s="75"/>
      <c r="BX2" s="116"/>
      <c r="BY2" s="114" t="s">
        <v>84</v>
      </c>
      <c r="BZ2" s="75"/>
      <c r="CA2" s="115"/>
      <c r="CB2" s="75"/>
      <c r="CC2" s="75"/>
      <c r="CD2" s="115"/>
      <c r="CE2" s="75" t="s">
        <v>85</v>
      </c>
      <c r="CF2" s="75"/>
      <c r="CG2" s="116"/>
      <c r="CH2" s="75"/>
      <c r="CI2" s="75" t="s">
        <v>86</v>
      </c>
      <c r="CJ2" s="115"/>
      <c r="CK2" s="106"/>
      <c r="CL2" s="75" t="s">
        <v>87</v>
      </c>
      <c r="CM2" s="115"/>
      <c r="CN2" s="75"/>
      <c r="CO2" s="75" t="s">
        <v>88</v>
      </c>
      <c r="CP2" s="115"/>
      <c r="CQ2" s="75"/>
      <c r="CR2" s="75" t="s">
        <v>89</v>
      </c>
      <c r="CS2" s="116"/>
      <c r="CT2" s="75"/>
      <c r="CU2" s="75" t="s">
        <v>90</v>
      </c>
      <c r="CV2" s="75"/>
      <c r="CW2" s="114" t="s">
        <v>91</v>
      </c>
      <c r="CX2" s="75"/>
      <c r="CY2" s="115"/>
      <c r="CZ2" s="75" t="s">
        <v>92</v>
      </c>
      <c r="DA2" s="75"/>
      <c r="DB2" s="116"/>
      <c r="DC2" s="122"/>
      <c r="DD2" s="75" t="s">
        <v>93</v>
      </c>
      <c r="DE2" s="115"/>
      <c r="DF2" s="75"/>
      <c r="DG2" s="75" t="s">
        <v>94</v>
      </c>
      <c r="DH2" s="115"/>
      <c r="DI2" s="75"/>
      <c r="DJ2" s="75" t="s">
        <v>89</v>
      </c>
      <c r="DK2" s="115"/>
      <c r="DL2" s="75"/>
      <c r="DM2" s="75" t="s">
        <v>95</v>
      </c>
      <c r="DN2" s="75"/>
      <c r="DO2" s="114"/>
      <c r="DP2" s="75"/>
      <c r="DQ2" s="116"/>
      <c r="DR2" s="75"/>
      <c r="DS2" s="75"/>
      <c r="DT2" s="75"/>
      <c r="DU2" s="114" t="s">
        <v>96</v>
      </c>
      <c r="DV2" s="75"/>
      <c r="DW2" s="115"/>
      <c r="DX2" s="75" t="s">
        <v>97</v>
      </c>
      <c r="DY2" s="75"/>
      <c r="DZ2" s="116"/>
      <c r="EA2" s="114"/>
      <c r="EB2" s="75"/>
      <c r="EC2" s="115"/>
      <c r="ED2" s="123"/>
      <c r="EE2" s="75"/>
      <c r="EF2" s="115"/>
      <c r="EG2" s="75"/>
      <c r="EH2" s="75"/>
      <c r="EI2" s="115"/>
      <c r="EJ2" s="119" t="s">
        <v>98</v>
      </c>
      <c r="EK2" s="119"/>
      <c r="EL2" s="120"/>
      <c r="EM2" s="124" t="s">
        <v>99</v>
      </c>
      <c r="EN2" s="124"/>
      <c r="EO2" s="124"/>
      <c r="EP2" s="123"/>
      <c r="EQ2" s="75"/>
      <c r="ER2" s="115"/>
      <c r="ES2" s="75"/>
      <c r="ET2" s="75"/>
      <c r="EU2" s="115"/>
      <c r="EV2" s="123"/>
      <c r="EW2" s="75"/>
      <c r="EX2" s="115"/>
      <c r="EY2" s="3"/>
      <c r="EZ2" s="3"/>
      <c r="FA2" s="3"/>
      <c r="FC2" s="125"/>
      <c r="FD2" s="126" t="s">
        <v>100</v>
      </c>
      <c r="FE2" s="126"/>
      <c r="FF2" s="126"/>
      <c r="FG2" s="126"/>
      <c r="FH2" s="126" t="s">
        <v>101</v>
      </c>
      <c r="FI2" s="126"/>
      <c r="FJ2" s="126"/>
      <c r="FK2" s="126" t="s">
        <v>102</v>
      </c>
      <c r="FL2" s="125"/>
      <c r="FM2" s="126"/>
      <c r="FN2" s="126"/>
      <c r="FO2" s="126"/>
      <c r="FP2" s="126" t="s">
        <v>103</v>
      </c>
      <c r="FQ2" s="126"/>
      <c r="FR2"/>
      <c r="FS2"/>
    </row>
    <row r="3" spans="1:175" s="134" customFormat="1" ht="13.5" thickBot="1">
      <c r="A3" s="2" t="s">
        <v>104</v>
      </c>
      <c r="B3" s="2" t="s">
        <v>105</v>
      </c>
      <c r="C3" s="2" t="s">
        <v>106</v>
      </c>
      <c r="D3" s="2" t="s">
        <v>107</v>
      </c>
      <c r="E3" s="40" t="s">
        <v>5</v>
      </c>
      <c r="F3" s="41" t="s">
        <v>6</v>
      </c>
      <c r="G3" s="42" t="s">
        <v>7</v>
      </c>
      <c r="H3" s="43" t="s">
        <v>5</v>
      </c>
      <c r="I3" s="41" t="s">
        <v>6</v>
      </c>
      <c r="J3" s="42" t="s">
        <v>7</v>
      </c>
      <c r="K3" s="43" t="s">
        <v>5</v>
      </c>
      <c r="L3" s="41" t="s">
        <v>6</v>
      </c>
      <c r="M3" s="42" t="s">
        <v>7</v>
      </c>
      <c r="N3" s="43" t="s">
        <v>5</v>
      </c>
      <c r="O3" s="41" t="s">
        <v>6</v>
      </c>
      <c r="P3" s="42" t="s">
        <v>7</v>
      </c>
      <c r="Q3" s="43" t="s">
        <v>5</v>
      </c>
      <c r="R3" s="41" t="s">
        <v>6</v>
      </c>
      <c r="S3" s="42" t="s">
        <v>7</v>
      </c>
      <c r="T3" s="43" t="s">
        <v>5</v>
      </c>
      <c r="U3" s="41" t="s">
        <v>6</v>
      </c>
      <c r="V3" s="42" t="s">
        <v>7</v>
      </c>
      <c r="W3" s="40" t="s">
        <v>5</v>
      </c>
      <c r="X3" s="41" t="s">
        <v>6</v>
      </c>
      <c r="Y3" s="42" t="s">
        <v>7</v>
      </c>
      <c r="Z3" s="43" t="s">
        <v>5</v>
      </c>
      <c r="AA3" s="41" t="s">
        <v>6</v>
      </c>
      <c r="AB3" s="42" t="s">
        <v>7</v>
      </c>
      <c r="AC3" s="43" t="s">
        <v>5</v>
      </c>
      <c r="AD3" s="41" t="s">
        <v>6</v>
      </c>
      <c r="AE3" s="42" t="s">
        <v>7</v>
      </c>
      <c r="AF3" s="43" t="s">
        <v>5</v>
      </c>
      <c r="AG3" s="41" t="s">
        <v>6</v>
      </c>
      <c r="AH3" s="42" t="s">
        <v>7</v>
      </c>
      <c r="AI3" s="43" t="s">
        <v>5</v>
      </c>
      <c r="AJ3" s="41" t="s">
        <v>6</v>
      </c>
      <c r="AK3" s="42" t="s">
        <v>7</v>
      </c>
      <c r="AL3" s="129" t="s">
        <v>5</v>
      </c>
      <c r="AM3" s="130" t="s">
        <v>6</v>
      </c>
      <c r="AN3" s="131" t="s">
        <v>7</v>
      </c>
      <c r="AO3" s="40" t="s">
        <v>5</v>
      </c>
      <c r="AP3" s="41" t="s">
        <v>6</v>
      </c>
      <c r="AQ3" s="42" t="s">
        <v>7</v>
      </c>
      <c r="AR3" s="43" t="s">
        <v>5</v>
      </c>
      <c r="AS3" s="41" t="s">
        <v>6</v>
      </c>
      <c r="AT3" s="42" t="s">
        <v>7</v>
      </c>
      <c r="AU3" s="43" t="s">
        <v>5</v>
      </c>
      <c r="AV3" s="41" t="s">
        <v>6</v>
      </c>
      <c r="AW3" s="42" t="s">
        <v>7</v>
      </c>
      <c r="AX3" s="43" t="s">
        <v>5</v>
      </c>
      <c r="AY3" s="41" t="s">
        <v>6</v>
      </c>
      <c r="AZ3" s="42" t="s">
        <v>7</v>
      </c>
      <c r="BA3" s="40" t="s">
        <v>5</v>
      </c>
      <c r="BB3" s="41" t="s">
        <v>6</v>
      </c>
      <c r="BC3" s="42" t="s">
        <v>7</v>
      </c>
      <c r="BD3" s="40" t="s">
        <v>5</v>
      </c>
      <c r="BE3" s="41" t="s">
        <v>6</v>
      </c>
      <c r="BF3" s="42" t="s">
        <v>7</v>
      </c>
      <c r="BG3" s="40" t="s">
        <v>5</v>
      </c>
      <c r="BH3" s="41" t="s">
        <v>6</v>
      </c>
      <c r="BI3" s="132" t="s">
        <v>7</v>
      </c>
      <c r="BJ3" s="128" t="s">
        <v>5</v>
      </c>
      <c r="BK3" s="41" t="s">
        <v>6</v>
      </c>
      <c r="BL3" s="42" t="s">
        <v>7</v>
      </c>
      <c r="BM3" s="43" t="s">
        <v>5</v>
      </c>
      <c r="BN3" s="41" t="s">
        <v>6</v>
      </c>
      <c r="BO3" s="42" t="s">
        <v>7</v>
      </c>
      <c r="BP3" s="40" t="s">
        <v>5</v>
      </c>
      <c r="BQ3" s="41" t="s">
        <v>6</v>
      </c>
      <c r="BR3" s="42" t="s">
        <v>7</v>
      </c>
      <c r="BS3" s="43" t="s">
        <v>5</v>
      </c>
      <c r="BT3" s="41" t="s">
        <v>6</v>
      </c>
      <c r="BU3" s="42" t="s">
        <v>7</v>
      </c>
      <c r="BV3" s="43" t="s">
        <v>5</v>
      </c>
      <c r="BW3" s="41" t="s">
        <v>6</v>
      </c>
      <c r="BX3" s="42" t="s">
        <v>7</v>
      </c>
      <c r="BY3" s="43" t="s">
        <v>5</v>
      </c>
      <c r="BZ3" s="41" t="s">
        <v>6</v>
      </c>
      <c r="CA3" s="42" t="s">
        <v>7</v>
      </c>
      <c r="CB3" s="133" t="s">
        <v>5</v>
      </c>
      <c r="CC3" s="41" t="s">
        <v>6</v>
      </c>
      <c r="CD3" s="127" t="s">
        <v>7</v>
      </c>
      <c r="CE3" s="43" t="s">
        <v>5</v>
      </c>
      <c r="CF3" s="41" t="s">
        <v>6</v>
      </c>
      <c r="CG3" s="42" t="s">
        <v>7</v>
      </c>
      <c r="CH3" s="40" t="s">
        <v>5</v>
      </c>
      <c r="CI3" s="41" t="s">
        <v>6</v>
      </c>
      <c r="CJ3" s="42" t="s">
        <v>7</v>
      </c>
      <c r="CK3" s="43" t="s">
        <v>5</v>
      </c>
      <c r="CL3" s="41" t="s">
        <v>6</v>
      </c>
      <c r="CM3" s="42" t="s">
        <v>7</v>
      </c>
      <c r="CN3" s="43" t="s">
        <v>5</v>
      </c>
      <c r="CO3" s="41" t="s">
        <v>6</v>
      </c>
      <c r="CP3" s="42" t="s">
        <v>7</v>
      </c>
      <c r="CQ3" s="43" t="s">
        <v>5</v>
      </c>
      <c r="CR3" s="41" t="s">
        <v>6</v>
      </c>
      <c r="CS3" s="42" t="s">
        <v>7</v>
      </c>
      <c r="CT3" s="43" t="s">
        <v>5</v>
      </c>
      <c r="CU3" s="41" t="s">
        <v>6</v>
      </c>
      <c r="CV3" s="42" t="s">
        <v>7</v>
      </c>
      <c r="CW3" s="40" t="s">
        <v>5</v>
      </c>
      <c r="CX3" s="41" t="s">
        <v>6</v>
      </c>
      <c r="CY3" s="42" t="s">
        <v>7</v>
      </c>
      <c r="CZ3" s="43" t="s">
        <v>5</v>
      </c>
      <c r="DA3" s="41" t="s">
        <v>6</v>
      </c>
      <c r="DB3" s="42" t="s">
        <v>7</v>
      </c>
      <c r="DC3" s="40" t="s">
        <v>5</v>
      </c>
      <c r="DD3" s="41" t="s">
        <v>6</v>
      </c>
      <c r="DE3" s="42" t="s">
        <v>7</v>
      </c>
      <c r="DF3" s="40" t="s">
        <v>5</v>
      </c>
      <c r="DG3" s="41" t="s">
        <v>6</v>
      </c>
      <c r="DH3" s="42" t="s">
        <v>7</v>
      </c>
      <c r="DI3" s="40" t="s">
        <v>5</v>
      </c>
      <c r="DJ3" s="41" t="s">
        <v>6</v>
      </c>
      <c r="DK3" s="42" t="s">
        <v>7</v>
      </c>
      <c r="DL3" s="40" t="s">
        <v>5</v>
      </c>
      <c r="DM3" s="41" t="s">
        <v>6</v>
      </c>
      <c r="DN3" s="42" t="s">
        <v>7</v>
      </c>
      <c r="DO3" s="40" t="s">
        <v>5</v>
      </c>
      <c r="DP3" s="41" t="s">
        <v>6</v>
      </c>
      <c r="DQ3" s="42" t="s">
        <v>7</v>
      </c>
      <c r="DR3" s="40" t="s">
        <v>5</v>
      </c>
      <c r="DS3" s="41" t="s">
        <v>6</v>
      </c>
      <c r="DT3" s="42" t="s">
        <v>7</v>
      </c>
      <c r="DU3" s="40" t="s">
        <v>5</v>
      </c>
      <c r="DV3" s="41" t="s">
        <v>6</v>
      </c>
      <c r="DW3" s="42" t="s">
        <v>7</v>
      </c>
      <c r="DX3" s="133" t="s">
        <v>5</v>
      </c>
      <c r="DY3" s="41" t="s">
        <v>6</v>
      </c>
      <c r="DZ3" s="42" t="s">
        <v>7</v>
      </c>
      <c r="EA3" s="43" t="s">
        <v>5</v>
      </c>
      <c r="EB3" s="41" t="s">
        <v>6</v>
      </c>
      <c r="EC3" s="42" t="s">
        <v>7</v>
      </c>
      <c r="ED3" s="133" t="s">
        <v>5</v>
      </c>
      <c r="EE3" s="41" t="s">
        <v>6</v>
      </c>
      <c r="EF3" s="42" t="s">
        <v>7</v>
      </c>
      <c r="EG3" s="133" t="s">
        <v>5</v>
      </c>
      <c r="EH3" s="41" t="s">
        <v>6</v>
      </c>
      <c r="EI3" s="42" t="s">
        <v>7</v>
      </c>
      <c r="EJ3" s="133" t="s">
        <v>5</v>
      </c>
      <c r="EK3" s="41" t="s">
        <v>6</v>
      </c>
      <c r="EL3" s="42" t="s">
        <v>7</v>
      </c>
      <c r="EM3" s="133" t="s">
        <v>5</v>
      </c>
      <c r="EN3" s="41" t="s">
        <v>6</v>
      </c>
      <c r="EO3" s="42" t="s">
        <v>7</v>
      </c>
      <c r="EP3" s="133" t="s">
        <v>5</v>
      </c>
      <c r="EQ3" s="41" t="s">
        <v>6</v>
      </c>
      <c r="ER3" s="42" t="s">
        <v>7</v>
      </c>
      <c r="ES3" s="133" t="s">
        <v>5</v>
      </c>
      <c r="ET3" s="41" t="s">
        <v>6</v>
      </c>
      <c r="EU3" s="42" t="s">
        <v>7</v>
      </c>
      <c r="EV3" s="133" t="s">
        <v>5</v>
      </c>
      <c r="EW3" s="41" t="s">
        <v>6</v>
      </c>
      <c r="EX3" s="42" t="s">
        <v>7</v>
      </c>
      <c r="EY3" s="133" t="s">
        <v>5</v>
      </c>
      <c r="EZ3" s="41" t="s">
        <v>6</v>
      </c>
      <c r="FA3" s="127" t="s">
        <v>7</v>
      </c>
      <c r="FC3" s="135" t="s">
        <v>5</v>
      </c>
      <c r="FD3" s="136" t="s">
        <v>6</v>
      </c>
      <c r="FE3" s="137" t="s">
        <v>108</v>
      </c>
      <c r="FF3" s="135" t="s">
        <v>109</v>
      </c>
      <c r="FG3" s="135" t="s">
        <v>5</v>
      </c>
      <c r="FH3" s="136" t="s">
        <v>6</v>
      </c>
      <c r="FI3" s="137" t="s">
        <v>108</v>
      </c>
      <c r="FJ3" s="135" t="s">
        <v>109</v>
      </c>
      <c r="FK3" s="135" t="s">
        <v>5</v>
      </c>
      <c r="FL3" s="136" t="s">
        <v>6</v>
      </c>
      <c r="FM3" s="137" t="s">
        <v>108</v>
      </c>
      <c r="FN3" s="135" t="s">
        <v>109</v>
      </c>
      <c r="FO3" s="135" t="s">
        <v>5</v>
      </c>
      <c r="FP3" s="136" t="s">
        <v>6</v>
      </c>
      <c r="FQ3" s="137" t="s">
        <v>108</v>
      </c>
      <c r="FR3" s="138" t="s">
        <v>109</v>
      </c>
      <c r="FS3" s="138" t="s">
        <v>110</v>
      </c>
    </row>
    <row r="4" spans="1:175">
      <c r="A4" s="12">
        <v>31</v>
      </c>
      <c r="B4" s="22">
        <v>1</v>
      </c>
      <c r="C4" s="7">
        <v>2010</v>
      </c>
      <c r="D4" s="11">
        <v>40209</v>
      </c>
      <c r="E4" s="54">
        <v>1</v>
      </c>
      <c r="F4" s="55">
        <v>35</v>
      </c>
      <c r="G4" s="55">
        <v>1</v>
      </c>
      <c r="H4" s="56">
        <v>0</v>
      </c>
      <c r="I4" s="55">
        <v>0</v>
      </c>
      <c r="J4" s="55">
        <v>0</v>
      </c>
      <c r="K4" s="56">
        <v>1900</v>
      </c>
      <c r="L4" s="55">
        <v>490</v>
      </c>
      <c r="M4" s="55">
        <v>80</v>
      </c>
      <c r="N4" s="56">
        <v>20</v>
      </c>
      <c r="O4" s="55">
        <v>0</v>
      </c>
      <c r="P4" s="55">
        <v>0</v>
      </c>
      <c r="Q4" s="56">
        <v>10</v>
      </c>
      <c r="R4" s="55">
        <v>105</v>
      </c>
      <c r="S4" s="55">
        <v>40</v>
      </c>
      <c r="T4" s="46">
        <v>1921</v>
      </c>
      <c r="U4" s="46">
        <v>525</v>
      </c>
      <c r="V4" s="46">
        <v>81</v>
      </c>
      <c r="W4" s="54">
        <v>5</v>
      </c>
      <c r="X4" s="55">
        <v>70</v>
      </c>
      <c r="Y4" s="55">
        <v>80</v>
      </c>
      <c r="Z4" s="56">
        <v>10</v>
      </c>
      <c r="AA4" s="55">
        <v>245</v>
      </c>
      <c r="AB4" s="55">
        <v>320</v>
      </c>
      <c r="AC4" s="56">
        <v>20</v>
      </c>
      <c r="AD4" s="55">
        <v>455</v>
      </c>
      <c r="AE4" s="55">
        <v>80</v>
      </c>
      <c r="AF4" s="56"/>
      <c r="AG4" s="55"/>
      <c r="AH4" s="55"/>
      <c r="AI4" s="46">
        <v>35</v>
      </c>
      <c r="AJ4" s="46">
        <v>770</v>
      </c>
      <c r="AK4" s="46">
        <v>480</v>
      </c>
      <c r="AL4" s="46">
        <v>10</v>
      </c>
      <c r="AM4" s="46">
        <v>105</v>
      </c>
      <c r="AN4" s="46">
        <v>40</v>
      </c>
      <c r="AO4" s="54">
        <v>0</v>
      </c>
      <c r="AP4" s="55">
        <v>0</v>
      </c>
      <c r="AQ4" s="55">
        <v>0</v>
      </c>
      <c r="AR4" s="56">
        <v>150</v>
      </c>
      <c r="AS4" s="55">
        <v>420</v>
      </c>
      <c r="AT4" s="55">
        <v>20</v>
      </c>
      <c r="AU4" s="56">
        <v>200</v>
      </c>
      <c r="AV4" s="55">
        <v>0</v>
      </c>
      <c r="AW4" s="55">
        <v>0</v>
      </c>
      <c r="AX4" s="56">
        <v>0</v>
      </c>
      <c r="AY4" s="55">
        <v>0</v>
      </c>
      <c r="AZ4" s="55">
        <v>0</v>
      </c>
      <c r="BA4" s="46">
        <v>350</v>
      </c>
      <c r="BB4" s="46">
        <v>420</v>
      </c>
      <c r="BC4" s="46">
        <v>20</v>
      </c>
      <c r="BD4" s="140">
        <v>1</v>
      </c>
      <c r="BE4" s="79">
        <v>0</v>
      </c>
      <c r="BF4" s="80">
        <v>1</v>
      </c>
      <c r="BG4" s="54">
        <v>0</v>
      </c>
      <c r="BH4" s="55">
        <v>0</v>
      </c>
      <c r="BI4" s="139">
        <v>0</v>
      </c>
      <c r="BJ4" s="55"/>
      <c r="BK4" s="55"/>
      <c r="BL4" s="55"/>
      <c r="BM4" s="56">
        <v>0</v>
      </c>
      <c r="BN4" s="55">
        <v>0</v>
      </c>
      <c r="BO4" s="55">
        <v>0</v>
      </c>
      <c r="BP4" s="54">
        <v>0</v>
      </c>
      <c r="BQ4" s="55">
        <v>0</v>
      </c>
      <c r="BR4" s="55">
        <v>0</v>
      </c>
      <c r="BS4" s="56">
        <v>0</v>
      </c>
      <c r="BT4" s="55">
        <v>0</v>
      </c>
      <c r="BU4" s="55">
        <v>0</v>
      </c>
      <c r="BV4" s="56">
        <v>0</v>
      </c>
      <c r="BW4" s="55">
        <v>0</v>
      </c>
      <c r="BX4" s="55">
        <v>0</v>
      </c>
      <c r="BY4" s="56">
        <v>0</v>
      </c>
      <c r="BZ4" s="55">
        <v>0</v>
      </c>
      <c r="CA4" s="55">
        <v>0</v>
      </c>
      <c r="CB4" s="56"/>
      <c r="CC4" s="55"/>
      <c r="CD4" s="55"/>
      <c r="CE4" s="56">
        <v>1</v>
      </c>
      <c r="CF4" s="55">
        <v>1</v>
      </c>
      <c r="CG4" s="55">
        <v>0</v>
      </c>
      <c r="CH4" s="54">
        <v>0</v>
      </c>
      <c r="CI4" s="55">
        <v>0</v>
      </c>
      <c r="CJ4" s="55">
        <v>0</v>
      </c>
      <c r="CK4" s="56">
        <v>0</v>
      </c>
      <c r="CL4" s="55">
        <v>0</v>
      </c>
      <c r="CM4" s="55">
        <v>0</v>
      </c>
      <c r="CN4" s="56">
        <v>0</v>
      </c>
      <c r="CO4" s="55">
        <v>0</v>
      </c>
      <c r="CP4" s="55">
        <v>0</v>
      </c>
      <c r="CQ4" s="56">
        <v>4</v>
      </c>
      <c r="CR4" s="55">
        <v>3</v>
      </c>
      <c r="CS4" s="55">
        <v>1</v>
      </c>
      <c r="CT4" s="46">
        <v>4</v>
      </c>
      <c r="CU4" s="46">
        <v>3</v>
      </c>
      <c r="CV4" s="46">
        <v>1</v>
      </c>
      <c r="CW4" s="54">
        <v>2</v>
      </c>
      <c r="CX4" s="55">
        <v>4</v>
      </c>
      <c r="CY4" s="55">
        <v>0</v>
      </c>
      <c r="CZ4" s="56">
        <v>1</v>
      </c>
      <c r="DA4" s="55">
        <v>3</v>
      </c>
      <c r="DB4" s="55">
        <v>1</v>
      </c>
      <c r="DC4" s="54">
        <v>0</v>
      </c>
      <c r="DD4" s="55">
        <v>0</v>
      </c>
      <c r="DE4" s="55">
        <v>0</v>
      </c>
      <c r="DF4" s="54">
        <v>0</v>
      </c>
      <c r="DG4" s="55">
        <v>1</v>
      </c>
      <c r="DH4" s="55">
        <v>1</v>
      </c>
      <c r="DI4" s="54">
        <v>0</v>
      </c>
      <c r="DJ4" s="55">
        <v>0</v>
      </c>
      <c r="DK4" s="55">
        <v>0</v>
      </c>
      <c r="DL4" s="46">
        <v>0</v>
      </c>
      <c r="DM4" s="46">
        <v>1</v>
      </c>
      <c r="DN4" s="46">
        <v>1</v>
      </c>
      <c r="DO4" s="54">
        <v>0</v>
      </c>
      <c r="DP4" s="55">
        <v>1</v>
      </c>
      <c r="DQ4" s="55">
        <v>0</v>
      </c>
      <c r="DR4" s="54">
        <v>0</v>
      </c>
      <c r="DS4" s="55">
        <v>0</v>
      </c>
      <c r="DT4" s="55">
        <v>0</v>
      </c>
      <c r="DU4" s="57">
        <v>0</v>
      </c>
      <c r="DV4" s="58">
        <v>0</v>
      </c>
      <c r="DW4" s="58">
        <v>2</v>
      </c>
      <c r="DX4" s="56">
        <v>0</v>
      </c>
      <c r="DY4" s="55">
        <v>0</v>
      </c>
      <c r="DZ4" s="55">
        <v>0</v>
      </c>
      <c r="EA4" s="56">
        <v>0</v>
      </c>
      <c r="EB4" s="55">
        <v>0</v>
      </c>
      <c r="EC4" s="55">
        <v>0</v>
      </c>
      <c r="ED4" s="56">
        <v>0</v>
      </c>
      <c r="EE4" s="55">
        <v>1</v>
      </c>
      <c r="EF4" s="55">
        <v>1</v>
      </c>
      <c r="EG4" s="56">
        <v>6</v>
      </c>
      <c r="EH4" s="55">
        <v>7</v>
      </c>
      <c r="EI4" s="55">
        <v>5</v>
      </c>
      <c r="EJ4" s="56">
        <v>0</v>
      </c>
      <c r="EK4" s="55">
        <v>0</v>
      </c>
      <c r="EL4" s="55">
        <v>1</v>
      </c>
      <c r="EM4" s="56">
        <v>0</v>
      </c>
      <c r="EN4" s="55">
        <v>4</v>
      </c>
      <c r="EO4" s="55">
        <v>1</v>
      </c>
      <c r="EP4" s="56">
        <v>0</v>
      </c>
      <c r="EQ4" s="55">
        <v>0</v>
      </c>
      <c r="ER4" s="55">
        <v>1</v>
      </c>
      <c r="ES4" s="56">
        <v>0</v>
      </c>
      <c r="ET4" s="55">
        <v>0</v>
      </c>
      <c r="EU4" s="55">
        <v>0</v>
      </c>
      <c r="EV4" s="56">
        <v>0</v>
      </c>
      <c r="EW4" s="55">
        <v>1</v>
      </c>
      <c r="EX4" s="55">
        <v>0</v>
      </c>
      <c r="EY4" s="60">
        <v>0</v>
      </c>
      <c r="EZ4">
        <v>0</v>
      </c>
      <c r="FA4">
        <v>0</v>
      </c>
      <c r="FC4" s="46">
        <v>37</v>
      </c>
      <c r="FD4" s="46">
        <v>809</v>
      </c>
      <c r="FE4" s="46">
        <v>591</v>
      </c>
      <c r="FF4" s="141">
        <v>500.2</v>
      </c>
      <c r="FG4" s="46">
        <v>838</v>
      </c>
      <c r="FH4" s="46">
        <v>1276</v>
      </c>
      <c r="FI4" s="46">
        <v>795</v>
      </c>
      <c r="FJ4" s="141">
        <v>1100.8</v>
      </c>
      <c r="FK4" s="46">
        <v>364</v>
      </c>
      <c r="FL4" s="46">
        <v>424</v>
      </c>
      <c r="FM4" s="46">
        <v>24</v>
      </c>
      <c r="FN4" s="141">
        <v>400</v>
      </c>
      <c r="FO4" s="46">
        <v>1215</v>
      </c>
      <c r="FP4" s="46">
        <v>1722</v>
      </c>
      <c r="FQ4" s="46">
        <v>833</v>
      </c>
      <c r="FR4" s="141">
        <v>1519.2</v>
      </c>
      <c r="FS4" s="142">
        <v>1096.9230769230769</v>
      </c>
    </row>
    <row r="5" spans="1:175">
      <c r="A5" s="12">
        <v>22</v>
      </c>
      <c r="B5" s="22">
        <v>2</v>
      </c>
      <c r="C5" s="7">
        <v>2010</v>
      </c>
      <c r="D5" s="11">
        <v>40231</v>
      </c>
      <c r="E5" s="54">
        <v>3</v>
      </c>
      <c r="F5" s="55">
        <v>0</v>
      </c>
      <c r="G5" s="55">
        <v>1</v>
      </c>
      <c r="H5" s="56">
        <v>0</v>
      </c>
      <c r="I5" s="55">
        <v>0</v>
      </c>
      <c r="J5" s="55">
        <v>1</v>
      </c>
      <c r="K5" s="56">
        <v>600</v>
      </c>
      <c r="L5" s="55">
        <v>20</v>
      </c>
      <c r="M5" s="55">
        <v>2</v>
      </c>
      <c r="N5" s="56">
        <v>40</v>
      </c>
      <c r="O5" s="55">
        <v>0</v>
      </c>
      <c r="P5" s="55">
        <v>0</v>
      </c>
      <c r="Q5" s="56">
        <v>90</v>
      </c>
      <c r="R5" s="55">
        <v>1</v>
      </c>
      <c r="S5" s="55">
        <v>1</v>
      </c>
      <c r="T5" s="46">
        <v>643</v>
      </c>
      <c r="U5" s="46">
        <v>20</v>
      </c>
      <c r="V5" s="46">
        <v>4</v>
      </c>
      <c r="W5" s="54">
        <v>16</v>
      </c>
      <c r="X5" s="55">
        <v>140</v>
      </c>
      <c r="Y5" s="55">
        <v>60</v>
      </c>
      <c r="Z5" s="56">
        <v>150</v>
      </c>
      <c r="AA5" s="55">
        <v>740</v>
      </c>
      <c r="AB5" s="55">
        <v>260</v>
      </c>
      <c r="AC5" s="56">
        <v>260</v>
      </c>
      <c r="AD5" s="55">
        <v>670</v>
      </c>
      <c r="AE5" s="55">
        <v>320</v>
      </c>
      <c r="AF5" s="56"/>
      <c r="AG5" s="55"/>
      <c r="AH5" s="55"/>
      <c r="AI5" s="46">
        <v>426</v>
      </c>
      <c r="AJ5" s="46">
        <v>1550</v>
      </c>
      <c r="AK5" s="46">
        <v>640</v>
      </c>
      <c r="AL5" s="46">
        <v>90</v>
      </c>
      <c r="AM5" s="46">
        <v>1</v>
      </c>
      <c r="AN5" s="46">
        <v>1</v>
      </c>
      <c r="AO5" s="54">
        <v>0</v>
      </c>
      <c r="AP5" s="55">
        <v>0</v>
      </c>
      <c r="AQ5" s="55">
        <v>0</v>
      </c>
      <c r="AR5" s="56">
        <v>110</v>
      </c>
      <c r="AS5" s="55">
        <v>260</v>
      </c>
      <c r="AT5" s="55">
        <v>320</v>
      </c>
      <c r="AU5" s="56">
        <v>0</v>
      </c>
      <c r="AV5" s="55">
        <v>0</v>
      </c>
      <c r="AW5" s="55">
        <v>0</v>
      </c>
      <c r="AX5" s="56">
        <v>0</v>
      </c>
      <c r="AY5" s="55">
        <v>0</v>
      </c>
      <c r="AZ5" s="55">
        <v>0</v>
      </c>
      <c r="BA5" s="46">
        <v>110</v>
      </c>
      <c r="BB5" s="46">
        <v>260</v>
      </c>
      <c r="BC5" s="46">
        <v>320</v>
      </c>
      <c r="BD5" s="140">
        <v>0</v>
      </c>
      <c r="BE5" s="79">
        <v>0</v>
      </c>
      <c r="BF5" s="80">
        <v>0</v>
      </c>
      <c r="BG5" s="54">
        <v>0</v>
      </c>
      <c r="BH5" s="55">
        <v>0</v>
      </c>
      <c r="BI5" s="139">
        <v>0</v>
      </c>
      <c r="BJ5" s="55"/>
      <c r="BK5" s="55"/>
      <c r="BL5" s="55"/>
      <c r="BM5" s="56">
        <v>0</v>
      </c>
      <c r="BN5" s="55">
        <v>0</v>
      </c>
      <c r="BO5" s="55">
        <v>0</v>
      </c>
      <c r="BP5" s="54">
        <v>0</v>
      </c>
      <c r="BQ5" s="55">
        <v>0</v>
      </c>
      <c r="BR5" s="55">
        <v>0</v>
      </c>
      <c r="BS5" s="56">
        <v>0</v>
      </c>
      <c r="BT5" s="55">
        <v>0</v>
      </c>
      <c r="BU5" s="55">
        <v>0</v>
      </c>
      <c r="BV5" s="56">
        <v>0</v>
      </c>
      <c r="BW5" s="55">
        <v>0</v>
      </c>
      <c r="BX5" s="55">
        <v>0</v>
      </c>
      <c r="BY5" s="56">
        <v>0</v>
      </c>
      <c r="BZ5" s="55">
        <v>0</v>
      </c>
      <c r="CA5" s="55">
        <v>0</v>
      </c>
      <c r="CB5" s="56"/>
      <c r="CC5" s="55"/>
      <c r="CD5" s="55"/>
      <c r="CE5" s="56">
        <v>0</v>
      </c>
      <c r="CF5" s="55">
        <v>0</v>
      </c>
      <c r="CG5" s="55">
        <v>0</v>
      </c>
      <c r="CH5" s="54">
        <v>0</v>
      </c>
      <c r="CI5" s="55">
        <v>0</v>
      </c>
      <c r="CJ5" s="55">
        <v>0</v>
      </c>
      <c r="CK5" s="56">
        <v>0</v>
      </c>
      <c r="CL5" s="55">
        <v>0</v>
      </c>
      <c r="CM5" s="55">
        <v>0</v>
      </c>
      <c r="CN5" s="56">
        <v>0</v>
      </c>
      <c r="CO5" s="55">
        <v>0</v>
      </c>
      <c r="CP5" s="55">
        <v>0</v>
      </c>
      <c r="CQ5" s="56">
        <v>3</v>
      </c>
      <c r="CR5" s="55">
        <v>1</v>
      </c>
      <c r="CS5" s="55">
        <v>1</v>
      </c>
      <c r="CT5" s="46">
        <v>3</v>
      </c>
      <c r="CU5" s="46">
        <v>1</v>
      </c>
      <c r="CV5" s="46">
        <v>1</v>
      </c>
      <c r="CW5" s="54">
        <v>7</v>
      </c>
      <c r="CX5" s="55">
        <v>4</v>
      </c>
      <c r="CY5" s="55">
        <v>0</v>
      </c>
      <c r="CZ5" s="56">
        <v>3</v>
      </c>
      <c r="DA5" s="55">
        <v>1</v>
      </c>
      <c r="DB5" s="55">
        <v>1</v>
      </c>
      <c r="DC5" s="54">
        <v>0</v>
      </c>
      <c r="DD5" s="55">
        <v>0</v>
      </c>
      <c r="DE5" s="55">
        <v>0</v>
      </c>
      <c r="DF5" s="54">
        <v>0</v>
      </c>
      <c r="DG5" s="55">
        <v>1</v>
      </c>
      <c r="DH5" s="55">
        <v>0</v>
      </c>
      <c r="DI5" s="54">
        <v>0</v>
      </c>
      <c r="DJ5" s="55">
        <v>0</v>
      </c>
      <c r="DK5" s="55">
        <v>0</v>
      </c>
      <c r="DL5" s="46">
        <v>0</v>
      </c>
      <c r="DM5" s="46">
        <v>1</v>
      </c>
      <c r="DN5" s="46">
        <v>0</v>
      </c>
      <c r="DO5" s="54">
        <v>0</v>
      </c>
      <c r="DP5" s="55">
        <v>0</v>
      </c>
      <c r="DQ5" s="55">
        <v>0</v>
      </c>
      <c r="DR5" s="54">
        <v>0</v>
      </c>
      <c r="DS5" s="55">
        <v>0</v>
      </c>
      <c r="DT5" s="55">
        <v>1</v>
      </c>
      <c r="DU5" s="57">
        <v>0</v>
      </c>
      <c r="DV5" s="58">
        <v>0</v>
      </c>
      <c r="DW5" s="58">
        <v>0</v>
      </c>
      <c r="DX5" s="56">
        <v>0</v>
      </c>
      <c r="DY5" s="55">
        <v>0</v>
      </c>
      <c r="DZ5" s="55">
        <v>0</v>
      </c>
      <c r="EA5" s="56">
        <v>0</v>
      </c>
      <c r="EB5" s="55">
        <v>0</v>
      </c>
      <c r="EC5" s="55">
        <v>0</v>
      </c>
      <c r="ED5" s="56">
        <v>0</v>
      </c>
      <c r="EE5" s="55">
        <v>0</v>
      </c>
      <c r="EF5" s="55">
        <v>0</v>
      </c>
      <c r="EG5" s="56">
        <v>5</v>
      </c>
      <c r="EH5" s="55">
        <v>1</v>
      </c>
      <c r="EI5" s="55">
        <v>1</v>
      </c>
      <c r="EJ5" s="56">
        <v>0</v>
      </c>
      <c r="EK5" s="55">
        <v>0</v>
      </c>
      <c r="EL5" s="55">
        <v>0</v>
      </c>
      <c r="EM5" s="56">
        <v>0</v>
      </c>
      <c r="EN5" s="55">
        <v>1</v>
      </c>
      <c r="EO5" s="55">
        <v>1</v>
      </c>
      <c r="EP5" s="56">
        <v>0</v>
      </c>
      <c r="EQ5" s="55">
        <v>0</v>
      </c>
      <c r="ER5" s="55">
        <v>0</v>
      </c>
      <c r="ES5" s="56">
        <v>0</v>
      </c>
      <c r="ET5" s="55">
        <v>0</v>
      </c>
      <c r="EU5" s="55">
        <v>0</v>
      </c>
      <c r="EV5" s="56">
        <v>3</v>
      </c>
      <c r="EW5" s="55">
        <v>1</v>
      </c>
      <c r="EX5" s="55">
        <v>1</v>
      </c>
      <c r="EY5" s="60">
        <v>0</v>
      </c>
      <c r="EZ5">
        <v>0</v>
      </c>
      <c r="FA5">
        <v>0</v>
      </c>
      <c r="FC5" s="46">
        <v>431</v>
      </c>
      <c r="FD5" s="46">
        <v>1564</v>
      </c>
      <c r="FE5" s="46">
        <v>741</v>
      </c>
      <c r="FF5" s="141">
        <v>1110.8</v>
      </c>
      <c r="FG5" s="46">
        <v>1259</v>
      </c>
      <c r="FH5" s="46">
        <v>1708</v>
      </c>
      <c r="FI5" s="46">
        <v>903</v>
      </c>
      <c r="FJ5" s="141">
        <v>1528.4</v>
      </c>
      <c r="FK5" s="46">
        <v>207</v>
      </c>
      <c r="FL5" s="46">
        <v>265</v>
      </c>
      <c r="FM5" s="46">
        <v>321</v>
      </c>
      <c r="FN5" s="141">
        <v>241.8</v>
      </c>
      <c r="FO5" s="46">
        <v>1480</v>
      </c>
      <c r="FP5" s="46">
        <v>1979</v>
      </c>
      <c r="FQ5" s="46">
        <v>1230</v>
      </c>
      <c r="FR5" s="141">
        <v>1779.4</v>
      </c>
      <c r="FS5" s="142">
        <v>1441.3076923076924</v>
      </c>
    </row>
    <row r="6" spans="1:175">
      <c r="A6" s="12">
        <v>13</v>
      </c>
      <c r="B6" s="22">
        <v>3</v>
      </c>
      <c r="C6" s="7">
        <v>2010</v>
      </c>
      <c r="D6" s="11">
        <v>40250</v>
      </c>
      <c r="E6" s="54">
        <v>1</v>
      </c>
      <c r="F6" s="55">
        <v>3</v>
      </c>
      <c r="G6" s="55">
        <v>1</v>
      </c>
      <c r="H6" s="56">
        <v>5</v>
      </c>
      <c r="I6" s="55">
        <v>0</v>
      </c>
      <c r="J6" s="55">
        <v>0</v>
      </c>
      <c r="K6" s="56">
        <v>800</v>
      </c>
      <c r="L6" s="55">
        <v>370</v>
      </c>
      <c r="M6" s="55">
        <v>30</v>
      </c>
      <c r="N6" s="56">
        <v>100</v>
      </c>
      <c r="O6" s="55">
        <v>10</v>
      </c>
      <c r="P6" s="55">
        <v>1</v>
      </c>
      <c r="Q6" s="56">
        <v>10</v>
      </c>
      <c r="R6" s="55">
        <v>10</v>
      </c>
      <c r="S6" s="55">
        <v>1</v>
      </c>
      <c r="T6" s="46">
        <v>906</v>
      </c>
      <c r="U6" s="46">
        <v>383</v>
      </c>
      <c r="V6" s="46">
        <v>32</v>
      </c>
      <c r="W6" s="54">
        <v>0</v>
      </c>
      <c r="X6" s="55">
        <v>50</v>
      </c>
      <c r="Y6" s="55">
        <v>60</v>
      </c>
      <c r="Z6" s="56">
        <v>10</v>
      </c>
      <c r="AA6" s="55">
        <v>130</v>
      </c>
      <c r="AB6" s="55">
        <v>300</v>
      </c>
      <c r="AC6" s="56">
        <v>50</v>
      </c>
      <c r="AD6" s="55">
        <v>270</v>
      </c>
      <c r="AE6" s="55">
        <v>180</v>
      </c>
      <c r="AF6" s="56"/>
      <c r="AG6" s="55"/>
      <c r="AH6" s="55"/>
      <c r="AI6" s="46">
        <v>60</v>
      </c>
      <c r="AJ6" s="46">
        <v>450</v>
      </c>
      <c r="AK6" s="46">
        <v>540</v>
      </c>
      <c r="AL6" s="46">
        <v>10</v>
      </c>
      <c r="AM6" s="46">
        <v>10</v>
      </c>
      <c r="AN6" s="46">
        <v>1</v>
      </c>
      <c r="AO6" s="54">
        <v>0</v>
      </c>
      <c r="AP6" s="55">
        <v>0</v>
      </c>
      <c r="AQ6" s="55">
        <v>0</v>
      </c>
      <c r="AR6" s="56">
        <v>100</v>
      </c>
      <c r="AS6" s="55">
        <v>95</v>
      </c>
      <c r="AT6" s="55">
        <v>480</v>
      </c>
      <c r="AU6" s="56">
        <v>50</v>
      </c>
      <c r="AV6" s="55">
        <v>0</v>
      </c>
      <c r="AW6" s="55">
        <v>0</v>
      </c>
      <c r="AX6" s="56">
        <v>0</v>
      </c>
      <c r="AY6" s="55">
        <v>0</v>
      </c>
      <c r="AZ6" s="55">
        <v>0</v>
      </c>
      <c r="BA6" s="46">
        <v>150</v>
      </c>
      <c r="BB6" s="46">
        <v>95</v>
      </c>
      <c r="BC6" s="46">
        <v>480</v>
      </c>
      <c r="BD6" s="140">
        <v>0</v>
      </c>
      <c r="BE6" s="79">
        <v>0</v>
      </c>
      <c r="BF6" s="80">
        <v>0</v>
      </c>
      <c r="BG6" s="54">
        <v>0</v>
      </c>
      <c r="BH6" s="55">
        <v>0</v>
      </c>
      <c r="BI6" s="139">
        <v>0</v>
      </c>
      <c r="BJ6" s="55"/>
      <c r="BK6" s="55"/>
      <c r="BL6" s="55"/>
      <c r="BM6" s="56">
        <v>0</v>
      </c>
      <c r="BN6" s="55">
        <v>0</v>
      </c>
      <c r="BO6" s="55">
        <v>0</v>
      </c>
      <c r="BP6" s="54">
        <v>0</v>
      </c>
      <c r="BQ6" s="55">
        <v>0</v>
      </c>
      <c r="BR6" s="55">
        <v>0</v>
      </c>
      <c r="BS6" s="56">
        <v>0</v>
      </c>
      <c r="BT6" s="55">
        <v>0</v>
      </c>
      <c r="BU6" s="55">
        <v>0</v>
      </c>
      <c r="BV6" s="56">
        <v>0</v>
      </c>
      <c r="BW6" s="55">
        <v>0</v>
      </c>
      <c r="BX6" s="55">
        <v>1</v>
      </c>
      <c r="BY6" s="56">
        <v>0</v>
      </c>
      <c r="BZ6" s="55">
        <v>0</v>
      </c>
      <c r="CA6" s="55">
        <v>0</v>
      </c>
      <c r="CB6" s="56"/>
      <c r="CC6" s="55"/>
      <c r="CD6" s="55"/>
      <c r="CE6" s="56">
        <v>0</v>
      </c>
      <c r="CF6" s="55">
        <v>0</v>
      </c>
      <c r="CG6" s="55">
        <v>0</v>
      </c>
      <c r="CH6" s="54">
        <v>0</v>
      </c>
      <c r="CI6" s="55">
        <v>0</v>
      </c>
      <c r="CJ6" s="55">
        <v>0</v>
      </c>
      <c r="CK6" s="56">
        <v>0</v>
      </c>
      <c r="CL6" s="55">
        <v>0</v>
      </c>
      <c r="CM6" s="55">
        <v>0</v>
      </c>
      <c r="CN6" s="56">
        <v>0</v>
      </c>
      <c r="CO6" s="55">
        <v>0</v>
      </c>
      <c r="CP6" s="55">
        <v>0</v>
      </c>
      <c r="CQ6" s="56">
        <v>0</v>
      </c>
      <c r="CR6" s="55">
        <v>1</v>
      </c>
      <c r="CS6" s="55">
        <v>1</v>
      </c>
      <c r="CT6" s="46">
        <v>0</v>
      </c>
      <c r="CU6" s="46">
        <v>1</v>
      </c>
      <c r="CV6" s="46">
        <v>1</v>
      </c>
      <c r="CW6" s="54">
        <v>0</v>
      </c>
      <c r="CX6" s="55">
        <v>1</v>
      </c>
      <c r="CY6" s="55">
        <v>1</v>
      </c>
      <c r="CZ6" s="56">
        <v>4</v>
      </c>
      <c r="DA6" s="55">
        <v>1</v>
      </c>
      <c r="DB6" s="55">
        <v>1</v>
      </c>
      <c r="DC6" s="54">
        <v>0</v>
      </c>
      <c r="DD6" s="55">
        <v>0</v>
      </c>
      <c r="DE6" s="55">
        <v>0</v>
      </c>
      <c r="DF6" s="54">
        <v>0</v>
      </c>
      <c r="DG6" s="55">
        <v>1</v>
      </c>
      <c r="DH6" s="55">
        <v>0</v>
      </c>
      <c r="DI6" s="54">
        <v>0</v>
      </c>
      <c r="DJ6" s="55">
        <v>0</v>
      </c>
      <c r="DK6" s="55">
        <v>0</v>
      </c>
      <c r="DL6" s="46">
        <v>0</v>
      </c>
      <c r="DM6" s="46">
        <v>1</v>
      </c>
      <c r="DN6" s="46">
        <v>0</v>
      </c>
      <c r="DO6" s="54">
        <v>0</v>
      </c>
      <c r="DP6" s="55">
        <v>0</v>
      </c>
      <c r="DQ6" s="55">
        <v>0</v>
      </c>
      <c r="DR6" s="54">
        <v>0</v>
      </c>
      <c r="DS6" s="55">
        <v>0</v>
      </c>
      <c r="DT6" s="55">
        <v>0</v>
      </c>
      <c r="DU6" s="57">
        <v>10</v>
      </c>
      <c r="DV6" s="58">
        <v>1</v>
      </c>
      <c r="DW6" s="58">
        <v>5</v>
      </c>
      <c r="DX6" s="56">
        <v>0</v>
      </c>
      <c r="DY6" s="55">
        <v>0</v>
      </c>
      <c r="DZ6" s="55">
        <v>0</v>
      </c>
      <c r="EA6" s="56">
        <v>0</v>
      </c>
      <c r="EB6" s="55">
        <v>0</v>
      </c>
      <c r="EC6" s="55">
        <v>0</v>
      </c>
      <c r="ED6" s="56">
        <v>0</v>
      </c>
      <c r="EE6" s="55">
        <v>0</v>
      </c>
      <c r="EF6" s="55">
        <v>1</v>
      </c>
      <c r="EG6" s="56">
        <v>3</v>
      </c>
      <c r="EH6" s="55">
        <v>3</v>
      </c>
      <c r="EI6" s="55">
        <v>1</v>
      </c>
      <c r="EJ6" s="56">
        <v>0</v>
      </c>
      <c r="EK6" s="55">
        <v>0</v>
      </c>
      <c r="EL6" s="55">
        <v>0</v>
      </c>
      <c r="EM6" s="56">
        <v>0</v>
      </c>
      <c r="EN6" s="55">
        <v>0</v>
      </c>
      <c r="EO6" s="55">
        <v>1</v>
      </c>
      <c r="EP6" s="56">
        <v>0</v>
      </c>
      <c r="EQ6" s="55">
        <v>0</v>
      </c>
      <c r="ER6" s="55">
        <v>0</v>
      </c>
      <c r="ES6" s="56">
        <v>0</v>
      </c>
      <c r="ET6" s="55">
        <v>0</v>
      </c>
      <c r="EU6" s="55">
        <v>0</v>
      </c>
      <c r="EV6" s="56">
        <v>0</v>
      </c>
      <c r="EW6" s="55">
        <v>1</v>
      </c>
      <c r="EX6" s="55">
        <v>1</v>
      </c>
      <c r="EY6" s="60">
        <v>0</v>
      </c>
      <c r="EZ6">
        <v>0</v>
      </c>
      <c r="FA6">
        <v>2</v>
      </c>
      <c r="FC6" s="46">
        <v>66</v>
      </c>
      <c r="FD6" s="46">
        <v>462</v>
      </c>
      <c r="FE6" s="46">
        <v>691</v>
      </c>
      <c r="FF6" s="141">
        <v>303.60000000000002</v>
      </c>
      <c r="FG6" s="46">
        <v>2125</v>
      </c>
      <c r="FH6" s="46">
        <v>1145</v>
      </c>
      <c r="FI6" s="46">
        <v>977</v>
      </c>
      <c r="FJ6" s="141">
        <v>1537</v>
      </c>
      <c r="FK6" s="46">
        <v>180</v>
      </c>
      <c r="FL6" s="46">
        <v>99</v>
      </c>
      <c r="FM6" s="46">
        <v>488</v>
      </c>
      <c r="FN6" s="141">
        <v>131.4</v>
      </c>
      <c r="FO6" s="46">
        <v>2312</v>
      </c>
      <c r="FP6" s="46">
        <v>1251</v>
      </c>
      <c r="FQ6" s="46">
        <v>1475</v>
      </c>
      <c r="FR6" s="141">
        <v>1675.4</v>
      </c>
      <c r="FS6" s="142">
        <v>1552.0769230769231</v>
      </c>
    </row>
    <row r="7" spans="1:175">
      <c r="A7" s="12">
        <v>20</v>
      </c>
      <c r="B7" s="22">
        <v>5</v>
      </c>
      <c r="C7" s="7">
        <v>2010</v>
      </c>
      <c r="D7" s="11">
        <v>40318</v>
      </c>
      <c r="E7" s="54">
        <v>3400</v>
      </c>
      <c r="F7" s="55">
        <v>1</v>
      </c>
      <c r="G7" s="55">
        <v>0</v>
      </c>
      <c r="H7" s="56">
        <v>2100</v>
      </c>
      <c r="I7" s="55">
        <v>1</v>
      </c>
      <c r="J7" s="55">
        <v>0</v>
      </c>
      <c r="K7" s="56">
        <v>1500</v>
      </c>
      <c r="L7" s="55">
        <v>1</v>
      </c>
      <c r="M7" s="55">
        <v>1</v>
      </c>
      <c r="N7" s="56">
        <v>0</v>
      </c>
      <c r="O7" s="55">
        <v>0</v>
      </c>
      <c r="P7" s="55">
        <v>0</v>
      </c>
      <c r="Q7" s="56">
        <v>600</v>
      </c>
      <c r="R7" s="55">
        <v>0</v>
      </c>
      <c r="S7" s="55">
        <v>0</v>
      </c>
      <c r="T7" s="46">
        <v>7000</v>
      </c>
      <c r="U7" s="46">
        <v>3</v>
      </c>
      <c r="V7" s="46">
        <v>1</v>
      </c>
      <c r="W7" s="54">
        <v>0</v>
      </c>
      <c r="X7" s="55">
        <v>70</v>
      </c>
      <c r="Y7" s="55">
        <v>150</v>
      </c>
      <c r="Z7" s="56">
        <v>0</v>
      </c>
      <c r="AA7" s="55">
        <v>770</v>
      </c>
      <c r="AB7" s="55">
        <v>480</v>
      </c>
      <c r="AC7" s="56">
        <v>400</v>
      </c>
      <c r="AD7" s="55">
        <v>1400</v>
      </c>
      <c r="AE7" s="55">
        <v>120</v>
      </c>
      <c r="AF7" s="56"/>
      <c r="AG7" s="55"/>
      <c r="AH7" s="55"/>
      <c r="AI7" s="46">
        <v>400</v>
      </c>
      <c r="AJ7" s="46">
        <v>2240</v>
      </c>
      <c r="AK7" s="46">
        <v>750</v>
      </c>
      <c r="AL7" s="46">
        <v>600</v>
      </c>
      <c r="AM7" s="46">
        <v>0</v>
      </c>
      <c r="AN7" s="46">
        <v>0</v>
      </c>
      <c r="AO7" s="54">
        <v>600</v>
      </c>
      <c r="AP7" s="55">
        <v>0</v>
      </c>
      <c r="AQ7" s="55">
        <v>0</v>
      </c>
      <c r="AR7" s="56">
        <v>18000</v>
      </c>
      <c r="AS7" s="55">
        <v>420</v>
      </c>
      <c r="AT7" s="55">
        <v>60</v>
      </c>
      <c r="AU7" s="56">
        <v>0</v>
      </c>
      <c r="AV7" s="55">
        <v>0</v>
      </c>
      <c r="AW7" s="55">
        <v>0</v>
      </c>
      <c r="AX7" s="56">
        <v>0</v>
      </c>
      <c r="AY7" s="55">
        <v>0</v>
      </c>
      <c r="AZ7" s="55">
        <v>0</v>
      </c>
      <c r="BA7" s="46">
        <v>18600</v>
      </c>
      <c r="BB7" s="46">
        <v>420</v>
      </c>
      <c r="BC7" s="46">
        <v>60</v>
      </c>
      <c r="BD7" s="140">
        <v>1</v>
      </c>
      <c r="BE7" s="79">
        <v>0</v>
      </c>
      <c r="BF7" s="80">
        <v>0</v>
      </c>
      <c r="BG7" s="54">
        <v>0</v>
      </c>
      <c r="BH7" s="55">
        <v>0</v>
      </c>
      <c r="BI7" s="139">
        <v>0</v>
      </c>
      <c r="BJ7" s="55"/>
      <c r="BK7" s="55"/>
      <c r="BL7" s="55"/>
      <c r="BM7" s="56">
        <v>0</v>
      </c>
      <c r="BN7" s="55">
        <v>0</v>
      </c>
      <c r="BO7" s="55">
        <v>0</v>
      </c>
      <c r="BP7" s="54">
        <v>0</v>
      </c>
      <c r="BQ7" s="55">
        <v>0</v>
      </c>
      <c r="BR7" s="55">
        <v>0</v>
      </c>
      <c r="BS7" s="56">
        <v>2</v>
      </c>
      <c r="BT7" s="55">
        <v>0</v>
      </c>
      <c r="BU7" s="55">
        <v>0</v>
      </c>
      <c r="BV7" s="56">
        <v>5</v>
      </c>
      <c r="BW7" s="55">
        <v>0</v>
      </c>
      <c r="BX7" s="55">
        <v>0</v>
      </c>
      <c r="BY7" s="56">
        <v>0</v>
      </c>
      <c r="BZ7" s="55">
        <v>0</v>
      </c>
      <c r="CA7" s="55">
        <v>0</v>
      </c>
      <c r="CB7" s="56"/>
      <c r="CC7" s="55"/>
      <c r="CD7" s="55"/>
      <c r="CE7" s="56">
        <v>0</v>
      </c>
      <c r="CF7" s="55">
        <v>0</v>
      </c>
      <c r="CG7" s="55">
        <v>1</v>
      </c>
      <c r="CH7" s="54">
        <v>100</v>
      </c>
      <c r="CI7" s="55">
        <v>70</v>
      </c>
      <c r="CJ7" s="55">
        <v>3</v>
      </c>
      <c r="CK7" s="56">
        <v>0</v>
      </c>
      <c r="CL7" s="55">
        <v>0</v>
      </c>
      <c r="CM7" s="55">
        <v>0</v>
      </c>
      <c r="CN7" s="56">
        <v>0</v>
      </c>
      <c r="CO7" s="55">
        <v>0</v>
      </c>
      <c r="CP7" s="55">
        <v>0</v>
      </c>
      <c r="CQ7" s="56">
        <v>0</v>
      </c>
      <c r="CR7" s="55">
        <v>3</v>
      </c>
      <c r="CS7" s="55">
        <v>1</v>
      </c>
      <c r="CT7" s="46">
        <v>100</v>
      </c>
      <c r="CU7" s="46">
        <v>73</v>
      </c>
      <c r="CV7" s="46">
        <v>4</v>
      </c>
      <c r="CW7" s="54">
        <v>0</v>
      </c>
      <c r="CX7" s="55">
        <v>0</v>
      </c>
      <c r="CY7" s="55">
        <v>0</v>
      </c>
      <c r="CZ7" s="56">
        <v>0</v>
      </c>
      <c r="DA7" s="55">
        <v>0</v>
      </c>
      <c r="DB7" s="55">
        <v>0</v>
      </c>
      <c r="DC7" s="54">
        <v>0</v>
      </c>
      <c r="DD7" s="55">
        <v>0</v>
      </c>
      <c r="DE7" s="55">
        <v>0</v>
      </c>
      <c r="DF7" s="54">
        <v>5</v>
      </c>
      <c r="DG7" s="55">
        <v>1</v>
      </c>
      <c r="DH7" s="55">
        <v>1</v>
      </c>
      <c r="DI7" s="54">
        <v>0</v>
      </c>
      <c r="DJ7" s="55">
        <v>0</v>
      </c>
      <c r="DK7" s="55">
        <v>0</v>
      </c>
      <c r="DL7" s="46">
        <v>5</v>
      </c>
      <c r="DM7" s="46">
        <v>1</v>
      </c>
      <c r="DN7" s="46">
        <v>1</v>
      </c>
      <c r="DO7" s="54">
        <v>0</v>
      </c>
      <c r="DP7" s="55">
        <v>0</v>
      </c>
      <c r="DQ7" s="55">
        <v>0</v>
      </c>
      <c r="DR7" s="54">
        <v>0</v>
      </c>
      <c r="DS7" s="55">
        <v>0</v>
      </c>
      <c r="DT7" s="55">
        <v>1</v>
      </c>
      <c r="DU7" s="57">
        <v>5</v>
      </c>
      <c r="DV7" s="58">
        <v>0</v>
      </c>
      <c r="DW7" s="58">
        <v>0</v>
      </c>
      <c r="DX7" s="56">
        <v>0</v>
      </c>
      <c r="DY7" s="55">
        <v>0</v>
      </c>
      <c r="DZ7" s="55">
        <v>0</v>
      </c>
      <c r="EA7" s="56">
        <v>0</v>
      </c>
      <c r="EB7" s="55">
        <v>2</v>
      </c>
      <c r="EC7" s="55">
        <v>3</v>
      </c>
      <c r="ED7" s="56">
        <v>0</v>
      </c>
      <c r="EE7" s="55">
        <v>0</v>
      </c>
      <c r="EF7" s="55">
        <v>0</v>
      </c>
      <c r="EG7" s="56">
        <v>1</v>
      </c>
      <c r="EH7" s="55">
        <v>1</v>
      </c>
      <c r="EI7" s="55">
        <v>0</v>
      </c>
      <c r="EJ7" s="56">
        <v>0</v>
      </c>
      <c r="EK7" s="55">
        <v>0</v>
      </c>
      <c r="EL7" s="55">
        <v>1</v>
      </c>
      <c r="EM7" s="56">
        <v>4</v>
      </c>
      <c r="EN7" s="55">
        <v>4</v>
      </c>
      <c r="EO7" s="55">
        <v>0</v>
      </c>
      <c r="EP7" s="56">
        <v>0</v>
      </c>
      <c r="EQ7" s="55">
        <v>0</v>
      </c>
      <c r="ER7" s="55">
        <v>0</v>
      </c>
      <c r="ES7" s="56">
        <v>0</v>
      </c>
      <c r="ET7" s="55">
        <v>0</v>
      </c>
      <c r="EU7" s="55">
        <v>0</v>
      </c>
      <c r="EV7" s="56">
        <v>0</v>
      </c>
      <c r="EW7" s="55">
        <v>0</v>
      </c>
      <c r="EX7" s="55">
        <v>0</v>
      </c>
      <c r="EY7" s="60">
        <v>0</v>
      </c>
      <c r="EZ7">
        <v>0</v>
      </c>
      <c r="FA7">
        <v>0</v>
      </c>
      <c r="FC7" s="46">
        <v>5650</v>
      </c>
      <c r="FD7" s="46">
        <v>2704</v>
      </c>
      <c r="FE7" s="46">
        <v>819</v>
      </c>
      <c r="FF7" s="141">
        <v>3882.4</v>
      </c>
      <c r="FG7" s="46">
        <v>10463</v>
      </c>
      <c r="FH7" s="46">
        <v>8490</v>
      </c>
      <c r="FI7" s="46">
        <v>1774</v>
      </c>
      <c r="FJ7" s="141">
        <v>9279.2000000000007</v>
      </c>
      <c r="FK7" s="46">
        <v>19205</v>
      </c>
      <c r="FL7" s="46">
        <v>420</v>
      </c>
      <c r="FM7" s="46">
        <v>60</v>
      </c>
      <c r="FN7" s="141">
        <v>7934</v>
      </c>
      <c r="FO7" s="46">
        <v>29786</v>
      </c>
      <c r="FP7" s="46">
        <v>8991</v>
      </c>
      <c r="FQ7" s="46">
        <v>1846</v>
      </c>
      <c r="FR7" s="141">
        <v>17309</v>
      </c>
      <c r="FS7" s="142">
        <v>7793.3076923076924</v>
      </c>
    </row>
    <row r="8" spans="1:175">
      <c r="A8" s="12">
        <v>1</v>
      </c>
      <c r="B8" s="22">
        <v>6</v>
      </c>
      <c r="C8" s="7">
        <v>2010</v>
      </c>
      <c r="D8" s="11">
        <v>40330</v>
      </c>
      <c r="E8" s="54">
        <v>1200</v>
      </c>
      <c r="F8" s="55">
        <v>210</v>
      </c>
      <c r="G8" s="55">
        <v>0</v>
      </c>
      <c r="H8" s="56">
        <v>100</v>
      </c>
      <c r="I8" s="55">
        <v>0</v>
      </c>
      <c r="J8" s="55">
        <v>0</v>
      </c>
      <c r="K8" s="56">
        <v>500</v>
      </c>
      <c r="L8" s="55">
        <v>21</v>
      </c>
      <c r="M8" s="55">
        <v>0</v>
      </c>
      <c r="N8" s="56">
        <v>20</v>
      </c>
      <c r="O8" s="55">
        <v>0</v>
      </c>
      <c r="P8" s="55">
        <v>0</v>
      </c>
      <c r="Q8" s="56">
        <v>20</v>
      </c>
      <c r="R8" s="55">
        <v>280</v>
      </c>
      <c r="S8" s="55">
        <v>0</v>
      </c>
      <c r="T8" s="46">
        <v>1820</v>
      </c>
      <c r="U8" s="46">
        <v>231</v>
      </c>
      <c r="V8" s="46">
        <v>0</v>
      </c>
      <c r="W8" s="54">
        <v>0</v>
      </c>
      <c r="X8" s="55">
        <v>0</v>
      </c>
      <c r="Y8" s="55">
        <v>90</v>
      </c>
      <c r="Z8" s="56">
        <v>0</v>
      </c>
      <c r="AA8" s="55">
        <v>280</v>
      </c>
      <c r="AB8" s="55">
        <v>420</v>
      </c>
      <c r="AC8" s="56">
        <v>100</v>
      </c>
      <c r="AD8" s="55">
        <v>1610</v>
      </c>
      <c r="AE8" s="55">
        <v>90</v>
      </c>
      <c r="AF8" s="56"/>
      <c r="AG8" s="55">
        <v>140</v>
      </c>
      <c r="AH8" s="55"/>
      <c r="AI8" s="46">
        <v>100</v>
      </c>
      <c r="AJ8" s="46">
        <v>1890</v>
      </c>
      <c r="AK8" s="46">
        <v>600</v>
      </c>
      <c r="AL8" s="46">
        <v>20</v>
      </c>
      <c r="AM8" s="46">
        <v>420</v>
      </c>
      <c r="AN8" s="46">
        <v>0</v>
      </c>
      <c r="AO8" s="54">
        <v>7000</v>
      </c>
      <c r="AP8" s="55">
        <v>140</v>
      </c>
      <c r="AQ8" s="55">
        <v>0</v>
      </c>
      <c r="AR8" s="56">
        <v>900</v>
      </c>
      <c r="AS8" s="55">
        <v>700</v>
      </c>
      <c r="AT8" s="55">
        <v>0</v>
      </c>
      <c r="AU8" s="56">
        <v>0</v>
      </c>
      <c r="AV8" s="55">
        <v>0</v>
      </c>
      <c r="AW8" s="55">
        <v>0</v>
      </c>
      <c r="AX8" s="56">
        <v>0</v>
      </c>
      <c r="AY8" s="55">
        <v>0</v>
      </c>
      <c r="AZ8" s="55">
        <v>0</v>
      </c>
      <c r="BA8" s="46">
        <v>7900</v>
      </c>
      <c r="BB8" s="46">
        <v>840</v>
      </c>
      <c r="BC8" s="46">
        <v>0</v>
      </c>
      <c r="BD8" s="140">
        <v>0</v>
      </c>
      <c r="BE8" s="79">
        <v>0</v>
      </c>
      <c r="BF8" s="80">
        <v>0</v>
      </c>
      <c r="BG8" s="54">
        <v>0</v>
      </c>
      <c r="BH8" s="55">
        <v>0</v>
      </c>
      <c r="BI8" s="139">
        <v>0</v>
      </c>
      <c r="BJ8" s="55"/>
      <c r="BK8" s="55"/>
      <c r="BL8" s="55"/>
      <c r="BM8" s="56">
        <v>1</v>
      </c>
      <c r="BN8" s="55">
        <v>0</v>
      </c>
      <c r="BO8" s="55">
        <v>0</v>
      </c>
      <c r="BP8" s="54">
        <v>0</v>
      </c>
      <c r="BQ8" s="55">
        <v>0</v>
      </c>
      <c r="BR8" s="55">
        <v>0</v>
      </c>
      <c r="BS8" s="56">
        <v>0</v>
      </c>
      <c r="BT8" s="55">
        <v>1</v>
      </c>
      <c r="BU8" s="55">
        <v>0</v>
      </c>
      <c r="BV8" s="56">
        <v>0</v>
      </c>
      <c r="BW8" s="55">
        <v>1</v>
      </c>
      <c r="BX8" s="55">
        <v>1</v>
      </c>
      <c r="BY8" s="56">
        <v>0</v>
      </c>
      <c r="BZ8" s="55">
        <v>0</v>
      </c>
      <c r="CA8" s="55">
        <v>0</v>
      </c>
      <c r="CB8" s="56"/>
      <c r="CC8" s="55"/>
      <c r="CD8" s="55"/>
      <c r="CE8" s="56">
        <v>0</v>
      </c>
      <c r="CF8" s="55">
        <v>0</v>
      </c>
      <c r="CG8" s="55">
        <v>0</v>
      </c>
      <c r="CH8" s="54">
        <v>100</v>
      </c>
      <c r="CI8" s="55">
        <v>70</v>
      </c>
      <c r="CJ8" s="55">
        <v>3</v>
      </c>
      <c r="CK8" s="56">
        <v>0</v>
      </c>
      <c r="CL8" s="55">
        <v>0</v>
      </c>
      <c r="CM8" s="55">
        <v>0</v>
      </c>
      <c r="CN8" s="56">
        <v>0</v>
      </c>
      <c r="CO8" s="55">
        <v>0</v>
      </c>
      <c r="CP8" s="55">
        <v>0</v>
      </c>
      <c r="CQ8" s="56">
        <v>0</v>
      </c>
      <c r="CR8" s="55">
        <v>2</v>
      </c>
      <c r="CS8" s="55">
        <v>2</v>
      </c>
      <c r="CT8" s="46">
        <v>100</v>
      </c>
      <c r="CU8" s="46">
        <v>72</v>
      </c>
      <c r="CV8" s="46">
        <v>5</v>
      </c>
      <c r="CW8" s="54">
        <v>0</v>
      </c>
      <c r="CX8" s="55">
        <v>0</v>
      </c>
      <c r="CY8" s="55">
        <v>0</v>
      </c>
      <c r="CZ8" s="56">
        <v>1</v>
      </c>
      <c r="DA8" s="55">
        <v>0</v>
      </c>
      <c r="DB8" s="55">
        <v>0</v>
      </c>
      <c r="DC8" s="54">
        <v>0</v>
      </c>
      <c r="DD8" s="55">
        <v>0</v>
      </c>
      <c r="DE8" s="55">
        <v>0</v>
      </c>
      <c r="DF8" s="54">
        <v>0</v>
      </c>
      <c r="DG8" s="55">
        <v>0</v>
      </c>
      <c r="DH8" s="55">
        <v>3</v>
      </c>
      <c r="DI8" s="54">
        <v>0</v>
      </c>
      <c r="DJ8" s="55">
        <v>0</v>
      </c>
      <c r="DK8" s="55">
        <v>1</v>
      </c>
      <c r="DL8" s="46">
        <v>0</v>
      </c>
      <c r="DM8" s="46">
        <v>0</v>
      </c>
      <c r="DN8" s="46">
        <v>4</v>
      </c>
      <c r="DO8" s="54">
        <v>0</v>
      </c>
      <c r="DP8" s="55">
        <v>0</v>
      </c>
      <c r="DQ8" s="55">
        <v>0</v>
      </c>
      <c r="DR8" s="54">
        <v>0</v>
      </c>
      <c r="DS8" s="55">
        <v>1</v>
      </c>
      <c r="DT8" s="55">
        <v>0</v>
      </c>
      <c r="DU8" s="57">
        <v>0</v>
      </c>
      <c r="DV8" s="58">
        <v>0</v>
      </c>
      <c r="DW8" s="58">
        <v>0</v>
      </c>
      <c r="DX8" s="56">
        <v>0</v>
      </c>
      <c r="DY8" s="55">
        <v>0</v>
      </c>
      <c r="DZ8" s="55">
        <v>0</v>
      </c>
      <c r="EA8" s="56">
        <v>0</v>
      </c>
      <c r="EB8" s="55">
        <v>0</v>
      </c>
      <c r="EC8" s="55">
        <v>1</v>
      </c>
      <c r="ED8" s="56">
        <v>40</v>
      </c>
      <c r="EE8" s="55">
        <v>0</v>
      </c>
      <c r="EF8" s="55">
        <v>0</v>
      </c>
      <c r="EG8" s="56">
        <v>5</v>
      </c>
      <c r="EH8" s="55">
        <v>7</v>
      </c>
      <c r="EI8" s="55">
        <v>0</v>
      </c>
      <c r="EJ8" s="56">
        <v>0</v>
      </c>
      <c r="EK8" s="55">
        <v>0</v>
      </c>
      <c r="EL8" s="55">
        <v>0</v>
      </c>
      <c r="EM8" s="56">
        <v>3</v>
      </c>
      <c r="EN8" s="55">
        <v>0</v>
      </c>
      <c r="EO8" s="55">
        <v>0</v>
      </c>
      <c r="EP8" s="56">
        <v>0</v>
      </c>
      <c r="EQ8" s="55">
        <v>0</v>
      </c>
      <c r="ER8" s="55">
        <v>0</v>
      </c>
      <c r="ES8" s="56">
        <v>0</v>
      </c>
      <c r="ET8" s="55">
        <v>0</v>
      </c>
      <c r="EU8" s="55">
        <v>0</v>
      </c>
      <c r="EV8" s="56">
        <v>0</v>
      </c>
      <c r="EW8" s="55">
        <v>0</v>
      </c>
      <c r="EX8" s="55">
        <v>0</v>
      </c>
      <c r="EY8" s="60">
        <v>1400</v>
      </c>
      <c r="EZ8">
        <v>0</v>
      </c>
      <c r="FA8">
        <v>0</v>
      </c>
      <c r="FC8" s="46">
        <v>907</v>
      </c>
      <c r="FD8" s="46">
        <v>1976</v>
      </c>
      <c r="FE8" s="46">
        <v>642</v>
      </c>
      <c r="FF8" s="141">
        <v>1548.4</v>
      </c>
      <c r="FG8" s="46">
        <v>2665</v>
      </c>
      <c r="FH8" s="46">
        <v>5368</v>
      </c>
      <c r="FI8" s="46">
        <v>2804</v>
      </c>
      <c r="FJ8" s="141">
        <v>4286.8</v>
      </c>
      <c r="FK8" s="46">
        <v>7939</v>
      </c>
      <c r="FL8" s="46">
        <v>840</v>
      </c>
      <c r="FM8" s="46">
        <v>0</v>
      </c>
      <c r="FN8" s="141">
        <v>3679.6</v>
      </c>
      <c r="FO8" s="46">
        <v>12153</v>
      </c>
      <c r="FP8" s="46">
        <v>6290</v>
      </c>
      <c r="FQ8" s="46">
        <v>2819</v>
      </c>
      <c r="FR8" s="141">
        <v>8635.2000000000007</v>
      </c>
      <c r="FS8" s="142">
        <v>5056</v>
      </c>
    </row>
    <row r="9" spans="1:175">
      <c r="A9" s="12">
        <v>10</v>
      </c>
      <c r="B9" s="22">
        <v>6</v>
      </c>
      <c r="C9" s="7">
        <v>2010</v>
      </c>
      <c r="D9" s="11">
        <v>40339</v>
      </c>
      <c r="E9" s="54">
        <v>400</v>
      </c>
      <c r="F9" s="55">
        <v>210</v>
      </c>
      <c r="G9" s="55">
        <v>0</v>
      </c>
      <c r="H9" s="56">
        <v>100</v>
      </c>
      <c r="I9" s="55">
        <v>0</v>
      </c>
      <c r="J9" s="55">
        <v>0</v>
      </c>
      <c r="K9" s="56">
        <v>200</v>
      </c>
      <c r="L9" s="55">
        <v>0</v>
      </c>
      <c r="M9" s="55">
        <v>1</v>
      </c>
      <c r="N9" s="56">
        <v>200</v>
      </c>
      <c r="O9" s="55">
        <v>0</v>
      </c>
      <c r="P9" s="55">
        <v>0</v>
      </c>
      <c r="Q9" s="56">
        <v>3000</v>
      </c>
      <c r="R9" s="55">
        <v>20</v>
      </c>
      <c r="S9" s="55">
        <v>0</v>
      </c>
      <c r="T9" s="46">
        <v>900</v>
      </c>
      <c r="U9" s="46">
        <v>210</v>
      </c>
      <c r="V9" s="46">
        <v>1</v>
      </c>
      <c r="W9" s="54">
        <v>0</v>
      </c>
      <c r="X9" s="55">
        <v>210</v>
      </c>
      <c r="Y9" s="55">
        <v>720</v>
      </c>
      <c r="Z9" s="56">
        <v>0</v>
      </c>
      <c r="AA9" s="55">
        <v>210</v>
      </c>
      <c r="AB9" s="55">
        <v>1590</v>
      </c>
      <c r="AC9" s="56">
        <v>0</v>
      </c>
      <c r="AD9" s="55">
        <v>910</v>
      </c>
      <c r="AE9" s="55">
        <v>540</v>
      </c>
      <c r="AF9" s="56"/>
      <c r="AG9" s="55">
        <v>140</v>
      </c>
      <c r="AH9" s="55">
        <v>30</v>
      </c>
      <c r="AI9" s="46">
        <v>0</v>
      </c>
      <c r="AJ9" s="46">
        <v>1330</v>
      </c>
      <c r="AK9" s="46">
        <v>2850</v>
      </c>
      <c r="AL9" s="46">
        <v>3000</v>
      </c>
      <c r="AM9" s="46">
        <v>160</v>
      </c>
      <c r="AN9" s="46">
        <v>30</v>
      </c>
      <c r="AO9" s="54">
        <v>7600</v>
      </c>
      <c r="AP9" s="55">
        <v>210</v>
      </c>
      <c r="AQ9" s="55">
        <v>180</v>
      </c>
      <c r="AR9" s="56">
        <v>400</v>
      </c>
      <c r="AS9" s="55">
        <v>70</v>
      </c>
      <c r="AT9" s="55">
        <v>90</v>
      </c>
      <c r="AU9" s="56">
        <v>0</v>
      </c>
      <c r="AV9" s="55">
        <v>0</v>
      </c>
      <c r="AW9" s="55">
        <v>0</v>
      </c>
      <c r="AX9" s="56">
        <v>100</v>
      </c>
      <c r="AY9" s="55">
        <v>0</v>
      </c>
      <c r="AZ9" s="55">
        <v>0</v>
      </c>
      <c r="BA9" s="46">
        <v>8100</v>
      </c>
      <c r="BB9" s="46">
        <v>280</v>
      </c>
      <c r="BC9" s="46">
        <v>270</v>
      </c>
      <c r="BD9" s="140">
        <v>5</v>
      </c>
      <c r="BE9" s="79">
        <v>0</v>
      </c>
      <c r="BF9" s="80">
        <v>0</v>
      </c>
      <c r="BG9" s="54">
        <v>0</v>
      </c>
      <c r="BH9" s="55">
        <v>0</v>
      </c>
      <c r="BI9" s="139">
        <v>0</v>
      </c>
      <c r="BJ9" s="55"/>
      <c r="BK9" s="55"/>
      <c r="BL9" s="55"/>
      <c r="BM9" s="56">
        <v>0</v>
      </c>
      <c r="BN9" s="55">
        <v>0</v>
      </c>
      <c r="BO9" s="55">
        <v>0</v>
      </c>
      <c r="BP9" s="54">
        <v>0</v>
      </c>
      <c r="BQ9" s="55">
        <v>0</v>
      </c>
      <c r="BR9" s="55">
        <v>0</v>
      </c>
      <c r="BS9" s="56">
        <v>0</v>
      </c>
      <c r="BT9" s="55">
        <v>0</v>
      </c>
      <c r="BU9" s="55">
        <v>0</v>
      </c>
      <c r="BV9" s="56">
        <v>0</v>
      </c>
      <c r="BW9" s="55">
        <v>0</v>
      </c>
      <c r="BX9" s="55">
        <v>1</v>
      </c>
      <c r="BY9" s="56">
        <v>0</v>
      </c>
      <c r="BZ9" s="55">
        <v>0</v>
      </c>
      <c r="CA9" s="55">
        <v>0</v>
      </c>
      <c r="CB9" s="56"/>
      <c r="CC9" s="55"/>
      <c r="CD9" s="55"/>
      <c r="CE9" s="56">
        <v>0</v>
      </c>
      <c r="CF9" s="55">
        <v>1</v>
      </c>
      <c r="CG9" s="55">
        <v>1</v>
      </c>
      <c r="CH9" s="54">
        <v>0</v>
      </c>
      <c r="CI9" s="55">
        <v>14</v>
      </c>
      <c r="CJ9" s="55">
        <v>0</v>
      </c>
      <c r="CK9" s="56">
        <v>10</v>
      </c>
      <c r="CL9" s="55">
        <v>0</v>
      </c>
      <c r="CM9" s="55">
        <v>0</v>
      </c>
      <c r="CN9" s="56">
        <v>0</v>
      </c>
      <c r="CO9" s="55">
        <v>0</v>
      </c>
      <c r="CP9" s="55">
        <v>0</v>
      </c>
      <c r="CQ9" s="56">
        <v>0</v>
      </c>
      <c r="CR9" s="55">
        <v>1</v>
      </c>
      <c r="CS9" s="55">
        <v>1</v>
      </c>
      <c r="CT9" s="46">
        <v>10</v>
      </c>
      <c r="CU9" s="46">
        <v>15</v>
      </c>
      <c r="CV9" s="46">
        <v>1</v>
      </c>
      <c r="CW9" s="54">
        <v>0</v>
      </c>
      <c r="CX9" s="55">
        <v>0</v>
      </c>
      <c r="CY9" s="55">
        <v>0</v>
      </c>
      <c r="CZ9" s="56">
        <v>0</v>
      </c>
      <c r="DA9" s="55">
        <v>0</v>
      </c>
      <c r="DB9" s="55">
        <v>0</v>
      </c>
      <c r="DC9" s="54">
        <v>0</v>
      </c>
      <c r="DD9" s="55">
        <v>0</v>
      </c>
      <c r="DE9" s="55">
        <v>0</v>
      </c>
      <c r="DF9" s="54">
        <v>1</v>
      </c>
      <c r="DG9" s="55">
        <v>1</v>
      </c>
      <c r="DH9" s="55">
        <v>2</v>
      </c>
      <c r="DI9" s="54">
        <v>1</v>
      </c>
      <c r="DJ9" s="55">
        <v>0</v>
      </c>
      <c r="DK9" s="55">
        <v>0</v>
      </c>
      <c r="DL9" s="46">
        <v>2</v>
      </c>
      <c r="DM9" s="46">
        <v>1</v>
      </c>
      <c r="DN9" s="46">
        <v>2</v>
      </c>
      <c r="DO9" s="54">
        <v>3</v>
      </c>
      <c r="DP9" s="55">
        <v>1</v>
      </c>
      <c r="DQ9" s="55">
        <v>1</v>
      </c>
      <c r="DR9" s="54">
        <v>0</v>
      </c>
      <c r="DS9" s="55">
        <v>0</v>
      </c>
      <c r="DT9" s="55">
        <v>1</v>
      </c>
      <c r="DU9" s="57">
        <v>0</v>
      </c>
      <c r="DV9" s="58">
        <v>0</v>
      </c>
      <c r="DW9" s="58">
        <v>0</v>
      </c>
      <c r="DX9" s="56">
        <v>0</v>
      </c>
      <c r="DY9" s="55">
        <v>0</v>
      </c>
      <c r="DZ9" s="55">
        <v>0</v>
      </c>
      <c r="EA9" s="56">
        <v>0</v>
      </c>
      <c r="EB9" s="55">
        <v>0</v>
      </c>
      <c r="EC9" s="55">
        <v>0</v>
      </c>
      <c r="ED9" s="56">
        <v>200</v>
      </c>
      <c r="EE9" s="55">
        <v>0</v>
      </c>
      <c r="EF9" s="55">
        <v>0</v>
      </c>
      <c r="EG9" s="56">
        <v>100</v>
      </c>
      <c r="EH9" s="55">
        <v>2</v>
      </c>
      <c r="EI9" s="55">
        <v>0</v>
      </c>
      <c r="EJ9" s="56">
        <v>0</v>
      </c>
      <c r="EK9" s="55">
        <v>0</v>
      </c>
      <c r="EL9" s="55">
        <v>1</v>
      </c>
      <c r="EM9" s="56">
        <v>0</v>
      </c>
      <c r="EN9" s="55">
        <v>0</v>
      </c>
      <c r="EO9" s="55">
        <v>0</v>
      </c>
      <c r="EP9" s="56">
        <v>0</v>
      </c>
      <c r="EQ9" s="55">
        <v>0</v>
      </c>
      <c r="ER9" s="55">
        <v>0</v>
      </c>
      <c r="ES9" s="56">
        <v>0</v>
      </c>
      <c r="ET9" s="55">
        <v>0</v>
      </c>
      <c r="EU9" s="55">
        <v>0</v>
      </c>
      <c r="EV9" s="56">
        <v>0</v>
      </c>
      <c r="EW9" s="55">
        <v>0</v>
      </c>
      <c r="EX9" s="55">
        <v>0</v>
      </c>
      <c r="EY9" s="60">
        <v>700</v>
      </c>
      <c r="EZ9">
        <v>0</v>
      </c>
      <c r="FA9">
        <v>0</v>
      </c>
      <c r="FC9" s="46">
        <v>605</v>
      </c>
      <c r="FD9" s="46">
        <v>1588</v>
      </c>
      <c r="FE9" s="46">
        <v>3132</v>
      </c>
      <c r="FF9" s="141">
        <v>1194.8</v>
      </c>
      <c r="FG9" s="46">
        <v>2305</v>
      </c>
      <c r="FH9" s="46">
        <v>2992</v>
      </c>
      <c r="FI9" s="46">
        <v>3983</v>
      </c>
      <c r="FJ9" s="141">
        <v>2717.2</v>
      </c>
      <c r="FK9" s="46">
        <v>11194</v>
      </c>
      <c r="FL9" s="46">
        <v>282</v>
      </c>
      <c r="FM9" s="46">
        <v>270</v>
      </c>
      <c r="FN9" s="141">
        <v>4646.8</v>
      </c>
      <c r="FO9" s="46">
        <v>14519</v>
      </c>
      <c r="FP9" s="46">
        <v>3294</v>
      </c>
      <c r="FQ9" s="46">
        <v>4262</v>
      </c>
      <c r="FR9" s="141">
        <v>7784</v>
      </c>
      <c r="FS9" s="142">
        <v>5616.6153846153848</v>
      </c>
    </row>
    <row r="10" spans="1:175">
      <c r="A10" s="12">
        <v>21</v>
      </c>
      <c r="B10" s="22">
        <v>6</v>
      </c>
      <c r="C10" s="7">
        <v>2010</v>
      </c>
      <c r="D10" s="11">
        <v>40350</v>
      </c>
      <c r="E10" s="54">
        <v>440</v>
      </c>
      <c r="F10" s="55">
        <v>160</v>
      </c>
      <c r="G10" s="55">
        <v>0</v>
      </c>
      <c r="H10" s="56">
        <v>55</v>
      </c>
      <c r="I10" s="55">
        <v>1</v>
      </c>
      <c r="J10" s="55">
        <v>0</v>
      </c>
      <c r="K10" s="56">
        <v>350</v>
      </c>
      <c r="L10" s="55">
        <v>20</v>
      </c>
      <c r="M10" s="55">
        <v>0</v>
      </c>
      <c r="N10" s="56">
        <v>800</v>
      </c>
      <c r="O10" s="55">
        <v>1</v>
      </c>
      <c r="P10" s="55">
        <v>0</v>
      </c>
      <c r="Q10" s="56">
        <v>1900</v>
      </c>
      <c r="R10" s="55">
        <v>40</v>
      </c>
      <c r="S10" s="55">
        <v>0</v>
      </c>
      <c r="T10" s="46">
        <v>1645</v>
      </c>
      <c r="U10" s="46">
        <v>182</v>
      </c>
      <c r="V10" s="46">
        <v>0</v>
      </c>
      <c r="W10" s="54">
        <v>0</v>
      </c>
      <c r="X10" s="55">
        <v>5</v>
      </c>
      <c r="Y10" s="55">
        <v>90</v>
      </c>
      <c r="Z10" s="56">
        <v>5</v>
      </c>
      <c r="AA10" s="55">
        <v>270</v>
      </c>
      <c r="AB10" s="55">
        <v>330</v>
      </c>
      <c r="AC10" s="56">
        <v>50</v>
      </c>
      <c r="AD10" s="55">
        <v>1500</v>
      </c>
      <c r="AE10" s="55">
        <v>100</v>
      </c>
      <c r="AF10" s="56">
        <v>5</v>
      </c>
      <c r="AG10" s="55">
        <v>180</v>
      </c>
      <c r="AH10" s="55">
        <v>9</v>
      </c>
      <c r="AI10" s="46">
        <v>55</v>
      </c>
      <c r="AJ10" s="46">
        <v>1775</v>
      </c>
      <c r="AK10" s="46">
        <v>520</v>
      </c>
      <c r="AL10" s="46">
        <v>1905</v>
      </c>
      <c r="AM10" s="46">
        <v>220</v>
      </c>
      <c r="AN10" s="46">
        <v>9</v>
      </c>
      <c r="AO10" s="54">
        <v>1000</v>
      </c>
      <c r="AP10" s="55">
        <v>2</v>
      </c>
      <c r="AQ10" s="55">
        <v>0</v>
      </c>
      <c r="AR10" s="56">
        <v>2000</v>
      </c>
      <c r="AS10" s="55">
        <v>70</v>
      </c>
      <c r="AT10" s="55">
        <v>12</v>
      </c>
      <c r="AU10" s="56">
        <v>0</v>
      </c>
      <c r="AV10" s="55">
        <v>0</v>
      </c>
      <c r="AW10" s="55">
        <v>0</v>
      </c>
      <c r="AX10" s="56">
        <v>5</v>
      </c>
      <c r="AY10" s="55">
        <v>10</v>
      </c>
      <c r="AZ10" s="55">
        <v>0</v>
      </c>
      <c r="BA10" s="46">
        <v>3005</v>
      </c>
      <c r="BB10" s="46">
        <v>82</v>
      </c>
      <c r="BC10" s="46">
        <v>12</v>
      </c>
      <c r="BD10" s="140">
        <v>4</v>
      </c>
      <c r="BE10" s="79">
        <v>0</v>
      </c>
      <c r="BF10" s="80">
        <v>0</v>
      </c>
      <c r="BG10" s="54">
        <v>1</v>
      </c>
      <c r="BH10" s="55">
        <v>0</v>
      </c>
      <c r="BI10" s="139">
        <v>0</v>
      </c>
      <c r="BJ10" s="55"/>
      <c r="BK10" s="55"/>
      <c r="BL10" s="55"/>
      <c r="BM10" s="56">
        <v>4</v>
      </c>
      <c r="BN10" s="55">
        <v>0</v>
      </c>
      <c r="BO10" s="55">
        <v>0</v>
      </c>
      <c r="BP10" s="54">
        <v>1</v>
      </c>
      <c r="BQ10" s="55">
        <v>0</v>
      </c>
      <c r="BR10" s="55">
        <v>0</v>
      </c>
      <c r="BS10" s="56">
        <v>0</v>
      </c>
      <c r="BT10" s="55">
        <v>0</v>
      </c>
      <c r="BU10" s="55">
        <v>0</v>
      </c>
      <c r="BV10" s="56">
        <v>0</v>
      </c>
      <c r="BW10" s="55">
        <v>3</v>
      </c>
      <c r="BX10" s="55">
        <v>2</v>
      </c>
      <c r="BY10" s="56">
        <v>0</v>
      </c>
      <c r="BZ10" s="55">
        <v>0</v>
      </c>
      <c r="CA10" s="55">
        <v>1</v>
      </c>
      <c r="CB10" s="56"/>
      <c r="CC10" s="55"/>
      <c r="CD10" s="55"/>
      <c r="CE10" s="56">
        <v>0</v>
      </c>
      <c r="CF10" s="55">
        <v>0</v>
      </c>
      <c r="CG10" s="55">
        <v>1</v>
      </c>
      <c r="CH10" s="54">
        <v>100</v>
      </c>
      <c r="CI10" s="55">
        <v>35</v>
      </c>
      <c r="CJ10" s="55">
        <v>2</v>
      </c>
      <c r="CK10" s="56">
        <v>15</v>
      </c>
      <c r="CL10" s="55">
        <v>1</v>
      </c>
      <c r="CM10" s="55">
        <v>0</v>
      </c>
      <c r="CN10" s="56">
        <v>0</v>
      </c>
      <c r="CO10" s="55">
        <v>0</v>
      </c>
      <c r="CP10" s="55">
        <v>0</v>
      </c>
      <c r="CQ10" s="56">
        <v>0</v>
      </c>
      <c r="CR10" s="55">
        <v>3</v>
      </c>
      <c r="CS10" s="55">
        <v>1</v>
      </c>
      <c r="CT10" s="46">
        <v>115</v>
      </c>
      <c r="CU10" s="46">
        <v>39</v>
      </c>
      <c r="CV10" s="46">
        <v>3</v>
      </c>
      <c r="CW10" s="54">
        <v>2</v>
      </c>
      <c r="CX10" s="55">
        <v>0</v>
      </c>
      <c r="CY10" s="55">
        <v>0</v>
      </c>
      <c r="CZ10" s="56">
        <v>4</v>
      </c>
      <c r="DA10" s="55">
        <v>0</v>
      </c>
      <c r="DB10" s="55">
        <v>0</v>
      </c>
      <c r="DC10" s="54">
        <v>11</v>
      </c>
      <c r="DD10" s="55">
        <v>0</v>
      </c>
      <c r="DE10" s="55">
        <v>0</v>
      </c>
      <c r="DF10" s="54">
        <v>3</v>
      </c>
      <c r="DG10" s="55">
        <v>0</v>
      </c>
      <c r="DH10" s="55">
        <v>1</v>
      </c>
      <c r="DI10" s="54">
        <v>2</v>
      </c>
      <c r="DJ10" s="55">
        <v>0</v>
      </c>
      <c r="DK10" s="55">
        <v>0</v>
      </c>
      <c r="DL10" s="46">
        <v>16</v>
      </c>
      <c r="DM10" s="46">
        <v>0</v>
      </c>
      <c r="DN10" s="46">
        <v>1</v>
      </c>
      <c r="DO10" s="54">
        <v>8</v>
      </c>
      <c r="DP10" s="55">
        <v>0</v>
      </c>
      <c r="DQ10" s="55">
        <v>0</v>
      </c>
      <c r="DR10" s="54">
        <v>0</v>
      </c>
      <c r="DS10" s="55">
        <v>1</v>
      </c>
      <c r="DT10" s="55">
        <v>0</v>
      </c>
      <c r="DU10" s="57">
        <v>0</v>
      </c>
      <c r="DV10" s="58">
        <v>0</v>
      </c>
      <c r="DW10" s="58">
        <v>0</v>
      </c>
      <c r="DX10" s="56">
        <v>0</v>
      </c>
      <c r="DY10" s="55">
        <v>0</v>
      </c>
      <c r="DZ10" s="55">
        <v>0</v>
      </c>
      <c r="EA10" s="56">
        <v>270</v>
      </c>
      <c r="EB10" s="55">
        <v>13</v>
      </c>
      <c r="EC10" s="55">
        <v>0</v>
      </c>
      <c r="ED10" s="56">
        <v>1200</v>
      </c>
      <c r="EE10" s="55">
        <v>7</v>
      </c>
      <c r="EF10" s="55">
        <v>3</v>
      </c>
      <c r="EG10" s="56">
        <v>70</v>
      </c>
      <c r="EH10" s="55">
        <v>2</v>
      </c>
      <c r="EI10" s="55">
        <v>0</v>
      </c>
      <c r="EJ10" s="56">
        <v>0</v>
      </c>
      <c r="EK10" s="55">
        <v>0</v>
      </c>
      <c r="EL10" s="55">
        <v>0</v>
      </c>
      <c r="EM10" s="56">
        <v>0</v>
      </c>
      <c r="EN10" s="55">
        <v>0</v>
      </c>
      <c r="EO10" s="55">
        <v>0</v>
      </c>
      <c r="EP10" s="56">
        <v>1000</v>
      </c>
      <c r="EQ10" s="55">
        <v>3</v>
      </c>
      <c r="ER10" s="55">
        <v>3</v>
      </c>
      <c r="ES10" s="56">
        <v>0</v>
      </c>
      <c r="ET10" s="55">
        <v>1</v>
      </c>
      <c r="EU10" s="55">
        <v>0</v>
      </c>
      <c r="EV10" s="56">
        <v>0</v>
      </c>
      <c r="EW10" s="55">
        <v>0</v>
      </c>
      <c r="EX10" s="55">
        <v>0</v>
      </c>
      <c r="EY10" s="60">
        <v>3200</v>
      </c>
      <c r="EZ10">
        <v>130</v>
      </c>
      <c r="FA10">
        <v>2</v>
      </c>
      <c r="FC10" s="46">
        <v>99</v>
      </c>
      <c r="FD10" s="46">
        <v>1850</v>
      </c>
      <c r="FE10" s="46">
        <v>662</v>
      </c>
      <c r="FF10" s="141">
        <v>1149.5999999999999</v>
      </c>
      <c r="FG10" s="46">
        <v>2018</v>
      </c>
      <c r="FH10" s="46">
        <v>3078</v>
      </c>
      <c r="FI10" s="46">
        <v>1095</v>
      </c>
      <c r="FJ10" s="141">
        <v>2654</v>
      </c>
      <c r="FK10" s="46">
        <v>4986</v>
      </c>
      <c r="FL10" s="46">
        <v>82</v>
      </c>
      <c r="FM10" s="46">
        <v>12</v>
      </c>
      <c r="FN10" s="141">
        <v>2043.6</v>
      </c>
      <c r="FO10" s="46">
        <v>12892</v>
      </c>
      <c r="FP10" s="46">
        <v>3359</v>
      </c>
      <c r="FQ10" s="46">
        <v>1128</v>
      </c>
      <c r="FR10" s="141">
        <v>7172.2</v>
      </c>
      <c r="FS10" s="142">
        <v>3452.6923076923076</v>
      </c>
    </row>
    <row r="11" spans="1:175">
      <c r="A11" s="12">
        <v>1</v>
      </c>
      <c r="B11" s="22">
        <v>7</v>
      </c>
      <c r="C11" s="7">
        <v>2010</v>
      </c>
      <c r="D11" s="11">
        <v>40360</v>
      </c>
      <c r="E11" s="54">
        <v>2400</v>
      </c>
      <c r="F11" s="55">
        <v>400</v>
      </c>
      <c r="G11" s="55">
        <v>0</v>
      </c>
      <c r="H11" s="56">
        <v>200</v>
      </c>
      <c r="I11" s="55">
        <v>14</v>
      </c>
      <c r="J11" s="55">
        <v>0</v>
      </c>
      <c r="K11" s="56">
        <v>4000</v>
      </c>
      <c r="L11" s="55">
        <v>0</v>
      </c>
      <c r="M11" s="55">
        <v>0</v>
      </c>
      <c r="N11" s="56">
        <v>4400</v>
      </c>
      <c r="O11" s="55">
        <v>0</v>
      </c>
      <c r="P11" s="55">
        <v>0</v>
      </c>
      <c r="Q11" s="56">
        <v>4200</v>
      </c>
      <c r="R11" s="55">
        <v>400</v>
      </c>
      <c r="S11" s="55">
        <v>0</v>
      </c>
      <c r="T11" s="46">
        <v>11000</v>
      </c>
      <c r="U11" s="46">
        <v>414</v>
      </c>
      <c r="V11" s="46">
        <v>0</v>
      </c>
      <c r="W11" s="54">
        <v>0</v>
      </c>
      <c r="X11" s="55">
        <v>7</v>
      </c>
      <c r="Y11" s="55">
        <v>300</v>
      </c>
      <c r="Z11" s="56">
        <v>0</v>
      </c>
      <c r="AA11" s="55">
        <v>870</v>
      </c>
      <c r="AB11" s="55">
        <v>750</v>
      </c>
      <c r="AC11" s="56">
        <v>200</v>
      </c>
      <c r="AD11" s="55">
        <v>1880</v>
      </c>
      <c r="AE11" s="55">
        <v>570</v>
      </c>
      <c r="AF11" s="56">
        <v>0</v>
      </c>
      <c r="AG11" s="55">
        <v>350</v>
      </c>
      <c r="AH11" s="55">
        <v>0</v>
      </c>
      <c r="AI11" s="46">
        <v>200</v>
      </c>
      <c r="AJ11" s="46">
        <v>2757</v>
      </c>
      <c r="AK11" s="46">
        <v>1620</v>
      </c>
      <c r="AL11" s="46">
        <v>4200</v>
      </c>
      <c r="AM11" s="46">
        <v>750</v>
      </c>
      <c r="AN11" s="46">
        <v>0</v>
      </c>
      <c r="AO11" s="54">
        <v>1000</v>
      </c>
      <c r="AP11" s="55">
        <v>0</v>
      </c>
      <c r="AQ11" s="55">
        <v>0</v>
      </c>
      <c r="AR11" s="56">
        <v>9000</v>
      </c>
      <c r="AS11" s="55">
        <v>70</v>
      </c>
      <c r="AT11" s="55">
        <v>9</v>
      </c>
      <c r="AU11" s="56">
        <v>2100</v>
      </c>
      <c r="AV11" s="55">
        <v>20</v>
      </c>
      <c r="AW11" s="55">
        <v>0</v>
      </c>
      <c r="AX11" s="56">
        <v>2500</v>
      </c>
      <c r="AY11" s="55">
        <v>70</v>
      </c>
      <c r="AZ11" s="55">
        <v>90</v>
      </c>
      <c r="BA11" s="46">
        <v>14600</v>
      </c>
      <c r="BB11" s="46">
        <v>160</v>
      </c>
      <c r="BC11" s="46">
        <v>99</v>
      </c>
      <c r="BD11" s="140">
        <v>0</v>
      </c>
      <c r="BE11" s="79">
        <v>0</v>
      </c>
      <c r="BF11" s="80">
        <v>0</v>
      </c>
      <c r="BG11" s="54">
        <v>4</v>
      </c>
      <c r="BH11" s="55">
        <v>0</v>
      </c>
      <c r="BI11" s="139">
        <v>0</v>
      </c>
      <c r="BJ11" s="55"/>
      <c r="BK11" s="55"/>
      <c r="BL11" s="55"/>
      <c r="BM11" s="56">
        <v>10</v>
      </c>
      <c r="BN11" s="55">
        <v>0</v>
      </c>
      <c r="BO11" s="55">
        <v>0</v>
      </c>
      <c r="BP11" s="54">
        <v>200</v>
      </c>
      <c r="BQ11" s="55">
        <v>1</v>
      </c>
      <c r="BR11" s="55">
        <v>0</v>
      </c>
      <c r="BS11" s="56">
        <v>0</v>
      </c>
      <c r="BT11" s="55">
        <v>0</v>
      </c>
      <c r="BU11" s="55">
        <v>0</v>
      </c>
      <c r="BV11" s="56">
        <v>0</v>
      </c>
      <c r="BW11" s="55">
        <v>0</v>
      </c>
      <c r="BX11" s="55">
        <v>0</v>
      </c>
      <c r="BY11" s="56">
        <v>10</v>
      </c>
      <c r="BZ11" s="55">
        <v>2</v>
      </c>
      <c r="CA11" s="55">
        <v>1</v>
      </c>
      <c r="CB11" s="56"/>
      <c r="CC11" s="55"/>
      <c r="CD11" s="55"/>
      <c r="CE11" s="56">
        <v>0</v>
      </c>
      <c r="CF11" s="55">
        <v>0</v>
      </c>
      <c r="CG11" s="55">
        <v>1</v>
      </c>
      <c r="CH11" s="54">
        <v>100</v>
      </c>
      <c r="CI11" s="55">
        <v>0</v>
      </c>
      <c r="CJ11" s="55">
        <v>0</v>
      </c>
      <c r="CK11" s="56">
        <v>300</v>
      </c>
      <c r="CL11" s="55">
        <v>21</v>
      </c>
      <c r="CM11" s="55">
        <v>0</v>
      </c>
      <c r="CN11" s="56">
        <v>0</v>
      </c>
      <c r="CO11" s="55">
        <v>0</v>
      </c>
      <c r="CP11" s="55">
        <v>0</v>
      </c>
      <c r="CQ11" s="56">
        <v>0</v>
      </c>
      <c r="CR11" s="55">
        <v>0</v>
      </c>
      <c r="CS11" s="55">
        <v>1</v>
      </c>
      <c r="CT11" s="46">
        <v>400</v>
      </c>
      <c r="CU11" s="46">
        <v>21</v>
      </c>
      <c r="CV11" s="46">
        <v>1</v>
      </c>
      <c r="CW11" s="54">
        <v>200</v>
      </c>
      <c r="CX11" s="55">
        <v>0</v>
      </c>
      <c r="CY11" s="55">
        <v>0</v>
      </c>
      <c r="CZ11" s="56">
        <v>0</v>
      </c>
      <c r="DA11" s="55">
        <v>1</v>
      </c>
      <c r="DB11" s="55">
        <v>0</v>
      </c>
      <c r="DC11" s="54">
        <v>140</v>
      </c>
      <c r="DD11" s="55">
        <v>70</v>
      </c>
      <c r="DE11" s="55">
        <v>0</v>
      </c>
      <c r="DF11" s="54">
        <v>1</v>
      </c>
      <c r="DG11" s="55">
        <v>0</v>
      </c>
      <c r="DH11" s="55">
        <v>1</v>
      </c>
      <c r="DI11" s="54">
        <v>0</v>
      </c>
      <c r="DJ11" s="55">
        <v>1</v>
      </c>
      <c r="DK11" s="55">
        <v>0</v>
      </c>
      <c r="DL11" s="46">
        <v>141</v>
      </c>
      <c r="DM11" s="46">
        <v>71</v>
      </c>
      <c r="DN11" s="46">
        <v>1</v>
      </c>
      <c r="DO11" s="54">
        <v>4</v>
      </c>
      <c r="DP11" s="55">
        <v>0</v>
      </c>
      <c r="DQ11" s="55">
        <v>0</v>
      </c>
      <c r="DR11" s="54">
        <v>0</v>
      </c>
      <c r="DS11" s="55">
        <v>0</v>
      </c>
      <c r="DT11" s="55">
        <v>0</v>
      </c>
      <c r="DU11" s="57">
        <v>0</v>
      </c>
      <c r="DV11" s="58">
        <v>0</v>
      </c>
      <c r="DW11" s="58">
        <v>1</v>
      </c>
      <c r="DX11" s="56">
        <v>0</v>
      </c>
      <c r="DY11" s="55">
        <v>0</v>
      </c>
      <c r="DZ11" s="55">
        <v>0</v>
      </c>
      <c r="EA11" s="56">
        <v>500</v>
      </c>
      <c r="EB11" s="55">
        <v>140</v>
      </c>
      <c r="EC11" s="55">
        <v>2</v>
      </c>
      <c r="ED11" s="56">
        <v>7800</v>
      </c>
      <c r="EE11" s="55">
        <v>280</v>
      </c>
      <c r="EF11" s="55">
        <v>3</v>
      </c>
      <c r="EG11" s="56">
        <v>200</v>
      </c>
      <c r="EH11" s="55">
        <v>3</v>
      </c>
      <c r="EI11" s="55">
        <v>0</v>
      </c>
      <c r="EJ11" s="56">
        <v>0</v>
      </c>
      <c r="EK11" s="55">
        <v>1</v>
      </c>
      <c r="EL11" s="55">
        <v>0</v>
      </c>
      <c r="EM11" s="56">
        <v>3000</v>
      </c>
      <c r="EN11" s="55">
        <v>70</v>
      </c>
      <c r="EO11" s="55">
        <v>2</v>
      </c>
      <c r="EP11" s="56">
        <v>300</v>
      </c>
      <c r="EQ11" s="55">
        <v>0</v>
      </c>
      <c r="ER11" s="55">
        <v>0</v>
      </c>
      <c r="ES11" s="56">
        <v>0</v>
      </c>
      <c r="ET11" s="55">
        <v>0</v>
      </c>
      <c r="EU11" s="55">
        <v>0</v>
      </c>
      <c r="EV11" s="56">
        <v>0</v>
      </c>
      <c r="EW11" s="55">
        <v>0</v>
      </c>
      <c r="EX11" s="55">
        <v>0</v>
      </c>
      <c r="EY11" s="60">
        <v>13400</v>
      </c>
      <c r="EZ11">
        <v>1070</v>
      </c>
      <c r="FA11">
        <v>210</v>
      </c>
      <c r="FC11" s="46">
        <v>220</v>
      </c>
      <c r="FD11" s="46">
        <v>2818</v>
      </c>
      <c r="FE11" s="46">
        <v>1675</v>
      </c>
      <c r="FF11" s="141">
        <v>1778.8</v>
      </c>
      <c r="FG11" s="46">
        <v>2229</v>
      </c>
      <c r="FH11" s="46">
        <v>7846</v>
      </c>
      <c r="FI11" s="46">
        <v>2126</v>
      </c>
      <c r="FJ11" s="141">
        <v>5599.2</v>
      </c>
      <c r="FK11" s="46">
        <v>19059</v>
      </c>
      <c r="FL11" s="46">
        <v>160</v>
      </c>
      <c r="FM11" s="46">
        <v>100</v>
      </c>
      <c r="FN11" s="141">
        <v>7719.6</v>
      </c>
      <c r="FO11" s="46">
        <v>47243</v>
      </c>
      <c r="FP11" s="46">
        <v>9666</v>
      </c>
      <c r="FQ11" s="46">
        <v>2448</v>
      </c>
      <c r="FR11" s="141">
        <v>24696.799999999999</v>
      </c>
      <c r="FS11" s="142">
        <v>11005.23076923077</v>
      </c>
    </row>
    <row r="12" spans="1:175">
      <c r="A12" s="12">
        <v>10</v>
      </c>
      <c r="B12" s="22">
        <v>7</v>
      </c>
      <c r="C12" s="7">
        <v>2010</v>
      </c>
      <c r="D12" s="11">
        <v>40369</v>
      </c>
      <c r="E12" s="54">
        <v>1600</v>
      </c>
      <c r="F12" s="55">
        <v>7</v>
      </c>
      <c r="G12" s="55">
        <v>0</v>
      </c>
      <c r="H12" s="56">
        <v>1800</v>
      </c>
      <c r="I12" s="55">
        <v>0</v>
      </c>
      <c r="J12" s="55">
        <v>1</v>
      </c>
      <c r="K12" s="56">
        <v>6800</v>
      </c>
      <c r="L12" s="55">
        <v>0</v>
      </c>
      <c r="M12" s="55">
        <v>0</v>
      </c>
      <c r="N12" s="56">
        <v>6000</v>
      </c>
      <c r="O12" s="55">
        <v>0</v>
      </c>
      <c r="P12" s="55">
        <v>0</v>
      </c>
      <c r="Q12" s="56">
        <v>6800</v>
      </c>
      <c r="R12" s="55">
        <v>210</v>
      </c>
      <c r="S12" s="55">
        <v>2</v>
      </c>
      <c r="T12" s="46">
        <v>16200</v>
      </c>
      <c r="U12" s="46">
        <v>7</v>
      </c>
      <c r="V12" s="46">
        <v>1</v>
      </c>
      <c r="W12" s="54">
        <v>0</v>
      </c>
      <c r="X12" s="55">
        <v>210</v>
      </c>
      <c r="Y12" s="55">
        <v>300</v>
      </c>
      <c r="Z12" s="56">
        <v>0</v>
      </c>
      <c r="AA12" s="55">
        <v>1400</v>
      </c>
      <c r="AB12" s="55">
        <v>540</v>
      </c>
      <c r="AC12" s="56">
        <v>40</v>
      </c>
      <c r="AD12" s="55">
        <v>3500</v>
      </c>
      <c r="AE12" s="55">
        <v>120</v>
      </c>
      <c r="AF12" s="56">
        <v>0</v>
      </c>
      <c r="AG12" s="55">
        <v>800</v>
      </c>
      <c r="AH12" s="55">
        <v>90</v>
      </c>
      <c r="AI12" s="46">
        <v>40</v>
      </c>
      <c r="AJ12" s="46">
        <v>5110</v>
      </c>
      <c r="AK12" s="46">
        <v>960</v>
      </c>
      <c r="AL12" s="46">
        <v>6800</v>
      </c>
      <c r="AM12" s="46">
        <v>1010</v>
      </c>
      <c r="AN12" s="46">
        <v>92</v>
      </c>
      <c r="AO12" s="54">
        <v>4400</v>
      </c>
      <c r="AP12" s="55">
        <v>0</v>
      </c>
      <c r="AQ12" s="55">
        <v>3</v>
      </c>
      <c r="AR12" s="56">
        <v>6000</v>
      </c>
      <c r="AS12" s="55">
        <v>140</v>
      </c>
      <c r="AT12" s="55">
        <v>30</v>
      </c>
      <c r="AU12" s="56">
        <v>12400</v>
      </c>
      <c r="AV12" s="55">
        <v>420</v>
      </c>
      <c r="AW12" s="55">
        <v>30</v>
      </c>
      <c r="AX12" s="56">
        <v>2400</v>
      </c>
      <c r="AY12" s="55">
        <v>0</v>
      </c>
      <c r="AZ12" s="55">
        <v>0</v>
      </c>
      <c r="BA12" s="46">
        <v>25200</v>
      </c>
      <c r="BB12" s="46">
        <v>560</v>
      </c>
      <c r="BC12" s="46">
        <v>63</v>
      </c>
      <c r="BD12" s="140">
        <v>0</v>
      </c>
      <c r="BE12" s="79">
        <v>0</v>
      </c>
      <c r="BF12" s="80">
        <v>0</v>
      </c>
      <c r="BG12" s="54">
        <v>40</v>
      </c>
      <c r="BH12" s="55">
        <v>0</v>
      </c>
      <c r="BI12" s="139">
        <v>0</v>
      </c>
      <c r="BJ12" s="55"/>
      <c r="BK12" s="55"/>
      <c r="BL12" s="55"/>
      <c r="BM12" s="56">
        <v>120</v>
      </c>
      <c r="BN12" s="55">
        <v>0</v>
      </c>
      <c r="BO12" s="55">
        <v>1</v>
      </c>
      <c r="BP12" s="54">
        <v>120</v>
      </c>
      <c r="BQ12" s="55">
        <v>0</v>
      </c>
      <c r="BR12" s="55">
        <v>0</v>
      </c>
      <c r="BS12" s="56">
        <v>0</v>
      </c>
      <c r="BT12" s="55">
        <v>0</v>
      </c>
      <c r="BU12" s="55">
        <v>0</v>
      </c>
      <c r="BV12" s="56">
        <v>0</v>
      </c>
      <c r="BW12" s="55">
        <v>0</v>
      </c>
      <c r="BX12" s="55">
        <v>0</v>
      </c>
      <c r="BY12" s="56">
        <v>8</v>
      </c>
      <c r="BZ12" s="55">
        <v>2</v>
      </c>
      <c r="CA12" s="55">
        <v>1</v>
      </c>
      <c r="CB12" s="56"/>
      <c r="CC12" s="55"/>
      <c r="CD12" s="55"/>
      <c r="CE12" s="56">
        <v>0</v>
      </c>
      <c r="CF12" s="55">
        <v>0</v>
      </c>
      <c r="CG12" s="55">
        <v>1</v>
      </c>
      <c r="CH12" s="54">
        <v>40</v>
      </c>
      <c r="CI12" s="55">
        <v>70</v>
      </c>
      <c r="CJ12" s="55">
        <v>0</v>
      </c>
      <c r="CK12" s="56">
        <v>40</v>
      </c>
      <c r="CL12" s="55">
        <v>3</v>
      </c>
      <c r="CM12" s="55">
        <v>0</v>
      </c>
      <c r="CN12" s="56">
        <v>0</v>
      </c>
      <c r="CO12" s="55">
        <v>7</v>
      </c>
      <c r="CP12" s="55">
        <v>0</v>
      </c>
      <c r="CQ12" s="56">
        <v>0</v>
      </c>
      <c r="CR12" s="55">
        <v>7</v>
      </c>
      <c r="CS12" s="55">
        <v>1</v>
      </c>
      <c r="CT12" s="46">
        <v>80</v>
      </c>
      <c r="CU12" s="46">
        <v>87</v>
      </c>
      <c r="CV12" s="46">
        <v>1</v>
      </c>
      <c r="CW12" s="54">
        <v>5200</v>
      </c>
      <c r="CX12" s="55">
        <v>0</v>
      </c>
      <c r="CY12" s="55">
        <v>0</v>
      </c>
      <c r="CZ12" s="56">
        <v>0</v>
      </c>
      <c r="DA12" s="55">
        <v>1</v>
      </c>
      <c r="DB12" s="55">
        <v>1</v>
      </c>
      <c r="DC12" s="54">
        <v>600</v>
      </c>
      <c r="DD12" s="55">
        <v>21</v>
      </c>
      <c r="DE12" s="55">
        <v>6</v>
      </c>
      <c r="DF12" s="54">
        <v>0</v>
      </c>
      <c r="DG12" s="55">
        <v>28</v>
      </c>
      <c r="DH12" s="55">
        <v>1</v>
      </c>
      <c r="DI12" s="54">
        <v>0</v>
      </c>
      <c r="DJ12" s="55">
        <v>0</v>
      </c>
      <c r="DK12" s="55">
        <v>0</v>
      </c>
      <c r="DL12" s="46">
        <v>600</v>
      </c>
      <c r="DM12" s="46">
        <v>49</v>
      </c>
      <c r="DN12" s="46">
        <v>7</v>
      </c>
      <c r="DO12" s="54">
        <v>12</v>
      </c>
      <c r="DP12" s="55">
        <v>0</v>
      </c>
      <c r="DQ12" s="55">
        <v>0</v>
      </c>
      <c r="DR12" s="54">
        <v>0</v>
      </c>
      <c r="DS12" s="55">
        <v>0</v>
      </c>
      <c r="DT12" s="55">
        <v>0</v>
      </c>
      <c r="DU12" s="57">
        <v>0</v>
      </c>
      <c r="DV12" s="58">
        <v>0</v>
      </c>
      <c r="DW12" s="58">
        <v>0</v>
      </c>
      <c r="DX12" s="56">
        <v>0</v>
      </c>
      <c r="DY12" s="55">
        <v>0</v>
      </c>
      <c r="DZ12" s="55">
        <v>0</v>
      </c>
      <c r="EA12" s="56">
        <v>120</v>
      </c>
      <c r="EB12" s="55">
        <v>28</v>
      </c>
      <c r="EC12" s="55">
        <v>0</v>
      </c>
      <c r="ED12" s="56">
        <v>6000</v>
      </c>
      <c r="EE12" s="55">
        <v>70</v>
      </c>
      <c r="EF12" s="55">
        <v>27</v>
      </c>
      <c r="EG12" s="56">
        <v>0</v>
      </c>
      <c r="EH12" s="55">
        <v>0</v>
      </c>
      <c r="EI12" s="55">
        <v>1</v>
      </c>
      <c r="EJ12" s="56">
        <v>0</v>
      </c>
      <c r="EK12" s="55">
        <v>0</v>
      </c>
      <c r="EL12" s="55">
        <v>0</v>
      </c>
      <c r="EM12" s="56">
        <v>1800</v>
      </c>
      <c r="EN12" s="55">
        <v>870</v>
      </c>
      <c r="EO12" s="55">
        <v>2</v>
      </c>
      <c r="EP12" s="56">
        <v>1200</v>
      </c>
      <c r="EQ12" s="55">
        <v>0</v>
      </c>
      <c r="ER12" s="55">
        <v>1</v>
      </c>
      <c r="ES12" s="56">
        <v>40</v>
      </c>
      <c r="ET12" s="55">
        <v>0</v>
      </c>
      <c r="EU12" s="55">
        <v>0</v>
      </c>
      <c r="EV12" s="56">
        <v>0</v>
      </c>
      <c r="EW12" s="55">
        <v>0</v>
      </c>
      <c r="EX12" s="55">
        <v>0</v>
      </c>
      <c r="EY12" s="60">
        <v>0</v>
      </c>
      <c r="EZ12">
        <v>0</v>
      </c>
      <c r="FA12">
        <v>0</v>
      </c>
      <c r="FC12" s="46">
        <v>42</v>
      </c>
      <c r="FD12" s="46">
        <v>5121</v>
      </c>
      <c r="FE12" s="46">
        <v>989</v>
      </c>
      <c r="FF12" s="141">
        <v>3089.4</v>
      </c>
      <c r="FG12" s="46">
        <v>1161</v>
      </c>
      <c r="FH12" s="46">
        <v>9318</v>
      </c>
      <c r="FI12" s="46">
        <v>1653</v>
      </c>
      <c r="FJ12" s="141">
        <v>6055.2</v>
      </c>
      <c r="FK12" s="46">
        <v>37993</v>
      </c>
      <c r="FL12" s="46">
        <v>561</v>
      </c>
      <c r="FM12" s="46">
        <v>65</v>
      </c>
      <c r="FN12" s="141">
        <v>15533.8</v>
      </c>
      <c r="FO12" s="46">
        <v>49134</v>
      </c>
      <c r="FP12" s="46">
        <v>10986</v>
      </c>
      <c r="FQ12" s="46">
        <v>1762</v>
      </c>
      <c r="FR12" s="141">
        <v>26245.200000000001</v>
      </c>
      <c r="FS12" s="142">
        <v>11178.615384615385</v>
      </c>
    </row>
    <row r="13" spans="1:175">
      <c r="A13" s="12">
        <v>20</v>
      </c>
      <c r="B13" s="22">
        <v>7</v>
      </c>
      <c r="C13" s="7">
        <v>2010</v>
      </c>
      <c r="D13" s="23">
        <v>40379</v>
      </c>
      <c r="E13" s="57">
        <v>2100</v>
      </c>
      <c r="F13" s="58">
        <v>870</v>
      </c>
      <c r="G13" s="58">
        <v>1</v>
      </c>
      <c r="H13" s="59">
        <v>1800</v>
      </c>
      <c r="I13" s="58">
        <v>140</v>
      </c>
      <c r="J13" s="58">
        <v>0</v>
      </c>
      <c r="K13" s="59">
        <v>6000</v>
      </c>
      <c r="L13" s="58">
        <v>70</v>
      </c>
      <c r="M13" s="58">
        <v>2</v>
      </c>
      <c r="N13" s="59">
        <v>2700</v>
      </c>
      <c r="O13" s="58">
        <v>0</v>
      </c>
      <c r="P13" s="58">
        <v>2</v>
      </c>
      <c r="Q13" s="59">
        <v>6000</v>
      </c>
      <c r="R13" s="58">
        <v>1400</v>
      </c>
      <c r="S13" s="58">
        <v>180</v>
      </c>
      <c r="T13" s="46">
        <v>12600</v>
      </c>
      <c r="U13" s="46">
        <v>1080</v>
      </c>
      <c r="V13" s="46">
        <v>5</v>
      </c>
      <c r="W13" s="57">
        <v>0</v>
      </c>
      <c r="X13" s="58">
        <v>670</v>
      </c>
      <c r="Y13" s="58">
        <v>300</v>
      </c>
      <c r="Z13" s="59">
        <v>0</v>
      </c>
      <c r="AA13" s="58">
        <v>4700</v>
      </c>
      <c r="AB13" s="58">
        <v>750</v>
      </c>
      <c r="AC13" s="59">
        <v>30</v>
      </c>
      <c r="AD13" s="58">
        <v>4220</v>
      </c>
      <c r="AE13" s="58">
        <v>390</v>
      </c>
      <c r="AF13" s="59">
        <v>0</v>
      </c>
      <c r="AG13" s="58">
        <v>540</v>
      </c>
      <c r="AH13" s="58">
        <v>210</v>
      </c>
      <c r="AI13" s="46">
        <v>30</v>
      </c>
      <c r="AJ13" s="46">
        <v>9590</v>
      </c>
      <c r="AK13" s="46">
        <v>1440</v>
      </c>
      <c r="AL13" s="46">
        <v>6000</v>
      </c>
      <c r="AM13" s="46">
        <v>1940</v>
      </c>
      <c r="AN13" s="46">
        <v>390</v>
      </c>
      <c r="AO13" s="57">
        <v>1200</v>
      </c>
      <c r="AP13" s="58">
        <v>0</v>
      </c>
      <c r="AQ13" s="58">
        <v>0</v>
      </c>
      <c r="AR13" s="59">
        <v>6900</v>
      </c>
      <c r="AS13" s="58">
        <v>800</v>
      </c>
      <c r="AT13" s="58">
        <v>60</v>
      </c>
      <c r="AU13" s="59">
        <v>12900</v>
      </c>
      <c r="AV13" s="58">
        <v>270</v>
      </c>
      <c r="AW13" s="58">
        <v>60</v>
      </c>
      <c r="AX13" s="59">
        <v>300</v>
      </c>
      <c r="AY13" s="58">
        <v>0</v>
      </c>
      <c r="AZ13" s="58">
        <v>2</v>
      </c>
      <c r="BA13" s="46">
        <v>21300</v>
      </c>
      <c r="BB13" s="46">
        <v>1070</v>
      </c>
      <c r="BC13" s="46">
        <v>122</v>
      </c>
      <c r="BD13" s="140">
        <v>5</v>
      </c>
      <c r="BE13" s="79">
        <v>0</v>
      </c>
      <c r="BF13" s="144">
        <v>0</v>
      </c>
      <c r="BG13" s="57">
        <v>1800</v>
      </c>
      <c r="BH13" s="58">
        <v>7</v>
      </c>
      <c r="BI13" s="143">
        <v>1</v>
      </c>
      <c r="BJ13" s="58"/>
      <c r="BK13" s="58"/>
      <c r="BL13" s="58"/>
      <c r="BM13" s="59">
        <v>1800</v>
      </c>
      <c r="BN13" s="58">
        <v>70</v>
      </c>
      <c r="BO13" s="58">
        <v>6</v>
      </c>
      <c r="BP13" s="57">
        <v>30</v>
      </c>
      <c r="BQ13" s="58">
        <v>7</v>
      </c>
      <c r="BR13" s="58">
        <v>0</v>
      </c>
      <c r="BS13" s="59">
        <v>0</v>
      </c>
      <c r="BT13" s="58">
        <v>0</v>
      </c>
      <c r="BU13" s="58">
        <v>0</v>
      </c>
      <c r="BV13" s="59">
        <v>0</v>
      </c>
      <c r="BW13" s="58">
        <v>0</v>
      </c>
      <c r="BX13" s="58">
        <v>1</v>
      </c>
      <c r="BY13" s="59">
        <v>6</v>
      </c>
      <c r="BZ13" s="58">
        <v>17</v>
      </c>
      <c r="CA13" s="58">
        <v>0</v>
      </c>
      <c r="CB13" s="59"/>
      <c r="CC13" s="58"/>
      <c r="CD13" s="58"/>
      <c r="CE13" s="59">
        <v>0</v>
      </c>
      <c r="CF13" s="58">
        <v>0</v>
      </c>
      <c r="CG13" s="58">
        <v>0</v>
      </c>
      <c r="CH13" s="57">
        <v>60</v>
      </c>
      <c r="CI13" s="58">
        <v>14</v>
      </c>
      <c r="CJ13" s="58">
        <v>2</v>
      </c>
      <c r="CK13" s="59">
        <v>1200</v>
      </c>
      <c r="CL13" s="58">
        <v>5</v>
      </c>
      <c r="CM13" s="58">
        <v>0</v>
      </c>
      <c r="CN13" s="59">
        <v>0</v>
      </c>
      <c r="CO13" s="58">
        <v>9</v>
      </c>
      <c r="CP13" s="58">
        <v>0</v>
      </c>
      <c r="CQ13" s="59">
        <v>0</v>
      </c>
      <c r="CR13" s="58">
        <v>2</v>
      </c>
      <c r="CS13" s="58">
        <v>1</v>
      </c>
      <c r="CT13" s="46">
        <v>1260</v>
      </c>
      <c r="CU13" s="46">
        <v>30</v>
      </c>
      <c r="CV13" s="46">
        <v>3</v>
      </c>
      <c r="CW13" s="57">
        <v>2100</v>
      </c>
      <c r="CX13" s="58">
        <v>0</v>
      </c>
      <c r="CY13" s="58">
        <v>0</v>
      </c>
      <c r="CZ13" s="59">
        <v>0</v>
      </c>
      <c r="DA13" s="58">
        <v>0</v>
      </c>
      <c r="DB13" s="58">
        <v>1</v>
      </c>
      <c r="DC13" s="57">
        <v>300</v>
      </c>
      <c r="DD13" s="58">
        <v>0</v>
      </c>
      <c r="DE13" s="58">
        <v>0</v>
      </c>
      <c r="DF13" s="57">
        <v>0</v>
      </c>
      <c r="DG13" s="58">
        <v>540</v>
      </c>
      <c r="DH13" s="58">
        <v>8</v>
      </c>
      <c r="DI13" s="57">
        <v>0</v>
      </c>
      <c r="DJ13" s="58">
        <v>0</v>
      </c>
      <c r="DK13" s="58">
        <v>0</v>
      </c>
      <c r="DL13" s="46">
        <v>300</v>
      </c>
      <c r="DM13" s="46">
        <v>540</v>
      </c>
      <c r="DN13" s="46">
        <v>8</v>
      </c>
      <c r="DO13" s="57">
        <v>1</v>
      </c>
      <c r="DP13" s="58">
        <v>0</v>
      </c>
      <c r="DQ13" s="58">
        <v>0</v>
      </c>
      <c r="DR13" s="57">
        <v>0</v>
      </c>
      <c r="DS13" s="58">
        <v>0</v>
      </c>
      <c r="DT13" s="58">
        <v>0</v>
      </c>
      <c r="DU13" s="57">
        <v>3300</v>
      </c>
      <c r="DV13" s="58">
        <v>0</v>
      </c>
      <c r="DW13" s="58">
        <v>6</v>
      </c>
      <c r="DX13" s="59">
        <v>0</v>
      </c>
      <c r="DY13" s="58">
        <v>0</v>
      </c>
      <c r="DZ13" s="58">
        <v>0</v>
      </c>
      <c r="EA13" s="59">
        <v>600</v>
      </c>
      <c r="EB13" s="58">
        <v>400</v>
      </c>
      <c r="EC13" s="58">
        <v>1</v>
      </c>
      <c r="ED13" s="59">
        <v>2400</v>
      </c>
      <c r="EE13" s="58">
        <v>400</v>
      </c>
      <c r="EF13" s="58">
        <v>6</v>
      </c>
      <c r="EG13" s="59">
        <v>0</v>
      </c>
      <c r="EH13" s="58">
        <v>0</v>
      </c>
      <c r="EI13" s="58">
        <v>0</v>
      </c>
      <c r="EJ13" s="59">
        <v>0</v>
      </c>
      <c r="EK13" s="58">
        <v>1</v>
      </c>
      <c r="EL13" s="58">
        <v>1</v>
      </c>
      <c r="EM13" s="59">
        <v>1200</v>
      </c>
      <c r="EN13" s="58">
        <v>3150</v>
      </c>
      <c r="EO13" s="58">
        <v>30</v>
      </c>
      <c r="EP13" s="59">
        <v>1500</v>
      </c>
      <c r="EQ13" s="58">
        <v>3</v>
      </c>
      <c r="ER13" s="58">
        <v>2</v>
      </c>
      <c r="ES13" s="59">
        <v>10</v>
      </c>
      <c r="ET13" s="58">
        <v>0</v>
      </c>
      <c r="EU13" s="58">
        <v>0</v>
      </c>
      <c r="EV13" s="59">
        <v>0</v>
      </c>
      <c r="EW13" s="58">
        <v>0</v>
      </c>
      <c r="EX13" s="58">
        <v>0</v>
      </c>
      <c r="EY13" s="60">
        <v>150</v>
      </c>
      <c r="EZ13">
        <v>0</v>
      </c>
      <c r="FA13">
        <v>0</v>
      </c>
      <c r="FC13" s="46">
        <v>30</v>
      </c>
      <c r="FD13" s="46">
        <v>9595</v>
      </c>
      <c r="FE13" s="46">
        <v>1464</v>
      </c>
      <c r="FF13" s="141">
        <v>5769</v>
      </c>
      <c r="FG13" s="46">
        <v>357</v>
      </c>
      <c r="FH13" s="46">
        <v>12348</v>
      </c>
      <c r="FI13" s="46">
        <v>3234</v>
      </c>
      <c r="FJ13" s="141">
        <v>7551.6</v>
      </c>
      <c r="FK13" s="46">
        <v>37028</v>
      </c>
      <c r="FL13" s="46">
        <v>1148</v>
      </c>
      <c r="FM13" s="46">
        <v>136</v>
      </c>
      <c r="FN13" s="141">
        <v>15500</v>
      </c>
      <c r="FO13" s="46">
        <v>44847</v>
      </c>
      <c r="FP13" s="46">
        <v>18044</v>
      </c>
      <c r="FQ13" s="46">
        <v>3426</v>
      </c>
      <c r="FR13" s="141">
        <v>28765.200000000001</v>
      </c>
      <c r="FS13" s="142">
        <v>13171.846153846154</v>
      </c>
    </row>
    <row r="14" spans="1:175">
      <c r="A14" s="12">
        <v>1</v>
      </c>
      <c r="B14" s="21">
        <v>8</v>
      </c>
      <c r="C14" s="7">
        <v>2010</v>
      </c>
      <c r="D14" s="23">
        <v>40391</v>
      </c>
      <c r="E14" s="57">
        <v>3600</v>
      </c>
      <c r="F14" s="58">
        <v>340</v>
      </c>
      <c r="G14" s="58">
        <v>9</v>
      </c>
      <c r="H14" s="59">
        <v>600</v>
      </c>
      <c r="I14" s="58">
        <v>7</v>
      </c>
      <c r="J14" s="58">
        <v>2</v>
      </c>
      <c r="K14" s="59">
        <v>2700</v>
      </c>
      <c r="L14" s="58">
        <v>470</v>
      </c>
      <c r="M14" s="58">
        <v>9</v>
      </c>
      <c r="N14" s="59">
        <v>3600</v>
      </c>
      <c r="O14" s="58">
        <v>0</v>
      </c>
      <c r="P14" s="58">
        <v>0</v>
      </c>
      <c r="Q14" s="59">
        <v>21000</v>
      </c>
      <c r="R14" s="58">
        <v>470</v>
      </c>
      <c r="S14" s="58">
        <v>43</v>
      </c>
      <c r="T14" s="46">
        <v>10500</v>
      </c>
      <c r="U14" s="46">
        <v>817</v>
      </c>
      <c r="V14" s="46">
        <v>20</v>
      </c>
      <c r="W14" s="57">
        <v>20</v>
      </c>
      <c r="X14" s="58">
        <v>940</v>
      </c>
      <c r="Y14" s="58">
        <v>260</v>
      </c>
      <c r="Z14" s="59">
        <v>20</v>
      </c>
      <c r="AA14" s="58">
        <v>3350</v>
      </c>
      <c r="AB14" s="58">
        <v>430</v>
      </c>
      <c r="AC14" s="59">
        <v>60</v>
      </c>
      <c r="AD14" s="58">
        <v>3150</v>
      </c>
      <c r="AE14" s="58">
        <v>90</v>
      </c>
      <c r="AF14" s="59">
        <v>0</v>
      </c>
      <c r="AG14" s="58">
        <v>270</v>
      </c>
      <c r="AH14" s="58">
        <v>130</v>
      </c>
      <c r="AI14" s="46">
        <v>100</v>
      </c>
      <c r="AJ14" s="46">
        <v>7440</v>
      </c>
      <c r="AK14" s="46">
        <v>780</v>
      </c>
      <c r="AL14" s="46">
        <v>21000</v>
      </c>
      <c r="AM14" s="46">
        <v>740</v>
      </c>
      <c r="AN14" s="46">
        <v>173</v>
      </c>
      <c r="AO14" s="57">
        <v>10</v>
      </c>
      <c r="AP14" s="58">
        <v>0</v>
      </c>
      <c r="AQ14" s="58">
        <v>0</v>
      </c>
      <c r="AR14" s="59">
        <v>23100</v>
      </c>
      <c r="AS14" s="58">
        <v>1880</v>
      </c>
      <c r="AT14" s="58">
        <v>130</v>
      </c>
      <c r="AU14" s="59">
        <v>2700</v>
      </c>
      <c r="AV14" s="58">
        <v>470</v>
      </c>
      <c r="AW14" s="58">
        <v>43</v>
      </c>
      <c r="AX14" s="59">
        <v>0</v>
      </c>
      <c r="AY14" s="58">
        <v>0</v>
      </c>
      <c r="AZ14" s="58">
        <v>0</v>
      </c>
      <c r="BA14" s="46">
        <v>25810</v>
      </c>
      <c r="BB14" s="46">
        <v>2350</v>
      </c>
      <c r="BC14" s="46">
        <v>173</v>
      </c>
      <c r="BD14" s="140">
        <v>2</v>
      </c>
      <c r="BE14" s="79">
        <v>0</v>
      </c>
      <c r="BF14" s="144">
        <v>1</v>
      </c>
      <c r="BG14" s="57">
        <v>400</v>
      </c>
      <c r="BH14" s="58">
        <v>1</v>
      </c>
      <c r="BI14" s="143">
        <v>0</v>
      </c>
      <c r="BJ14" s="58"/>
      <c r="BK14" s="58"/>
      <c r="BL14" s="58"/>
      <c r="BM14" s="59">
        <v>1350</v>
      </c>
      <c r="BN14" s="58">
        <v>1</v>
      </c>
      <c r="BO14" s="58">
        <v>1</v>
      </c>
      <c r="BP14" s="57">
        <v>20</v>
      </c>
      <c r="BQ14" s="58">
        <v>70</v>
      </c>
      <c r="BR14" s="58">
        <v>0</v>
      </c>
      <c r="BS14" s="59">
        <v>5</v>
      </c>
      <c r="BT14" s="58">
        <v>3</v>
      </c>
      <c r="BU14" s="58">
        <v>0</v>
      </c>
      <c r="BV14" s="59">
        <v>0</v>
      </c>
      <c r="BW14" s="58">
        <v>0</v>
      </c>
      <c r="BX14" s="58">
        <v>0</v>
      </c>
      <c r="BY14" s="59">
        <v>1</v>
      </c>
      <c r="BZ14" s="58">
        <v>27</v>
      </c>
      <c r="CA14" s="58">
        <v>0</v>
      </c>
      <c r="CB14" s="59"/>
      <c r="CC14" s="58"/>
      <c r="CD14" s="58"/>
      <c r="CE14" s="59">
        <v>0</v>
      </c>
      <c r="CF14" s="58">
        <v>0</v>
      </c>
      <c r="CG14" s="58">
        <v>1</v>
      </c>
      <c r="CH14" s="57">
        <v>5</v>
      </c>
      <c r="CI14" s="58">
        <v>0</v>
      </c>
      <c r="CJ14" s="58">
        <v>1</v>
      </c>
      <c r="CK14" s="59">
        <v>300</v>
      </c>
      <c r="CL14" s="58">
        <v>1</v>
      </c>
      <c r="CM14" s="58">
        <v>0</v>
      </c>
      <c r="CN14" s="59">
        <v>0</v>
      </c>
      <c r="CO14" s="58">
        <v>47</v>
      </c>
      <c r="CP14" s="58">
        <v>1</v>
      </c>
      <c r="CQ14" s="59">
        <v>0</v>
      </c>
      <c r="CR14" s="58">
        <v>14</v>
      </c>
      <c r="CS14" s="58">
        <v>2</v>
      </c>
      <c r="CT14" s="46">
        <v>305</v>
      </c>
      <c r="CU14" s="46">
        <v>62</v>
      </c>
      <c r="CV14" s="46">
        <v>4</v>
      </c>
      <c r="CW14" s="57">
        <v>2100</v>
      </c>
      <c r="CX14" s="58">
        <v>0</v>
      </c>
      <c r="CY14" s="58">
        <v>0</v>
      </c>
      <c r="CZ14" s="59">
        <v>0</v>
      </c>
      <c r="DA14" s="58">
        <v>0</v>
      </c>
      <c r="DB14" s="58">
        <v>0</v>
      </c>
      <c r="DC14" s="57">
        <v>300</v>
      </c>
      <c r="DD14" s="58">
        <v>0</v>
      </c>
      <c r="DE14" s="58">
        <v>0</v>
      </c>
      <c r="DF14" s="57">
        <v>10</v>
      </c>
      <c r="DG14" s="58">
        <v>270</v>
      </c>
      <c r="DH14" s="58">
        <v>130</v>
      </c>
      <c r="DI14" s="57">
        <v>0</v>
      </c>
      <c r="DJ14" s="58">
        <v>0</v>
      </c>
      <c r="DK14" s="58">
        <v>0</v>
      </c>
      <c r="DL14" s="46">
        <v>310</v>
      </c>
      <c r="DM14" s="46">
        <v>270</v>
      </c>
      <c r="DN14" s="46">
        <v>130</v>
      </c>
      <c r="DO14" s="57">
        <v>2</v>
      </c>
      <c r="DP14" s="58">
        <v>0</v>
      </c>
      <c r="DQ14" s="58">
        <v>1</v>
      </c>
      <c r="DR14" s="57">
        <v>0</v>
      </c>
      <c r="DS14" s="58">
        <v>0</v>
      </c>
      <c r="DT14" s="58">
        <v>1</v>
      </c>
      <c r="DU14" s="57">
        <v>15600</v>
      </c>
      <c r="DV14" s="58">
        <v>800</v>
      </c>
      <c r="DW14" s="58">
        <v>90</v>
      </c>
      <c r="DX14" s="59">
        <v>0</v>
      </c>
      <c r="DY14" s="58">
        <v>0</v>
      </c>
      <c r="DZ14" s="58">
        <v>0</v>
      </c>
      <c r="EA14" s="59">
        <v>20</v>
      </c>
      <c r="EB14" s="58">
        <v>70</v>
      </c>
      <c r="EC14" s="58">
        <v>0</v>
      </c>
      <c r="ED14" s="59">
        <v>1500</v>
      </c>
      <c r="EE14" s="58">
        <v>340</v>
      </c>
      <c r="EF14" s="58">
        <v>43</v>
      </c>
      <c r="EG14" s="59">
        <v>5</v>
      </c>
      <c r="EH14" s="58">
        <v>3</v>
      </c>
      <c r="EI14" s="58">
        <v>2</v>
      </c>
      <c r="EJ14" s="59">
        <v>0</v>
      </c>
      <c r="EK14" s="58">
        <v>27</v>
      </c>
      <c r="EL14" s="58">
        <v>2</v>
      </c>
      <c r="EM14" s="59">
        <v>450</v>
      </c>
      <c r="EN14" s="58">
        <v>2550</v>
      </c>
      <c r="EO14" s="58">
        <v>130</v>
      </c>
      <c r="EP14" s="59">
        <v>100</v>
      </c>
      <c r="EQ14" s="58">
        <v>20</v>
      </c>
      <c r="ER14" s="58">
        <v>1</v>
      </c>
      <c r="ES14" s="59">
        <v>100</v>
      </c>
      <c r="ET14" s="58">
        <v>1</v>
      </c>
      <c r="EU14" s="58">
        <v>0</v>
      </c>
      <c r="EV14" s="59">
        <v>0</v>
      </c>
      <c r="EW14" s="58">
        <v>0</v>
      </c>
      <c r="EX14" s="58">
        <v>0</v>
      </c>
      <c r="EY14" s="60">
        <v>0</v>
      </c>
      <c r="EZ14">
        <v>0</v>
      </c>
      <c r="FA14">
        <v>0</v>
      </c>
      <c r="FC14" s="46">
        <v>100</v>
      </c>
      <c r="FD14" s="46">
        <v>7445</v>
      </c>
      <c r="FE14" s="46">
        <v>820</v>
      </c>
      <c r="FF14" s="141">
        <v>4507</v>
      </c>
      <c r="FG14" s="46">
        <v>1167</v>
      </c>
      <c r="FH14" s="46">
        <v>8791</v>
      </c>
      <c r="FI14" s="46">
        <v>3026</v>
      </c>
      <c r="FJ14" s="141">
        <v>5741.4</v>
      </c>
      <c r="FK14" s="46">
        <v>66872</v>
      </c>
      <c r="FL14" s="46">
        <v>3162</v>
      </c>
      <c r="FM14" s="46">
        <v>265</v>
      </c>
      <c r="FN14" s="141">
        <v>28646</v>
      </c>
      <c r="FO14" s="46">
        <v>70859</v>
      </c>
      <c r="FP14" s="46">
        <v>15396</v>
      </c>
      <c r="FQ14" s="46">
        <v>3609</v>
      </c>
      <c r="FR14" s="141">
        <v>37581.199999999997</v>
      </c>
      <c r="FS14" s="142">
        <v>16675.23076923077</v>
      </c>
    </row>
    <row r="15" spans="1:175">
      <c r="A15" s="18">
        <v>10</v>
      </c>
      <c r="B15" s="24">
        <v>8</v>
      </c>
      <c r="C15" s="24">
        <v>2010</v>
      </c>
      <c r="D15" s="23">
        <v>40400</v>
      </c>
      <c r="E15" s="57">
        <v>3000</v>
      </c>
      <c r="F15" s="58">
        <v>400</v>
      </c>
      <c r="G15" s="58">
        <v>1</v>
      </c>
      <c r="H15" s="59">
        <v>400</v>
      </c>
      <c r="I15" s="58">
        <v>70</v>
      </c>
      <c r="J15" s="58">
        <v>0</v>
      </c>
      <c r="K15" s="59">
        <v>9300</v>
      </c>
      <c r="L15" s="58">
        <v>200</v>
      </c>
      <c r="M15" s="58">
        <v>0</v>
      </c>
      <c r="N15" s="59">
        <v>11000</v>
      </c>
      <c r="O15" s="58">
        <v>70</v>
      </c>
      <c r="P15" s="58">
        <v>0</v>
      </c>
      <c r="Q15" s="59">
        <v>11000</v>
      </c>
      <c r="R15" s="58">
        <v>270</v>
      </c>
      <c r="S15" s="58">
        <v>3</v>
      </c>
      <c r="T15" s="46">
        <v>23700</v>
      </c>
      <c r="U15" s="46">
        <v>740</v>
      </c>
      <c r="V15" s="46">
        <v>1</v>
      </c>
      <c r="W15" s="57">
        <v>0</v>
      </c>
      <c r="X15" s="58">
        <v>670</v>
      </c>
      <c r="Y15" s="58">
        <v>480</v>
      </c>
      <c r="Z15" s="59">
        <v>0</v>
      </c>
      <c r="AA15" s="58">
        <v>1740</v>
      </c>
      <c r="AB15" s="58">
        <v>480</v>
      </c>
      <c r="AC15" s="59">
        <v>0</v>
      </c>
      <c r="AD15" s="58">
        <v>940</v>
      </c>
      <c r="AE15" s="58">
        <v>150</v>
      </c>
      <c r="AF15" s="59">
        <v>0</v>
      </c>
      <c r="AG15" s="58">
        <v>70</v>
      </c>
      <c r="AH15" s="58">
        <v>0</v>
      </c>
      <c r="AI15" s="46">
        <v>0</v>
      </c>
      <c r="AJ15" s="46">
        <v>3350</v>
      </c>
      <c r="AK15" s="46">
        <v>1110</v>
      </c>
      <c r="AL15" s="46">
        <v>11000</v>
      </c>
      <c r="AM15" s="46">
        <v>340</v>
      </c>
      <c r="AN15" s="46">
        <v>3</v>
      </c>
      <c r="AO15" s="57">
        <v>0</v>
      </c>
      <c r="AP15" s="58">
        <v>0</v>
      </c>
      <c r="AQ15" s="58">
        <v>0</v>
      </c>
      <c r="AR15" s="59">
        <v>15200</v>
      </c>
      <c r="AS15" s="58">
        <v>3100</v>
      </c>
      <c r="AT15" s="58">
        <v>660</v>
      </c>
      <c r="AU15" s="59">
        <v>12200</v>
      </c>
      <c r="AV15" s="58">
        <v>940</v>
      </c>
      <c r="AW15" s="58">
        <v>420</v>
      </c>
      <c r="AX15" s="59">
        <v>0</v>
      </c>
      <c r="AY15" s="58">
        <v>0</v>
      </c>
      <c r="AZ15" s="58">
        <v>0</v>
      </c>
      <c r="BA15" s="46">
        <v>27400</v>
      </c>
      <c r="BB15" s="46">
        <v>4040</v>
      </c>
      <c r="BC15" s="46">
        <v>1080</v>
      </c>
      <c r="BD15" s="140">
        <v>1</v>
      </c>
      <c r="BE15" s="79">
        <v>0</v>
      </c>
      <c r="BF15" s="144">
        <v>1</v>
      </c>
      <c r="BG15" s="57">
        <v>2500</v>
      </c>
      <c r="BH15" s="58">
        <v>3</v>
      </c>
      <c r="BI15" s="143">
        <v>0</v>
      </c>
      <c r="BJ15" s="58"/>
      <c r="BK15" s="58"/>
      <c r="BL15" s="58"/>
      <c r="BM15" s="59">
        <v>3800</v>
      </c>
      <c r="BN15" s="58">
        <v>7</v>
      </c>
      <c r="BO15" s="58">
        <v>0</v>
      </c>
      <c r="BP15" s="57">
        <v>200</v>
      </c>
      <c r="BQ15" s="58">
        <v>10</v>
      </c>
      <c r="BR15" s="58">
        <v>0</v>
      </c>
      <c r="BS15" s="59">
        <v>20</v>
      </c>
      <c r="BT15" s="58">
        <v>14</v>
      </c>
      <c r="BU15" s="58">
        <v>0</v>
      </c>
      <c r="BV15" s="59">
        <v>0</v>
      </c>
      <c r="BW15" s="58">
        <v>0</v>
      </c>
      <c r="BX15" s="58">
        <v>1</v>
      </c>
      <c r="BY15" s="59">
        <v>0</v>
      </c>
      <c r="BZ15" s="58">
        <v>8</v>
      </c>
      <c r="CA15" s="58">
        <v>0</v>
      </c>
      <c r="CB15" s="59"/>
      <c r="CC15" s="58"/>
      <c r="CD15" s="58"/>
      <c r="CE15" s="59">
        <v>0</v>
      </c>
      <c r="CF15" s="58">
        <v>0</v>
      </c>
      <c r="CG15" s="58">
        <v>0</v>
      </c>
      <c r="CH15" s="57">
        <v>0</v>
      </c>
      <c r="CI15" s="58">
        <v>7</v>
      </c>
      <c r="CJ15" s="58">
        <v>0</v>
      </c>
      <c r="CK15" s="59">
        <v>20</v>
      </c>
      <c r="CL15" s="58">
        <v>0</v>
      </c>
      <c r="CM15" s="58">
        <v>0</v>
      </c>
      <c r="CN15" s="59">
        <v>0</v>
      </c>
      <c r="CO15" s="58">
        <v>20</v>
      </c>
      <c r="CP15" s="58">
        <v>0</v>
      </c>
      <c r="CQ15" s="59">
        <v>0</v>
      </c>
      <c r="CR15" s="58">
        <v>3</v>
      </c>
      <c r="CS15" s="58">
        <v>1</v>
      </c>
      <c r="CT15" s="46">
        <v>20</v>
      </c>
      <c r="CU15" s="46">
        <v>30</v>
      </c>
      <c r="CV15" s="46">
        <v>1</v>
      </c>
      <c r="CW15" s="57">
        <v>600</v>
      </c>
      <c r="CX15" s="58">
        <v>70</v>
      </c>
      <c r="CY15" s="58">
        <v>0</v>
      </c>
      <c r="CZ15" s="59">
        <v>0</v>
      </c>
      <c r="DA15" s="58">
        <v>0</v>
      </c>
      <c r="DB15" s="58">
        <v>0</v>
      </c>
      <c r="DC15" s="57">
        <v>400</v>
      </c>
      <c r="DD15" s="58">
        <v>14</v>
      </c>
      <c r="DE15" s="58">
        <v>0</v>
      </c>
      <c r="DF15" s="57">
        <v>0</v>
      </c>
      <c r="DG15" s="58">
        <v>36</v>
      </c>
      <c r="DH15" s="58">
        <v>12</v>
      </c>
      <c r="DI15" s="57">
        <v>0</v>
      </c>
      <c r="DJ15" s="58">
        <v>0</v>
      </c>
      <c r="DK15" s="58">
        <v>0</v>
      </c>
      <c r="DL15" s="46">
        <v>400</v>
      </c>
      <c r="DM15" s="46">
        <v>50</v>
      </c>
      <c r="DN15" s="46">
        <v>12</v>
      </c>
      <c r="DO15" s="57">
        <v>1</v>
      </c>
      <c r="DP15" s="58">
        <v>0</v>
      </c>
      <c r="DQ15" s="58">
        <v>0</v>
      </c>
      <c r="DR15" s="57">
        <v>0</v>
      </c>
      <c r="DS15" s="58">
        <v>0</v>
      </c>
      <c r="DT15" s="58">
        <v>0</v>
      </c>
      <c r="DU15" s="57">
        <v>14000</v>
      </c>
      <c r="DV15" s="58">
        <v>2000</v>
      </c>
      <c r="DW15" s="58">
        <v>540</v>
      </c>
      <c r="DX15" s="59">
        <v>0</v>
      </c>
      <c r="DY15" s="58">
        <v>0</v>
      </c>
      <c r="DZ15" s="58">
        <v>0</v>
      </c>
      <c r="EA15" s="59">
        <v>100</v>
      </c>
      <c r="EB15" s="58">
        <v>200</v>
      </c>
      <c r="EC15" s="58">
        <v>2</v>
      </c>
      <c r="ED15" s="59">
        <v>1000</v>
      </c>
      <c r="EE15" s="58">
        <v>200</v>
      </c>
      <c r="EF15" s="58">
        <v>30</v>
      </c>
      <c r="EG15" s="59">
        <v>5</v>
      </c>
      <c r="EH15" s="58">
        <v>0</v>
      </c>
      <c r="EI15" s="58">
        <v>0</v>
      </c>
      <c r="EJ15" s="59">
        <v>0</v>
      </c>
      <c r="EK15" s="58">
        <v>27</v>
      </c>
      <c r="EL15" s="58">
        <v>1</v>
      </c>
      <c r="EM15" s="59">
        <v>300</v>
      </c>
      <c r="EN15" s="58">
        <v>1740</v>
      </c>
      <c r="EO15" s="58">
        <v>180</v>
      </c>
      <c r="EP15" s="59">
        <v>100</v>
      </c>
      <c r="EQ15" s="58">
        <v>70</v>
      </c>
      <c r="ER15" s="58">
        <v>2</v>
      </c>
      <c r="ES15" s="59">
        <v>40</v>
      </c>
      <c r="ET15" s="58">
        <v>0</v>
      </c>
      <c r="EU15" s="58">
        <v>0</v>
      </c>
      <c r="EV15" s="59">
        <v>0</v>
      </c>
      <c r="EW15" s="58">
        <v>0</v>
      </c>
      <c r="EX15" s="58">
        <v>0</v>
      </c>
      <c r="EY15" s="60">
        <v>0</v>
      </c>
      <c r="EZ15">
        <v>0</v>
      </c>
      <c r="FA15">
        <v>0</v>
      </c>
      <c r="FC15" s="46">
        <v>0</v>
      </c>
      <c r="FD15" s="46">
        <v>3351</v>
      </c>
      <c r="FE15" s="46">
        <v>1126</v>
      </c>
      <c r="FF15" s="141">
        <v>2010.6</v>
      </c>
      <c r="FG15" s="46">
        <v>206</v>
      </c>
      <c r="FH15" s="46">
        <v>4662</v>
      </c>
      <c r="FI15" s="46">
        <v>3851</v>
      </c>
      <c r="FJ15" s="141">
        <v>2879.6</v>
      </c>
      <c r="FK15" s="46">
        <v>63958</v>
      </c>
      <c r="FL15" s="46">
        <v>6207</v>
      </c>
      <c r="FM15" s="46">
        <v>1621</v>
      </c>
      <c r="FN15" s="141">
        <v>29307.4</v>
      </c>
      <c r="FO15" s="46">
        <v>66351</v>
      </c>
      <c r="FP15" s="46">
        <v>13218</v>
      </c>
      <c r="FQ15" s="46">
        <v>5717</v>
      </c>
      <c r="FR15" s="141">
        <v>34471.199999999997</v>
      </c>
      <c r="FS15" s="142">
        <v>16776.307692307691</v>
      </c>
    </row>
    <row r="16" spans="1:175">
      <c r="A16" s="18">
        <v>19</v>
      </c>
      <c r="B16" s="24">
        <v>8</v>
      </c>
      <c r="C16" s="24">
        <v>2010</v>
      </c>
      <c r="D16" s="23">
        <v>40409</v>
      </c>
      <c r="E16" s="57">
        <v>500</v>
      </c>
      <c r="F16" s="58">
        <v>940</v>
      </c>
      <c r="G16" s="58">
        <v>6</v>
      </c>
      <c r="H16" s="59">
        <v>40</v>
      </c>
      <c r="I16" s="58">
        <v>7</v>
      </c>
      <c r="J16" s="58">
        <v>0</v>
      </c>
      <c r="K16" s="59">
        <v>1800</v>
      </c>
      <c r="L16" s="58">
        <v>2100</v>
      </c>
      <c r="M16" s="58">
        <v>3</v>
      </c>
      <c r="N16" s="59">
        <v>9600</v>
      </c>
      <c r="O16" s="58">
        <v>1800</v>
      </c>
      <c r="P16" s="58">
        <v>2</v>
      </c>
      <c r="Q16" s="59">
        <v>24000</v>
      </c>
      <c r="R16" s="58">
        <v>3200</v>
      </c>
      <c r="S16" s="58">
        <v>330</v>
      </c>
      <c r="T16" s="46">
        <v>11940</v>
      </c>
      <c r="U16" s="46">
        <v>4847</v>
      </c>
      <c r="V16" s="46">
        <v>11</v>
      </c>
      <c r="W16" s="57">
        <v>0</v>
      </c>
      <c r="X16" s="58">
        <v>70</v>
      </c>
      <c r="Y16" s="58">
        <v>1050</v>
      </c>
      <c r="Z16" s="59">
        <v>0</v>
      </c>
      <c r="AA16" s="58">
        <v>200</v>
      </c>
      <c r="AB16" s="58">
        <v>1920</v>
      </c>
      <c r="AC16" s="59">
        <v>0</v>
      </c>
      <c r="AD16" s="58">
        <v>200</v>
      </c>
      <c r="AE16" s="58">
        <v>780</v>
      </c>
      <c r="AF16" s="59">
        <v>0</v>
      </c>
      <c r="AG16" s="58">
        <v>0</v>
      </c>
      <c r="AH16" s="58">
        <v>30</v>
      </c>
      <c r="AI16" s="46">
        <v>0</v>
      </c>
      <c r="AJ16" s="46">
        <v>470</v>
      </c>
      <c r="AK16" s="46">
        <v>3750</v>
      </c>
      <c r="AL16" s="46">
        <v>24000</v>
      </c>
      <c r="AM16" s="46">
        <v>3200</v>
      </c>
      <c r="AN16" s="46">
        <v>360</v>
      </c>
      <c r="AO16" s="57">
        <v>0</v>
      </c>
      <c r="AP16" s="58">
        <v>0</v>
      </c>
      <c r="AQ16" s="58">
        <v>0</v>
      </c>
      <c r="AR16" s="59">
        <v>9300</v>
      </c>
      <c r="AS16" s="58">
        <v>6500</v>
      </c>
      <c r="AT16" s="58">
        <v>3300</v>
      </c>
      <c r="AU16" s="59">
        <v>17800</v>
      </c>
      <c r="AV16" s="58">
        <v>3350</v>
      </c>
      <c r="AW16" s="58">
        <v>420</v>
      </c>
      <c r="AX16" s="59">
        <v>0</v>
      </c>
      <c r="AY16" s="58">
        <v>140</v>
      </c>
      <c r="AZ16" s="58">
        <v>0</v>
      </c>
      <c r="BA16" s="46">
        <v>27100</v>
      </c>
      <c r="BB16" s="46">
        <v>9990</v>
      </c>
      <c r="BC16" s="46">
        <v>3720</v>
      </c>
      <c r="BD16" s="140">
        <v>0</v>
      </c>
      <c r="BE16" s="79">
        <v>1</v>
      </c>
      <c r="BF16" s="144">
        <v>0</v>
      </c>
      <c r="BG16" s="57">
        <v>140</v>
      </c>
      <c r="BH16" s="58">
        <v>4</v>
      </c>
      <c r="BI16" s="143">
        <v>0</v>
      </c>
      <c r="BJ16" s="58"/>
      <c r="BK16" s="58"/>
      <c r="BL16" s="58"/>
      <c r="BM16" s="59">
        <v>1600</v>
      </c>
      <c r="BN16" s="58">
        <v>140</v>
      </c>
      <c r="BO16" s="58">
        <v>0</v>
      </c>
      <c r="BP16" s="57">
        <v>10</v>
      </c>
      <c r="BQ16" s="58">
        <v>34</v>
      </c>
      <c r="BR16" s="58">
        <v>0</v>
      </c>
      <c r="BS16" s="59">
        <v>2</v>
      </c>
      <c r="BT16" s="58">
        <v>20</v>
      </c>
      <c r="BU16" s="58">
        <v>6</v>
      </c>
      <c r="BV16" s="59">
        <v>0</v>
      </c>
      <c r="BW16" s="58">
        <v>0</v>
      </c>
      <c r="BX16" s="58">
        <v>0</v>
      </c>
      <c r="BY16" s="59">
        <v>1</v>
      </c>
      <c r="BZ16" s="58">
        <v>1</v>
      </c>
      <c r="CA16" s="58">
        <v>3</v>
      </c>
      <c r="CB16" s="59"/>
      <c r="CC16" s="58"/>
      <c r="CD16" s="58"/>
      <c r="CE16" s="59">
        <v>0</v>
      </c>
      <c r="CF16" s="58">
        <v>0</v>
      </c>
      <c r="CG16" s="58">
        <v>0</v>
      </c>
      <c r="CH16" s="57">
        <v>0</v>
      </c>
      <c r="CI16" s="58">
        <v>1</v>
      </c>
      <c r="CJ16" s="58">
        <v>0</v>
      </c>
      <c r="CK16" s="59">
        <v>5</v>
      </c>
      <c r="CL16" s="58">
        <v>0</v>
      </c>
      <c r="CM16" s="58">
        <v>0</v>
      </c>
      <c r="CN16" s="59">
        <v>0</v>
      </c>
      <c r="CO16" s="58">
        <v>14</v>
      </c>
      <c r="CP16" s="58">
        <v>4</v>
      </c>
      <c r="CQ16" s="59">
        <v>0</v>
      </c>
      <c r="CR16" s="58">
        <v>1</v>
      </c>
      <c r="CS16" s="58">
        <v>4</v>
      </c>
      <c r="CT16" s="46">
        <v>5</v>
      </c>
      <c r="CU16" s="46">
        <v>16</v>
      </c>
      <c r="CV16" s="46">
        <v>8</v>
      </c>
      <c r="CW16" s="57">
        <v>200</v>
      </c>
      <c r="CX16" s="58">
        <v>340</v>
      </c>
      <c r="CY16" s="58">
        <v>6</v>
      </c>
      <c r="CZ16" s="59">
        <v>0</v>
      </c>
      <c r="DA16" s="58">
        <v>0</v>
      </c>
      <c r="DB16" s="58">
        <v>0</v>
      </c>
      <c r="DC16" s="57">
        <v>1000</v>
      </c>
      <c r="DD16" s="58">
        <v>140</v>
      </c>
      <c r="DE16" s="58">
        <v>0</v>
      </c>
      <c r="DF16" s="57">
        <v>10</v>
      </c>
      <c r="DG16" s="58">
        <v>0</v>
      </c>
      <c r="DH16" s="58">
        <v>90</v>
      </c>
      <c r="DI16" s="57">
        <v>0</v>
      </c>
      <c r="DJ16" s="58">
        <v>0</v>
      </c>
      <c r="DK16" s="58">
        <v>0</v>
      </c>
      <c r="DL16" s="46">
        <v>1010</v>
      </c>
      <c r="DM16" s="46">
        <v>140</v>
      </c>
      <c r="DN16" s="46">
        <v>90</v>
      </c>
      <c r="DO16" s="57">
        <v>0</v>
      </c>
      <c r="DP16" s="58">
        <v>0</v>
      </c>
      <c r="DQ16" s="58">
        <v>0</v>
      </c>
      <c r="DR16" s="57">
        <v>0</v>
      </c>
      <c r="DS16" s="58">
        <v>0</v>
      </c>
      <c r="DT16" s="58">
        <v>0</v>
      </c>
      <c r="DU16" s="57">
        <v>26000</v>
      </c>
      <c r="DV16" s="58">
        <v>3350</v>
      </c>
      <c r="DW16" s="58">
        <v>300</v>
      </c>
      <c r="DX16" s="59">
        <v>0</v>
      </c>
      <c r="DY16" s="58">
        <v>0</v>
      </c>
      <c r="DZ16" s="58">
        <v>0</v>
      </c>
      <c r="EA16" s="59">
        <v>0</v>
      </c>
      <c r="EB16" s="58">
        <v>40</v>
      </c>
      <c r="EC16" s="58">
        <v>12</v>
      </c>
      <c r="ED16" s="59">
        <v>300</v>
      </c>
      <c r="EE16" s="58">
        <v>140</v>
      </c>
      <c r="EF16" s="58">
        <v>120</v>
      </c>
      <c r="EG16" s="59">
        <v>5</v>
      </c>
      <c r="EH16" s="58">
        <v>3</v>
      </c>
      <c r="EI16" s="58">
        <v>2</v>
      </c>
      <c r="EJ16" s="59">
        <v>0</v>
      </c>
      <c r="EK16" s="58">
        <v>0</v>
      </c>
      <c r="EL16" s="58">
        <v>12</v>
      </c>
      <c r="EM16" s="59">
        <v>120</v>
      </c>
      <c r="EN16" s="58">
        <v>1500</v>
      </c>
      <c r="EO16" s="58">
        <v>600</v>
      </c>
      <c r="EP16" s="59">
        <v>40</v>
      </c>
      <c r="EQ16" s="58">
        <v>3</v>
      </c>
      <c r="ER16" s="58">
        <v>2</v>
      </c>
      <c r="ES16" s="59">
        <v>60</v>
      </c>
      <c r="ET16" s="58">
        <v>20</v>
      </c>
      <c r="EU16" s="58">
        <v>0</v>
      </c>
      <c r="EV16" s="59">
        <v>0</v>
      </c>
      <c r="EW16" s="58">
        <v>0</v>
      </c>
      <c r="EX16" s="58">
        <v>0</v>
      </c>
      <c r="EY16" s="60">
        <v>0</v>
      </c>
      <c r="EZ16">
        <v>0</v>
      </c>
      <c r="FA16">
        <v>0</v>
      </c>
      <c r="FC16" s="46">
        <v>0</v>
      </c>
      <c r="FD16" s="46">
        <v>471</v>
      </c>
      <c r="FE16" s="46">
        <v>3767</v>
      </c>
      <c r="FF16" s="141">
        <v>282.60000000000002</v>
      </c>
      <c r="FG16" s="46">
        <v>307</v>
      </c>
      <c r="FH16" s="46">
        <v>603</v>
      </c>
      <c r="FI16" s="46">
        <v>6178</v>
      </c>
      <c r="FJ16" s="141">
        <v>484.6</v>
      </c>
      <c r="FK16" s="46">
        <v>94434</v>
      </c>
      <c r="FL16" s="46">
        <v>14945</v>
      </c>
      <c r="FM16" s="46">
        <v>4038</v>
      </c>
      <c r="FN16" s="141">
        <v>46740.6</v>
      </c>
      <c r="FO16" s="46">
        <v>96294</v>
      </c>
      <c r="FP16" s="46">
        <v>17466</v>
      </c>
      <c r="FQ16" s="46">
        <v>11077</v>
      </c>
      <c r="FR16" s="141">
        <v>48997.2</v>
      </c>
      <c r="FS16" s="142">
        <v>25661.692307692309</v>
      </c>
    </row>
    <row r="17" spans="1:175">
      <c r="A17" s="18">
        <v>28</v>
      </c>
      <c r="B17" s="24">
        <v>8</v>
      </c>
      <c r="C17" s="24">
        <v>2010</v>
      </c>
      <c r="D17" s="23">
        <v>40418</v>
      </c>
      <c r="E17" s="57">
        <v>2700</v>
      </c>
      <c r="F17" s="58">
        <v>140</v>
      </c>
      <c r="G17" s="58">
        <v>1</v>
      </c>
      <c r="H17" s="59">
        <v>400</v>
      </c>
      <c r="I17" s="58">
        <v>14</v>
      </c>
      <c r="J17" s="58">
        <v>0</v>
      </c>
      <c r="K17" s="59">
        <v>4600</v>
      </c>
      <c r="L17" s="58">
        <v>270</v>
      </c>
      <c r="M17" s="58">
        <v>1</v>
      </c>
      <c r="N17" s="59">
        <v>8000</v>
      </c>
      <c r="O17" s="58">
        <v>270</v>
      </c>
      <c r="P17" s="58">
        <v>1</v>
      </c>
      <c r="Q17" s="59">
        <v>3300</v>
      </c>
      <c r="R17" s="58">
        <v>340</v>
      </c>
      <c r="S17" s="58">
        <v>30</v>
      </c>
      <c r="T17" s="46">
        <v>15700</v>
      </c>
      <c r="U17" s="46">
        <v>694</v>
      </c>
      <c r="V17" s="46">
        <v>3</v>
      </c>
      <c r="W17" s="57">
        <v>0</v>
      </c>
      <c r="X17" s="58">
        <v>540</v>
      </c>
      <c r="Y17" s="58">
        <v>900</v>
      </c>
      <c r="Z17" s="59">
        <v>0</v>
      </c>
      <c r="AA17" s="58">
        <v>2750</v>
      </c>
      <c r="AB17" s="58">
        <v>660</v>
      </c>
      <c r="AC17" s="59">
        <v>0</v>
      </c>
      <c r="AD17" s="58">
        <v>270</v>
      </c>
      <c r="AE17" s="58">
        <v>120</v>
      </c>
      <c r="AF17" s="59">
        <v>0</v>
      </c>
      <c r="AG17" s="58">
        <v>270</v>
      </c>
      <c r="AH17" s="58">
        <v>60</v>
      </c>
      <c r="AI17" s="46">
        <v>0</v>
      </c>
      <c r="AJ17" s="46">
        <v>3560</v>
      </c>
      <c r="AK17" s="46">
        <v>1680</v>
      </c>
      <c r="AL17" s="46">
        <v>3300</v>
      </c>
      <c r="AM17" s="46">
        <v>610</v>
      </c>
      <c r="AN17" s="46">
        <v>90</v>
      </c>
      <c r="AO17" s="57">
        <v>0</v>
      </c>
      <c r="AP17" s="58">
        <v>0</v>
      </c>
      <c r="AQ17" s="58">
        <v>0</v>
      </c>
      <c r="AR17" s="59">
        <v>9800</v>
      </c>
      <c r="AS17" s="58">
        <v>2800</v>
      </c>
      <c r="AT17" s="58">
        <v>960</v>
      </c>
      <c r="AU17" s="59">
        <v>3800</v>
      </c>
      <c r="AV17" s="58">
        <v>140</v>
      </c>
      <c r="AW17" s="58">
        <v>120</v>
      </c>
      <c r="AX17" s="59">
        <v>0</v>
      </c>
      <c r="AY17" s="58">
        <v>0</v>
      </c>
      <c r="AZ17" s="58">
        <v>0</v>
      </c>
      <c r="BA17" s="46">
        <v>13600</v>
      </c>
      <c r="BB17" s="46">
        <v>2940</v>
      </c>
      <c r="BC17" s="46">
        <v>1080</v>
      </c>
      <c r="BD17" s="140">
        <v>0</v>
      </c>
      <c r="BE17" s="79">
        <v>1</v>
      </c>
      <c r="BF17" s="144">
        <v>1</v>
      </c>
      <c r="BG17" s="57">
        <v>1</v>
      </c>
      <c r="BH17" s="58">
        <v>1</v>
      </c>
      <c r="BI17" s="143">
        <v>0</v>
      </c>
      <c r="BJ17" s="58"/>
      <c r="BK17" s="58"/>
      <c r="BL17" s="58"/>
      <c r="BM17" s="59">
        <v>100</v>
      </c>
      <c r="BN17" s="58">
        <v>1</v>
      </c>
      <c r="BO17" s="58">
        <v>1</v>
      </c>
      <c r="BP17" s="57">
        <v>0</v>
      </c>
      <c r="BQ17" s="58">
        <v>0</v>
      </c>
      <c r="BR17" s="58">
        <v>0</v>
      </c>
      <c r="BS17" s="59">
        <v>10</v>
      </c>
      <c r="BT17" s="58">
        <v>3</v>
      </c>
      <c r="BU17" s="58">
        <v>0</v>
      </c>
      <c r="BV17" s="59">
        <v>0</v>
      </c>
      <c r="BW17" s="58">
        <v>0</v>
      </c>
      <c r="BX17" s="58">
        <v>0</v>
      </c>
      <c r="BY17" s="59">
        <v>0</v>
      </c>
      <c r="BZ17" s="58">
        <v>0</v>
      </c>
      <c r="CA17" s="58">
        <v>3</v>
      </c>
      <c r="CB17" s="59"/>
      <c r="CC17" s="58"/>
      <c r="CD17" s="58"/>
      <c r="CE17" s="59">
        <v>0</v>
      </c>
      <c r="CF17" s="58">
        <v>1</v>
      </c>
      <c r="CG17" s="58">
        <v>1</v>
      </c>
      <c r="CH17" s="57">
        <v>0</v>
      </c>
      <c r="CI17" s="58">
        <v>0</v>
      </c>
      <c r="CJ17" s="58">
        <v>0</v>
      </c>
      <c r="CK17" s="59">
        <v>5</v>
      </c>
      <c r="CL17" s="58">
        <v>0</v>
      </c>
      <c r="CM17" s="58">
        <v>0</v>
      </c>
      <c r="CN17" s="59">
        <v>0</v>
      </c>
      <c r="CO17" s="58">
        <v>0</v>
      </c>
      <c r="CP17" s="58">
        <v>0</v>
      </c>
      <c r="CQ17" s="59">
        <v>0</v>
      </c>
      <c r="CR17" s="58">
        <v>4</v>
      </c>
      <c r="CS17" s="58">
        <v>1</v>
      </c>
      <c r="CT17" s="46">
        <v>5</v>
      </c>
      <c r="CU17" s="46">
        <v>4</v>
      </c>
      <c r="CV17" s="46">
        <v>1</v>
      </c>
      <c r="CW17" s="57">
        <v>2600</v>
      </c>
      <c r="CX17" s="58">
        <v>140</v>
      </c>
      <c r="CY17" s="58">
        <v>0</v>
      </c>
      <c r="CZ17" s="59">
        <v>0</v>
      </c>
      <c r="DA17" s="58">
        <v>0</v>
      </c>
      <c r="DB17" s="58">
        <v>0</v>
      </c>
      <c r="DC17" s="57">
        <v>220</v>
      </c>
      <c r="DD17" s="58">
        <v>20</v>
      </c>
      <c r="DE17" s="58">
        <v>2</v>
      </c>
      <c r="DF17" s="57">
        <v>0</v>
      </c>
      <c r="DG17" s="58">
        <v>54</v>
      </c>
      <c r="DH17" s="58">
        <v>20</v>
      </c>
      <c r="DI17" s="57">
        <v>0</v>
      </c>
      <c r="DJ17" s="58">
        <v>0</v>
      </c>
      <c r="DK17" s="58">
        <v>0</v>
      </c>
      <c r="DL17" s="46">
        <v>220</v>
      </c>
      <c r="DM17" s="46">
        <v>74</v>
      </c>
      <c r="DN17" s="46">
        <v>22</v>
      </c>
      <c r="DO17" s="57">
        <v>0</v>
      </c>
      <c r="DP17" s="58">
        <v>0</v>
      </c>
      <c r="DQ17" s="58">
        <v>0</v>
      </c>
      <c r="DR17" s="57">
        <v>0</v>
      </c>
      <c r="DS17" s="58">
        <v>0</v>
      </c>
      <c r="DT17" s="58">
        <v>1</v>
      </c>
      <c r="DU17" s="57">
        <v>1300</v>
      </c>
      <c r="DV17" s="58">
        <v>1400</v>
      </c>
      <c r="DW17" s="58">
        <v>90</v>
      </c>
      <c r="DX17" s="59">
        <v>0</v>
      </c>
      <c r="DY17" s="58">
        <v>0</v>
      </c>
      <c r="DZ17" s="58">
        <v>0</v>
      </c>
      <c r="EA17" s="59">
        <v>0</v>
      </c>
      <c r="EB17" s="58">
        <v>1</v>
      </c>
      <c r="EC17" s="58">
        <v>1</v>
      </c>
      <c r="ED17" s="59">
        <v>100</v>
      </c>
      <c r="EE17" s="58">
        <v>40</v>
      </c>
      <c r="EF17" s="58">
        <v>18</v>
      </c>
      <c r="EG17" s="59">
        <v>10</v>
      </c>
      <c r="EH17" s="58">
        <v>3</v>
      </c>
      <c r="EI17" s="58">
        <v>0</v>
      </c>
      <c r="EJ17" s="59">
        <v>0</v>
      </c>
      <c r="EK17" s="58">
        <v>0</v>
      </c>
      <c r="EL17" s="58">
        <v>3</v>
      </c>
      <c r="EM17" s="59">
        <v>200</v>
      </c>
      <c r="EN17" s="58">
        <v>140</v>
      </c>
      <c r="EO17" s="58">
        <v>120</v>
      </c>
      <c r="EP17" s="59">
        <v>0</v>
      </c>
      <c r="EQ17" s="58">
        <v>3</v>
      </c>
      <c r="ER17" s="58">
        <v>1</v>
      </c>
      <c r="ES17" s="59">
        <v>10</v>
      </c>
      <c r="ET17" s="58">
        <v>2</v>
      </c>
      <c r="EU17" s="58">
        <v>0</v>
      </c>
      <c r="EV17" s="59">
        <v>0</v>
      </c>
      <c r="EW17" s="58">
        <v>0</v>
      </c>
      <c r="EX17" s="58">
        <v>0</v>
      </c>
      <c r="EY17" s="60">
        <v>0</v>
      </c>
      <c r="EZ17">
        <v>0</v>
      </c>
      <c r="FA17">
        <v>0</v>
      </c>
      <c r="FC17" s="46">
        <v>0</v>
      </c>
      <c r="FD17" s="46">
        <v>3561</v>
      </c>
      <c r="FE17" s="46">
        <v>1716</v>
      </c>
      <c r="FF17" s="141">
        <v>2136.6</v>
      </c>
      <c r="FG17" s="46">
        <v>610</v>
      </c>
      <c r="FH17" s="46">
        <v>4085</v>
      </c>
      <c r="FI17" s="46">
        <v>2922</v>
      </c>
      <c r="FJ17" s="141">
        <v>2695</v>
      </c>
      <c r="FK17" s="46">
        <v>27548</v>
      </c>
      <c r="FL17" s="46">
        <v>5165</v>
      </c>
      <c r="FM17" s="46">
        <v>1175</v>
      </c>
      <c r="FN17" s="141">
        <v>14118.2</v>
      </c>
      <c r="FO17" s="46">
        <v>28713</v>
      </c>
      <c r="FP17" s="46">
        <v>9522</v>
      </c>
      <c r="FQ17" s="46">
        <v>4270</v>
      </c>
      <c r="FR17" s="141">
        <v>17198.400000000001</v>
      </c>
      <c r="FS17" s="142">
        <v>9242.461538461539</v>
      </c>
    </row>
    <row r="18" spans="1:175">
      <c r="A18" s="18">
        <v>9</v>
      </c>
      <c r="B18" s="24">
        <v>9</v>
      </c>
      <c r="C18" s="24">
        <v>2010</v>
      </c>
      <c r="D18" s="23">
        <v>40430</v>
      </c>
      <c r="E18" s="57">
        <v>1200</v>
      </c>
      <c r="F18" s="58">
        <v>70</v>
      </c>
      <c r="G18" s="58">
        <v>0</v>
      </c>
      <c r="H18" s="59">
        <v>400</v>
      </c>
      <c r="I18" s="58">
        <v>7</v>
      </c>
      <c r="J18" s="58">
        <v>0</v>
      </c>
      <c r="K18" s="59">
        <v>10000</v>
      </c>
      <c r="L18" s="58">
        <v>3900</v>
      </c>
      <c r="M18" s="58">
        <v>0</v>
      </c>
      <c r="N18" s="59">
        <v>3500</v>
      </c>
      <c r="O18" s="58">
        <v>140</v>
      </c>
      <c r="P18" s="58">
        <v>0</v>
      </c>
      <c r="Q18" s="59">
        <v>1400</v>
      </c>
      <c r="R18" s="58">
        <v>140</v>
      </c>
      <c r="S18" s="58">
        <v>2</v>
      </c>
      <c r="T18" s="46">
        <v>15100</v>
      </c>
      <c r="U18" s="46">
        <v>4117</v>
      </c>
      <c r="V18" s="46">
        <v>0</v>
      </c>
      <c r="W18" s="57">
        <v>0</v>
      </c>
      <c r="X18" s="58">
        <v>270</v>
      </c>
      <c r="Y18" s="58">
        <v>360</v>
      </c>
      <c r="Z18" s="59">
        <v>10</v>
      </c>
      <c r="AA18" s="58">
        <v>2010</v>
      </c>
      <c r="AB18" s="58">
        <v>690</v>
      </c>
      <c r="AC18" s="59">
        <v>100</v>
      </c>
      <c r="AD18" s="58">
        <v>1540</v>
      </c>
      <c r="AE18" s="58">
        <v>60</v>
      </c>
      <c r="AF18" s="59">
        <v>0</v>
      </c>
      <c r="AG18" s="58">
        <v>14</v>
      </c>
      <c r="AH18" s="58">
        <v>0</v>
      </c>
      <c r="AI18" s="46">
        <v>110</v>
      </c>
      <c r="AJ18" s="46">
        <v>3820</v>
      </c>
      <c r="AK18" s="46">
        <v>1110</v>
      </c>
      <c r="AL18" s="46">
        <v>1400</v>
      </c>
      <c r="AM18" s="46">
        <v>154</v>
      </c>
      <c r="AN18" s="46">
        <v>2</v>
      </c>
      <c r="AO18" s="57">
        <v>0</v>
      </c>
      <c r="AP18" s="58">
        <v>0</v>
      </c>
      <c r="AQ18" s="58">
        <v>0</v>
      </c>
      <c r="AR18" s="59">
        <v>4800</v>
      </c>
      <c r="AS18" s="58">
        <v>3150</v>
      </c>
      <c r="AT18" s="58">
        <v>630</v>
      </c>
      <c r="AU18" s="59">
        <v>1000</v>
      </c>
      <c r="AV18" s="58">
        <v>940</v>
      </c>
      <c r="AW18" s="58">
        <v>0</v>
      </c>
      <c r="AX18" s="59">
        <v>0</v>
      </c>
      <c r="AY18" s="58">
        <v>0</v>
      </c>
      <c r="AZ18" s="58">
        <v>0</v>
      </c>
      <c r="BA18" s="46">
        <v>5800</v>
      </c>
      <c r="BB18" s="46">
        <v>4090</v>
      </c>
      <c r="BC18" s="46">
        <v>630</v>
      </c>
      <c r="BD18" s="140">
        <v>0</v>
      </c>
      <c r="BE18" s="79">
        <v>0</v>
      </c>
      <c r="BF18" s="144">
        <v>0</v>
      </c>
      <c r="BG18" s="57">
        <v>1</v>
      </c>
      <c r="BH18" s="58">
        <v>0</v>
      </c>
      <c r="BI18" s="143">
        <v>0</v>
      </c>
      <c r="BJ18" s="58"/>
      <c r="BK18" s="58"/>
      <c r="BL18" s="58"/>
      <c r="BM18" s="59">
        <v>100</v>
      </c>
      <c r="BN18" s="58">
        <v>7</v>
      </c>
      <c r="BO18" s="58">
        <v>0</v>
      </c>
      <c r="BP18" s="57">
        <v>5</v>
      </c>
      <c r="BQ18" s="58">
        <v>0</v>
      </c>
      <c r="BR18" s="58">
        <v>0</v>
      </c>
      <c r="BS18" s="59">
        <v>0</v>
      </c>
      <c r="BT18" s="58">
        <v>0</v>
      </c>
      <c r="BU18" s="58">
        <v>0</v>
      </c>
      <c r="BV18" s="59">
        <v>0</v>
      </c>
      <c r="BW18" s="58">
        <v>0</v>
      </c>
      <c r="BX18" s="58">
        <v>0</v>
      </c>
      <c r="BY18" s="59">
        <v>0</v>
      </c>
      <c r="BZ18" s="58">
        <v>0</v>
      </c>
      <c r="CA18" s="58">
        <v>1</v>
      </c>
      <c r="CB18" s="59"/>
      <c r="CC18" s="58"/>
      <c r="CD18" s="58"/>
      <c r="CE18" s="59">
        <v>0</v>
      </c>
      <c r="CF18" s="58">
        <v>0</v>
      </c>
      <c r="CG18" s="58">
        <v>0</v>
      </c>
      <c r="CH18" s="57">
        <v>0</v>
      </c>
      <c r="CI18" s="58">
        <v>1</v>
      </c>
      <c r="CJ18" s="58">
        <v>0</v>
      </c>
      <c r="CK18" s="59">
        <v>1</v>
      </c>
      <c r="CL18" s="58">
        <v>1</v>
      </c>
      <c r="CM18" s="58">
        <v>0</v>
      </c>
      <c r="CN18" s="59">
        <v>0</v>
      </c>
      <c r="CO18" s="58">
        <v>3</v>
      </c>
      <c r="CP18" s="58">
        <v>0</v>
      </c>
      <c r="CQ18" s="59">
        <v>0</v>
      </c>
      <c r="CR18" s="58">
        <v>7</v>
      </c>
      <c r="CS18" s="58">
        <v>1</v>
      </c>
      <c r="CT18" s="46">
        <v>1</v>
      </c>
      <c r="CU18" s="46">
        <v>12</v>
      </c>
      <c r="CV18" s="46">
        <v>1</v>
      </c>
      <c r="CW18" s="57">
        <v>1700</v>
      </c>
      <c r="CX18" s="58">
        <v>340</v>
      </c>
      <c r="CY18" s="58">
        <v>0</v>
      </c>
      <c r="CZ18" s="59">
        <v>0</v>
      </c>
      <c r="DA18" s="58">
        <v>0</v>
      </c>
      <c r="DB18" s="58">
        <v>0</v>
      </c>
      <c r="DC18" s="57">
        <v>0</v>
      </c>
      <c r="DD18" s="58">
        <v>0</v>
      </c>
      <c r="DE18" s="58">
        <v>0</v>
      </c>
      <c r="DF18" s="57">
        <v>0</v>
      </c>
      <c r="DG18" s="58">
        <v>14</v>
      </c>
      <c r="DH18" s="58">
        <v>4</v>
      </c>
      <c r="DI18" s="57">
        <v>0</v>
      </c>
      <c r="DJ18" s="58">
        <v>0</v>
      </c>
      <c r="DK18" s="58">
        <v>0</v>
      </c>
      <c r="DL18" s="46">
        <v>0</v>
      </c>
      <c r="DM18" s="46">
        <v>14</v>
      </c>
      <c r="DN18" s="46">
        <v>4</v>
      </c>
      <c r="DO18" s="57">
        <v>0</v>
      </c>
      <c r="DP18" s="58">
        <v>0</v>
      </c>
      <c r="DQ18" s="58">
        <v>0</v>
      </c>
      <c r="DR18" s="57">
        <v>0</v>
      </c>
      <c r="DS18" s="58">
        <v>0</v>
      </c>
      <c r="DT18" s="58">
        <v>0</v>
      </c>
      <c r="DU18" s="57">
        <v>1400</v>
      </c>
      <c r="DV18" s="58">
        <v>1470</v>
      </c>
      <c r="DW18" s="58">
        <v>300</v>
      </c>
      <c r="DX18" s="59">
        <v>0</v>
      </c>
      <c r="DY18" s="58">
        <v>0</v>
      </c>
      <c r="DZ18" s="58">
        <v>0</v>
      </c>
      <c r="EA18" s="59">
        <v>0</v>
      </c>
      <c r="EB18" s="58">
        <v>0</v>
      </c>
      <c r="EC18" s="58">
        <v>0</v>
      </c>
      <c r="ED18" s="59">
        <v>100</v>
      </c>
      <c r="EE18" s="58">
        <v>70</v>
      </c>
      <c r="EF18" s="58">
        <v>0</v>
      </c>
      <c r="EG18" s="59">
        <v>5</v>
      </c>
      <c r="EH18" s="58">
        <v>7</v>
      </c>
      <c r="EI18" s="58">
        <v>0</v>
      </c>
      <c r="EJ18" s="59">
        <v>0</v>
      </c>
      <c r="EK18" s="58">
        <v>1</v>
      </c>
      <c r="EL18" s="58">
        <v>1</v>
      </c>
      <c r="EM18" s="59">
        <v>100</v>
      </c>
      <c r="EN18" s="58">
        <v>200</v>
      </c>
      <c r="EO18" s="58">
        <v>30</v>
      </c>
      <c r="EP18" s="59">
        <v>0</v>
      </c>
      <c r="EQ18" s="58">
        <v>0</v>
      </c>
      <c r="ER18" s="58">
        <v>0</v>
      </c>
      <c r="ES18" s="59">
        <v>0</v>
      </c>
      <c r="ET18" s="58">
        <v>0</v>
      </c>
      <c r="EU18" s="58">
        <v>0</v>
      </c>
      <c r="EV18" s="59">
        <v>40</v>
      </c>
      <c r="EW18" s="58">
        <v>1</v>
      </c>
      <c r="EX18" s="58">
        <v>1</v>
      </c>
      <c r="EY18" s="60">
        <v>0</v>
      </c>
      <c r="EZ18">
        <v>0</v>
      </c>
      <c r="FA18">
        <v>0</v>
      </c>
      <c r="FC18" s="46">
        <v>110</v>
      </c>
      <c r="FD18" s="46">
        <v>4095</v>
      </c>
      <c r="FE18" s="46">
        <v>1117</v>
      </c>
      <c r="FF18" s="141">
        <v>2501</v>
      </c>
      <c r="FG18" s="46">
        <v>245</v>
      </c>
      <c r="FH18" s="46">
        <v>4590</v>
      </c>
      <c r="FI18" s="46">
        <v>1750</v>
      </c>
      <c r="FJ18" s="141">
        <v>2852</v>
      </c>
      <c r="FK18" s="46">
        <v>12408</v>
      </c>
      <c r="FL18" s="46">
        <v>6437</v>
      </c>
      <c r="FM18" s="46">
        <v>931</v>
      </c>
      <c r="FN18" s="141">
        <v>8825.4</v>
      </c>
      <c r="FO18" s="46">
        <v>12904</v>
      </c>
      <c r="FP18" s="46">
        <v>11332</v>
      </c>
      <c r="FQ18" s="46">
        <v>2720</v>
      </c>
      <c r="FR18" s="141">
        <v>11960.8</v>
      </c>
      <c r="FS18" s="142">
        <v>6274.1538461538457</v>
      </c>
    </row>
    <row r="19" spans="1:175">
      <c r="A19" s="18">
        <v>20</v>
      </c>
      <c r="B19" s="24">
        <v>9</v>
      </c>
      <c r="C19" s="24">
        <v>2010</v>
      </c>
      <c r="D19" s="23">
        <v>40441</v>
      </c>
      <c r="E19" s="57">
        <v>1600</v>
      </c>
      <c r="F19" s="58">
        <v>0</v>
      </c>
      <c r="G19" s="58">
        <v>0</v>
      </c>
      <c r="H19" s="59">
        <v>200</v>
      </c>
      <c r="I19" s="58">
        <v>1</v>
      </c>
      <c r="J19" s="58">
        <v>0</v>
      </c>
      <c r="K19" s="59">
        <v>4700</v>
      </c>
      <c r="L19" s="58">
        <v>4690</v>
      </c>
      <c r="M19" s="58">
        <v>360</v>
      </c>
      <c r="N19" s="59">
        <v>200</v>
      </c>
      <c r="O19" s="58">
        <v>0</v>
      </c>
      <c r="P19" s="58">
        <v>0</v>
      </c>
      <c r="Q19" s="59">
        <v>300</v>
      </c>
      <c r="R19" s="58">
        <v>7</v>
      </c>
      <c r="S19" s="58">
        <v>6</v>
      </c>
      <c r="T19" s="46">
        <v>6700</v>
      </c>
      <c r="U19" s="46">
        <v>4691</v>
      </c>
      <c r="V19" s="46">
        <v>360</v>
      </c>
      <c r="W19" s="57">
        <v>200</v>
      </c>
      <c r="X19" s="58">
        <v>400</v>
      </c>
      <c r="Y19" s="58">
        <v>570</v>
      </c>
      <c r="Z19" s="59">
        <v>600</v>
      </c>
      <c r="AA19" s="58">
        <v>3350</v>
      </c>
      <c r="AB19" s="58">
        <v>1800</v>
      </c>
      <c r="AC19" s="59">
        <v>1500</v>
      </c>
      <c r="AD19" s="58">
        <v>2900</v>
      </c>
      <c r="AE19" s="58">
        <v>240</v>
      </c>
      <c r="AF19" s="59">
        <v>100</v>
      </c>
      <c r="AG19" s="58">
        <v>3</v>
      </c>
      <c r="AH19" s="58">
        <v>6</v>
      </c>
      <c r="AI19" s="46">
        <v>2300</v>
      </c>
      <c r="AJ19" s="46">
        <v>6650</v>
      </c>
      <c r="AK19" s="46">
        <v>2610</v>
      </c>
      <c r="AL19" s="46">
        <v>400</v>
      </c>
      <c r="AM19" s="46">
        <v>10</v>
      </c>
      <c r="AN19" s="46">
        <v>12</v>
      </c>
      <c r="AO19" s="57">
        <v>0</v>
      </c>
      <c r="AP19" s="58">
        <v>0</v>
      </c>
      <c r="AQ19" s="58">
        <v>0</v>
      </c>
      <c r="AR19" s="59">
        <v>3200</v>
      </c>
      <c r="AS19" s="58">
        <v>4150</v>
      </c>
      <c r="AT19" s="58">
        <v>1380</v>
      </c>
      <c r="AU19" s="59">
        <v>700</v>
      </c>
      <c r="AV19" s="58">
        <v>870</v>
      </c>
      <c r="AW19" s="58">
        <v>0</v>
      </c>
      <c r="AX19" s="59">
        <v>0</v>
      </c>
      <c r="AY19" s="58">
        <v>0</v>
      </c>
      <c r="AZ19" s="58">
        <v>0</v>
      </c>
      <c r="BA19" s="46">
        <v>3900</v>
      </c>
      <c r="BB19" s="46">
        <v>5020</v>
      </c>
      <c r="BC19" s="46">
        <v>1380</v>
      </c>
      <c r="BD19" s="140">
        <v>0</v>
      </c>
      <c r="BE19" s="79">
        <v>0</v>
      </c>
      <c r="BF19" s="144">
        <v>0</v>
      </c>
      <c r="BG19" s="57">
        <v>0</v>
      </c>
      <c r="BH19" s="58">
        <v>0</v>
      </c>
      <c r="BI19" s="143">
        <v>0</v>
      </c>
      <c r="BJ19" s="58"/>
      <c r="BK19" s="58"/>
      <c r="BL19" s="58"/>
      <c r="BM19" s="59">
        <v>20</v>
      </c>
      <c r="BN19" s="58">
        <v>0</v>
      </c>
      <c r="BO19" s="58">
        <v>0</v>
      </c>
      <c r="BP19" s="57">
        <v>0</v>
      </c>
      <c r="BQ19" s="58">
        <v>0</v>
      </c>
      <c r="BR19" s="58">
        <v>0</v>
      </c>
      <c r="BS19" s="59">
        <v>0</v>
      </c>
      <c r="BT19" s="58">
        <v>7</v>
      </c>
      <c r="BU19" s="58">
        <v>0</v>
      </c>
      <c r="BV19" s="59">
        <v>0</v>
      </c>
      <c r="BW19" s="58">
        <v>0</v>
      </c>
      <c r="BX19" s="58">
        <v>1</v>
      </c>
      <c r="BY19" s="59">
        <v>0</v>
      </c>
      <c r="BZ19" s="58">
        <v>1</v>
      </c>
      <c r="CA19" s="58">
        <v>1</v>
      </c>
      <c r="CB19" s="59"/>
      <c r="CC19" s="58"/>
      <c r="CD19" s="58"/>
      <c r="CE19" s="59">
        <v>0</v>
      </c>
      <c r="CF19" s="58">
        <v>0</v>
      </c>
      <c r="CG19" s="58">
        <v>0</v>
      </c>
      <c r="CH19" s="57">
        <v>0</v>
      </c>
      <c r="CI19" s="58">
        <v>0</v>
      </c>
      <c r="CJ19" s="58">
        <v>0</v>
      </c>
      <c r="CK19" s="59">
        <v>0</v>
      </c>
      <c r="CL19" s="58">
        <v>0</v>
      </c>
      <c r="CM19" s="58">
        <v>0</v>
      </c>
      <c r="CN19" s="59">
        <v>0</v>
      </c>
      <c r="CO19" s="58">
        <v>0</v>
      </c>
      <c r="CP19" s="58">
        <v>0</v>
      </c>
      <c r="CQ19" s="59">
        <v>0</v>
      </c>
      <c r="CR19" s="58">
        <v>6</v>
      </c>
      <c r="CS19" s="58">
        <v>1</v>
      </c>
      <c r="CT19" s="46">
        <v>0</v>
      </c>
      <c r="CU19" s="46">
        <v>6</v>
      </c>
      <c r="CV19" s="46">
        <v>1</v>
      </c>
      <c r="CW19" s="57">
        <v>100</v>
      </c>
      <c r="CX19" s="58">
        <v>0</v>
      </c>
      <c r="CY19" s="58">
        <v>0</v>
      </c>
      <c r="CZ19" s="59">
        <v>0</v>
      </c>
      <c r="DA19" s="58">
        <v>0</v>
      </c>
      <c r="DB19" s="58">
        <v>0</v>
      </c>
      <c r="DC19" s="57">
        <v>0</v>
      </c>
      <c r="DD19" s="58">
        <v>0</v>
      </c>
      <c r="DE19" s="58">
        <v>0</v>
      </c>
      <c r="DF19" s="57">
        <v>2</v>
      </c>
      <c r="DG19" s="58">
        <v>47</v>
      </c>
      <c r="DH19" s="58">
        <v>3</v>
      </c>
      <c r="DI19" s="57">
        <v>0</v>
      </c>
      <c r="DJ19" s="58">
        <v>0</v>
      </c>
      <c r="DK19" s="58">
        <v>0</v>
      </c>
      <c r="DL19" s="46">
        <v>2</v>
      </c>
      <c r="DM19" s="46">
        <v>47</v>
      </c>
      <c r="DN19" s="46">
        <v>3</v>
      </c>
      <c r="DO19" s="57">
        <v>0</v>
      </c>
      <c r="DP19" s="58">
        <v>0</v>
      </c>
      <c r="DQ19" s="58">
        <v>0</v>
      </c>
      <c r="DR19" s="57">
        <v>0</v>
      </c>
      <c r="DS19" s="58">
        <v>1</v>
      </c>
      <c r="DT19" s="58">
        <v>0</v>
      </c>
      <c r="DU19" s="57">
        <v>700</v>
      </c>
      <c r="DV19" s="58">
        <v>1200</v>
      </c>
      <c r="DW19" s="58">
        <v>330</v>
      </c>
      <c r="DX19" s="59">
        <v>0</v>
      </c>
      <c r="DY19" s="58">
        <v>0</v>
      </c>
      <c r="DZ19" s="58">
        <v>0</v>
      </c>
      <c r="EA19" s="59">
        <v>0</v>
      </c>
      <c r="EB19" s="58">
        <v>0</v>
      </c>
      <c r="EC19" s="58">
        <v>0</v>
      </c>
      <c r="ED19" s="59">
        <v>100</v>
      </c>
      <c r="EE19" s="58">
        <v>20</v>
      </c>
      <c r="EF19" s="58">
        <v>18</v>
      </c>
      <c r="EG19" s="59">
        <v>4</v>
      </c>
      <c r="EH19" s="58">
        <v>10</v>
      </c>
      <c r="EI19" s="58">
        <v>0</v>
      </c>
      <c r="EJ19" s="59">
        <v>0</v>
      </c>
      <c r="EK19" s="58">
        <v>1</v>
      </c>
      <c r="EL19" s="58">
        <v>2</v>
      </c>
      <c r="EM19" s="59">
        <v>100</v>
      </c>
      <c r="EN19" s="58">
        <v>70</v>
      </c>
      <c r="EO19" s="58">
        <v>18</v>
      </c>
      <c r="EP19" s="59">
        <v>0</v>
      </c>
      <c r="EQ19" s="58">
        <v>0</v>
      </c>
      <c r="ER19" s="58">
        <v>0</v>
      </c>
      <c r="ES19" s="59">
        <v>0</v>
      </c>
      <c r="ET19" s="58">
        <v>0</v>
      </c>
      <c r="EU19" s="58">
        <v>0</v>
      </c>
      <c r="EV19" s="59">
        <v>1</v>
      </c>
      <c r="EW19" s="58">
        <v>1</v>
      </c>
      <c r="EX19" s="58">
        <v>0</v>
      </c>
      <c r="EY19" s="60">
        <v>0</v>
      </c>
      <c r="EZ19">
        <v>0</v>
      </c>
      <c r="FA19">
        <v>0</v>
      </c>
      <c r="FC19" s="46">
        <v>2301</v>
      </c>
      <c r="FD19" s="46">
        <v>6992</v>
      </c>
      <c r="FE19" s="46">
        <v>2620</v>
      </c>
      <c r="FF19" s="141">
        <v>5115.6000000000004</v>
      </c>
      <c r="FG19" s="46">
        <v>2416</v>
      </c>
      <c r="FH19" s="46">
        <v>7409</v>
      </c>
      <c r="FI19" s="46">
        <v>2983</v>
      </c>
      <c r="FJ19" s="141">
        <v>5411.8</v>
      </c>
      <c r="FK19" s="46">
        <v>7965</v>
      </c>
      <c r="FL19" s="46">
        <v>6696</v>
      </c>
      <c r="FM19" s="46">
        <v>1867</v>
      </c>
      <c r="FN19" s="141">
        <v>7203.6</v>
      </c>
      <c r="FO19" s="46">
        <v>10588</v>
      </c>
      <c r="FP19" s="46">
        <v>14269</v>
      </c>
      <c r="FQ19" s="46">
        <v>4894</v>
      </c>
      <c r="FR19" s="141">
        <v>12796.6</v>
      </c>
      <c r="FS19" s="142">
        <v>7933.4615384615381</v>
      </c>
    </row>
    <row r="20" spans="1:175">
      <c r="A20" s="18">
        <v>29</v>
      </c>
      <c r="B20" s="24">
        <v>9</v>
      </c>
      <c r="C20" s="24">
        <v>2010</v>
      </c>
      <c r="D20" s="23">
        <v>40450</v>
      </c>
      <c r="E20" s="57"/>
      <c r="F20" s="58"/>
      <c r="G20" s="58"/>
      <c r="H20" s="59"/>
      <c r="I20" s="58"/>
      <c r="J20" s="58"/>
      <c r="K20" s="59"/>
      <c r="L20" s="58"/>
      <c r="M20" s="58"/>
      <c r="N20" s="59"/>
      <c r="O20" s="58"/>
      <c r="P20" s="58"/>
      <c r="Q20" s="59"/>
      <c r="R20" s="58"/>
      <c r="S20" s="58"/>
      <c r="T20" s="46"/>
      <c r="U20" s="46"/>
      <c r="V20" s="46"/>
      <c r="W20" s="57"/>
      <c r="X20" s="58"/>
      <c r="Y20" s="58"/>
      <c r="Z20" s="59"/>
      <c r="AA20" s="58"/>
      <c r="AB20" s="58"/>
      <c r="AC20" s="59"/>
      <c r="AD20" s="58"/>
      <c r="AE20" s="58"/>
      <c r="AF20" s="59"/>
      <c r="AG20" s="58"/>
      <c r="AH20" s="58"/>
      <c r="AI20" s="46"/>
      <c r="AJ20" s="46"/>
      <c r="AK20" s="46"/>
      <c r="AL20" s="46"/>
      <c r="AM20" s="46"/>
      <c r="AN20" s="46"/>
      <c r="AO20" s="57"/>
      <c r="AP20" s="58"/>
      <c r="AQ20" s="58"/>
      <c r="AR20" s="59"/>
      <c r="AS20" s="58"/>
      <c r="AT20" s="58"/>
      <c r="AU20" s="59"/>
      <c r="AV20" s="58"/>
      <c r="AW20" s="58"/>
      <c r="AX20" s="59"/>
      <c r="AY20" s="58"/>
      <c r="AZ20" s="58"/>
      <c r="BA20" s="46"/>
      <c r="BB20" s="46"/>
      <c r="BC20" s="46"/>
      <c r="BD20" s="140"/>
      <c r="BE20" s="79"/>
      <c r="BF20" s="144"/>
      <c r="BG20" s="57"/>
      <c r="BH20" s="58"/>
      <c r="BI20" s="143"/>
      <c r="BJ20" s="58"/>
      <c r="BK20" s="58"/>
      <c r="BL20" s="58"/>
      <c r="BM20" s="59"/>
      <c r="BN20" s="58"/>
      <c r="BO20" s="58"/>
      <c r="BP20" s="57"/>
      <c r="BQ20" s="58"/>
      <c r="BR20" s="58"/>
      <c r="BS20" s="59"/>
      <c r="BT20" s="58"/>
      <c r="BU20" s="58"/>
      <c r="BV20" s="59"/>
      <c r="BW20" s="58"/>
      <c r="BX20" s="58"/>
      <c r="BY20" s="59"/>
      <c r="BZ20" s="58"/>
      <c r="CA20" s="58"/>
      <c r="CB20" s="59"/>
      <c r="CC20" s="58"/>
      <c r="CD20" s="58"/>
      <c r="CE20" s="59"/>
      <c r="CF20" s="58"/>
      <c r="CG20" s="58"/>
      <c r="CH20" s="57"/>
      <c r="CI20" s="58"/>
      <c r="CJ20" s="58"/>
      <c r="CK20" s="59"/>
      <c r="CL20" s="58"/>
      <c r="CM20" s="58"/>
      <c r="CN20" s="59"/>
      <c r="CO20" s="58"/>
      <c r="CP20" s="58"/>
      <c r="CQ20" s="59"/>
      <c r="CR20" s="58"/>
      <c r="CS20" s="58"/>
      <c r="CT20" s="46"/>
      <c r="CU20" s="46"/>
      <c r="CV20" s="46"/>
      <c r="CW20" s="57"/>
      <c r="CX20" s="58"/>
      <c r="CY20" s="58"/>
      <c r="CZ20" s="59"/>
      <c r="DA20" s="58"/>
      <c r="DB20" s="58"/>
      <c r="DC20" s="57"/>
      <c r="DD20" s="58"/>
      <c r="DE20" s="58"/>
      <c r="DF20" s="57"/>
      <c r="DG20" s="58"/>
      <c r="DH20" s="58"/>
      <c r="DI20" s="57"/>
      <c r="DJ20" s="58"/>
      <c r="DK20" s="58"/>
      <c r="DL20" s="46"/>
      <c r="DM20" s="46"/>
      <c r="DN20" s="46"/>
      <c r="DO20" s="57"/>
      <c r="DP20" s="58"/>
      <c r="DQ20" s="58"/>
      <c r="DR20" s="57"/>
      <c r="DS20" s="58"/>
      <c r="DT20" s="58"/>
      <c r="DU20" s="57"/>
      <c r="DV20" s="58"/>
      <c r="DW20" s="58"/>
      <c r="DX20" s="59"/>
      <c r="DY20" s="58"/>
      <c r="DZ20" s="58"/>
      <c r="EA20" s="59"/>
      <c r="EB20" s="58"/>
      <c r="EC20" s="58"/>
      <c r="ED20" s="59"/>
      <c r="EE20" s="58"/>
      <c r="EF20" s="58"/>
      <c r="EG20" s="59"/>
      <c r="EH20" s="58"/>
      <c r="EI20" s="58"/>
      <c r="EJ20" s="59"/>
      <c r="EK20" s="58"/>
      <c r="EL20" s="58"/>
      <c r="EM20" s="59"/>
      <c r="EN20" s="58"/>
      <c r="EO20" s="58"/>
      <c r="EP20" s="59"/>
      <c r="EQ20" s="58"/>
      <c r="ER20" s="58"/>
      <c r="ES20" s="59"/>
      <c r="ET20" s="58"/>
      <c r="EU20" s="58"/>
      <c r="EV20" s="59"/>
      <c r="EW20" s="58"/>
      <c r="EX20" s="58"/>
      <c r="EY20" s="60"/>
      <c r="FC20" s="46">
        <v>0</v>
      </c>
      <c r="FD20" s="46">
        <v>0</v>
      </c>
      <c r="FE20" s="46">
        <v>0</v>
      </c>
      <c r="FF20" s="141">
        <v>0</v>
      </c>
      <c r="FG20" s="46">
        <v>0</v>
      </c>
      <c r="FH20" s="46">
        <v>0</v>
      </c>
      <c r="FI20" s="46">
        <v>0</v>
      </c>
      <c r="FJ20" s="141">
        <v>0</v>
      </c>
      <c r="FK20" s="46">
        <v>0</v>
      </c>
      <c r="FL20" s="46">
        <v>0</v>
      </c>
      <c r="FM20" s="46">
        <v>0</v>
      </c>
      <c r="FN20" s="141">
        <v>0</v>
      </c>
      <c r="FO20" s="46">
        <v>0</v>
      </c>
      <c r="FP20" s="46">
        <v>0</v>
      </c>
      <c r="FQ20" s="46">
        <v>0</v>
      </c>
      <c r="FR20" s="141">
        <v>0</v>
      </c>
      <c r="FS20" s="142">
        <v>0</v>
      </c>
    </row>
    <row r="21" spans="1:175">
      <c r="A21" s="18">
        <v>11</v>
      </c>
      <c r="B21" s="24">
        <v>10</v>
      </c>
      <c r="C21" s="24">
        <v>2010</v>
      </c>
      <c r="D21" s="23">
        <v>40462</v>
      </c>
      <c r="E21" s="57">
        <v>550</v>
      </c>
      <c r="F21" s="58">
        <v>470</v>
      </c>
      <c r="G21" s="58">
        <v>120</v>
      </c>
      <c r="H21" s="59">
        <v>5</v>
      </c>
      <c r="I21" s="58">
        <v>7</v>
      </c>
      <c r="J21" s="58">
        <v>0</v>
      </c>
      <c r="K21" s="59">
        <v>3400</v>
      </c>
      <c r="L21" s="58">
        <v>3000</v>
      </c>
      <c r="M21" s="58">
        <v>1020</v>
      </c>
      <c r="N21" s="59">
        <v>900</v>
      </c>
      <c r="O21" s="58">
        <v>70</v>
      </c>
      <c r="P21" s="58">
        <v>0</v>
      </c>
      <c r="Q21" s="59">
        <v>1000</v>
      </c>
      <c r="R21" s="58">
        <v>200</v>
      </c>
      <c r="S21" s="58">
        <v>0</v>
      </c>
      <c r="T21" s="46">
        <v>4855</v>
      </c>
      <c r="U21" s="46">
        <v>3547</v>
      </c>
      <c r="V21" s="46">
        <v>1140</v>
      </c>
      <c r="W21" s="57">
        <v>5</v>
      </c>
      <c r="X21" s="58">
        <v>340</v>
      </c>
      <c r="Y21" s="58">
        <v>270</v>
      </c>
      <c r="Z21" s="59">
        <v>2</v>
      </c>
      <c r="AA21" s="58">
        <v>1600</v>
      </c>
      <c r="AB21" s="58">
        <v>840</v>
      </c>
      <c r="AC21" s="59">
        <v>150</v>
      </c>
      <c r="AD21" s="58">
        <v>1000</v>
      </c>
      <c r="AE21" s="58">
        <v>660</v>
      </c>
      <c r="AF21" s="59">
        <v>0</v>
      </c>
      <c r="AG21" s="58">
        <v>0</v>
      </c>
      <c r="AH21" s="58">
        <v>60</v>
      </c>
      <c r="AI21" s="46">
        <v>157</v>
      </c>
      <c r="AJ21" s="46">
        <v>2940</v>
      </c>
      <c r="AK21" s="46">
        <v>1770</v>
      </c>
      <c r="AL21" s="46">
        <v>1000</v>
      </c>
      <c r="AM21" s="46">
        <v>200</v>
      </c>
      <c r="AN21" s="46">
        <v>60</v>
      </c>
      <c r="AO21" s="57">
        <v>0</v>
      </c>
      <c r="AP21" s="58">
        <v>0</v>
      </c>
      <c r="AQ21" s="58">
        <v>0</v>
      </c>
      <c r="AR21" s="59">
        <v>1050</v>
      </c>
      <c r="AS21" s="58">
        <v>2010</v>
      </c>
      <c r="AT21" s="58">
        <v>8200</v>
      </c>
      <c r="AU21" s="59">
        <v>0</v>
      </c>
      <c r="AV21" s="58">
        <v>0</v>
      </c>
      <c r="AW21" s="58">
        <v>1000</v>
      </c>
      <c r="AX21" s="59">
        <v>0</v>
      </c>
      <c r="AY21" s="58">
        <v>0</v>
      </c>
      <c r="AZ21" s="58">
        <v>0</v>
      </c>
      <c r="BA21" s="46">
        <v>1050</v>
      </c>
      <c r="BB21" s="46">
        <v>2010</v>
      </c>
      <c r="BC21" s="46">
        <v>9200</v>
      </c>
      <c r="BD21" s="140">
        <v>2</v>
      </c>
      <c r="BE21" s="79">
        <v>0</v>
      </c>
      <c r="BF21" s="144">
        <v>0</v>
      </c>
      <c r="BG21" s="57">
        <v>0</v>
      </c>
      <c r="BH21" s="58">
        <v>0</v>
      </c>
      <c r="BI21" s="143">
        <v>0</v>
      </c>
      <c r="BJ21" s="58"/>
      <c r="BK21" s="58"/>
      <c r="BL21" s="58"/>
      <c r="BM21" s="59">
        <v>10</v>
      </c>
      <c r="BN21" s="58">
        <v>2</v>
      </c>
      <c r="BO21" s="58">
        <v>0</v>
      </c>
      <c r="BP21" s="57">
        <v>0</v>
      </c>
      <c r="BQ21" s="58">
        <v>0</v>
      </c>
      <c r="BR21" s="58">
        <v>0</v>
      </c>
      <c r="BS21" s="59">
        <v>0</v>
      </c>
      <c r="BT21" s="58">
        <v>0</v>
      </c>
      <c r="BU21" s="58">
        <v>0</v>
      </c>
      <c r="BV21" s="59">
        <v>1</v>
      </c>
      <c r="BW21" s="58">
        <v>0</v>
      </c>
      <c r="BX21" s="58">
        <v>0</v>
      </c>
      <c r="BY21" s="59">
        <v>0</v>
      </c>
      <c r="BZ21" s="58">
        <v>0</v>
      </c>
      <c r="CA21" s="58">
        <v>0</v>
      </c>
      <c r="CB21" s="59"/>
      <c r="CC21" s="58"/>
      <c r="CD21" s="58"/>
      <c r="CE21" s="59">
        <v>0</v>
      </c>
      <c r="CF21" s="58">
        <v>0</v>
      </c>
      <c r="CG21" s="58">
        <v>1</v>
      </c>
      <c r="CH21" s="57">
        <v>0</v>
      </c>
      <c r="CI21" s="58">
        <v>0</v>
      </c>
      <c r="CJ21" s="58">
        <v>0</v>
      </c>
      <c r="CK21" s="59">
        <v>0</v>
      </c>
      <c r="CL21" s="58">
        <v>0</v>
      </c>
      <c r="CM21" s="58">
        <v>0</v>
      </c>
      <c r="CN21" s="59">
        <v>0</v>
      </c>
      <c r="CO21" s="58">
        <v>0</v>
      </c>
      <c r="CP21" s="58">
        <v>0</v>
      </c>
      <c r="CQ21" s="59">
        <v>0</v>
      </c>
      <c r="CR21" s="58">
        <v>3</v>
      </c>
      <c r="CS21" s="58">
        <v>2</v>
      </c>
      <c r="CT21" s="46">
        <v>0</v>
      </c>
      <c r="CU21" s="46">
        <v>3</v>
      </c>
      <c r="CV21" s="46">
        <v>2</v>
      </c>
      <c r="CW21" s="57">
        <v>50</v>
      </c>
      <c r="CX21" s="58">
        <v>34</v>
      </c>
      <c r="CY21" s="58">
        <v>0</v>
      </c>
      <c r="CZ21" s="59">
        <v>0</v>
      </c>
      <c r="DA21" s="58">
        <v>2</v>
      </c>
      <c r="DB21" s="58">
        <v>0</v>
      </c>
      <c r="DC21" s="57">
        <v>0</v>
      </c>
      <c r="DD21" s="58">
        <v>0</v>
      </c>
      <c r="DE21" s="58">
        <v>0</v>
      </c>
      <c r="DF21" s="57">
        <v>1</v>
      </c>
      <c r="DG21" s="58">
        <v>20</v>
      </c>
      <c r="DH21" s="58">
        <v>5</v>
      </c>
      <c r="DI21" s="57">
        <v>0</v>
      </c>
      <c r="DJ21" s="58">
        <v>0</v>
      </c>
      <c r="DK21" s="58">
        <v>0</v>
      </c>
      <c r="DL21" s="46">
        <v>1</v>
      </c>
      <c r="DM21" s="46">
        <v>20</v>
      </c>
      <c r="DN21" s="46">
        <v>5</v>
      </c>
      <c r="DO21" s="57">
        <v>0</v>
      </c>
      <c r="DP21" s="58">
        <v>0</v>
      </c>
      <c r="DQ21" s="58">
        <v>0</v>
      </c>
      <c r="DR21" s="57">
        <v>0</v>
      </c>
      <c r="DS21" s="58">
        <v>1</v>
      </c>
      <c r="DT21" s="58">
        <v>0</v>
      </c>
      <c r="DU21" s="57">
        <v>100</v>
      </c>
      <c r="DV21" s="58">
        <v>0</v>
      </c>
      <c r="DW21" s="58">
        <v>90</v>
      </c>
      <c r="DX21" s="59">
        <v>0</v>
      </c>
      <c r="DY21" s="58">
        <v>0</v>
      </c>
      <c r="DZ21" s="58">
        <v>0</v>
      </c>
      <c r="EA21" s="59">
        <v>0</v>
      </c>
      <c r="EB21" s="58">
        <v>1</v>
      </c>
      <c r="EC21" s="58">
        <v>0</v>
      </c>
      <c r="ED21" s="59">
        <v>30</v>
      </c>
      <c r="EE21" s="58">
        <v>20</v>
      </c>
      <c r="EF21" s="58">
        <v>3</v>
      </c>
      <c r="EG21" s="59">
        <v>0</v>
      </c>
      <c r="EH21" s="58">
        <v>3</v>
      </c>
      <c r="EI21" s="58">
        <v>0</v>
      </c>
      <c r="EJ21" s="59">
        <v>1</v>
      </c>
      <c r="EK21" s="58">
        <v>0</v>
      </c>
      <c r="EL21" s="58">
        <v>3</v>
      </c>
      <c r="EM21" s="59">
        <v>30</v>
      </c>
      <c r="EN21" s="58">
        <v>20</v>
      </c>
      <c r="EO21" s="58">
        <v>30</v>
      </c>
      <c r="EP21" s="59">
        <v>0</v>
      </c>
      <c r="EQ21" s="58">
        <v>0</v>
      </c>
      <c r="ER21" s="58">
        <v>1</v>
      </c>
      <c r="ES21" s="59">
        <v>0</v>
      </c>
      <c r="ET21" s="58">
        <v>0</v>
      </c>
      <c r="EU21" s="58">
        <v>0</v>
      </c>
      <c r="EV21" s="59">
        <v>0</v>
      </c>
      <c r="EW21" s="58">
        <v>0</v>
      </c>
      <c r="EX21" s="58">
        <v>0</v>
      </c>
      <c r="EY21" s="60">
        <v>0</v>
      </c>
      <c r="EZ21">
        <v>0</v>
      </c>
      <c r="FA21">
        <v>0</v>
      </c>
      <c r="FC21" s="46">
        <v>162</v>
      </c>
      <c r="FD21" s="46">
        <v>2958</v>
      </c>
      <c r="FE21" s="46">
        <v>1866</v>
      </c>
      <c r="FF21" s="141">
        <v>1839.6</v>
      </c>
      <c r="FG21" s="46">
        <v>173</v>
      </c>
      <c r="FH21" s="46">
        <v>3027</v>
      </c>
      <c r="FI21" s="46">
        <v>2113</v>
      </c>
      <c r="FJ21" s="141">
        <v>1885.4</v>
      </c>
      <c r="FK21" s="46">
        <v>2612</v>
      </c>
      <c r="FL21" s="46">
        <v>2416</v>
      </c>
      <c r="FM21" s="46">
        <v>9346</v>
      </c>
      <c r="FN21" s="141">
        <v>2494.4</v>
      </c>
      <c r="FO21" s="46">
        <v>2850</v>
      </c>
      <c r="FP21" s="46">
        <v>5513</v>
      </c>
      <c r="FQ21" s="46">
        <v>11505</v>
      </c>
      <c r="FR21" s="141">
        <v>4447.8</v>
      </c>
      <c r="FS21" s="142">
        <v>8790.6923076923085</v>
      </c>
    </row>
    <row r="22" spans="1:175">
      <c r="A22" s="18">
        <v>20</v>
      </c>
      <c r="B22" s="24">
        <v>10</v>
      </c>
      <c r="C22" s="24">
        <v>2010</v>
      </c>
      <c r="D22" s="23">
        <v>40471</v>
      </c>
      <c r="E22" s="57">
        <v>200</v>
      </c>
      <c r="F22" s="58">
        <v>70</v>
      </c>
      <c r="G22" s="58">
        <v>0</v>
      </c>
      <c r="H22" s="59">
        <v>10</v>
      </c>
      <c r="I22" s="58">
        <v>3</v>
      </c>
      <c r="J22" s="58">
        <v>0</v>
      </c>
      <c r="K22" s="59">
        <v>3000</v>
      </c>
      <c r="L22" s="58">
        <v>3280</v>
      </c>
      <c r="M22" s="58">
        <v>1140</v>
      </c>
      <c r="N22" s="59">
        <v>100</v>
      </c>
      <c r="O22" s="58">
        <v>0</v>
      </c>
      <c r="P22" s="58">
        <v>0</v>
      </c>
      <c r="Q22" s="59">
        <v>500</v>
      </c>
      <c r="R22" s="58">
        <v>7</v>
      </c>
      <c r="S22" s="58">
        <v>0</v>
      </c>
      <c r="T22" s="46">
        <v>3310</v>
      </c>
      <c r="U22" s="46">
        <v>3353</v>
      </c>
      <c r="V22" s="46">
        <v>1140</v>
      </c>
      <c r="W22" s="57">
        <v>10</v>
      </c>
      <c r="X22" s="58">
        <v>200</v>
      </c>
      <c r="Y22" s="58">
        <v>210</v>
      </c>
      <c r="Z22" s="59">
        <v>300</v>
      </c>
      <c r="AA22" s="58">
        <v>1340</v>
      </c>
      <c r="AB22" s="58">
        <v>870</v>
      </c>
      <c r="AC22" s="59">
        <v>200</v>
      </c>
      <c r="AD22" s="58">
        <v>1070</v>
      </c>
      <c r="AE22" s="58">
        <v>630</v>
      </c>
      <c r="AF22" s="59">
        <v>0</v>
      </c>
      <c r="AG22" s="58">
        <v>7</v>
      </c>
      <c r="AH22" s="58">
        <v>60</v>
      </c>
      <c r="AI22" s="46">
        <v>510</v>
      </c>
      <c r="AJ22" s="46">
        <v>2610</v>
      </c>
      <c r="AK22" s="46">
        <v>1710</v>
      </c>
      <c r="AL22" s="46">
        <v>500</v>
      </c>
      <c r="AM22" s="46">
        <v>14</v>
      </c>
      <c r="AN22" s="46">
        <v>60</v>
      </c>
      <c r="AO22" s="57">
        <v>0</v>
      </c>
      <c r="AP22" s="58">
        <v>0</v>
      </c>
      <c r="AQ22" s="58">
        <v>0</v>
      </c>
      <c r="AR22" s="59">
        <v>2400</v>
      </c>
      <c r="AS22" s="58">
        <v>5700</v>
      </c>
      <c r="AT22" s="58">
        <v>1410</v>
      </c>
      <c r="AU22" s="59">
        <v>0</v>
      </c>
      <c r="AV22" s="58">
        <v>0</v>
      </c>
      <c r="AW22" s="58">
        <v>120</v>
      </c>
      <c r="AX22" s="59">
        <v>0</v>
      </c>
      <c r="AY22" s="58">
        <v>0</v>
      </c>
      <c r="AZ22" s="58">
        <v>0</v>
      </c>
      <c r="BA22" s="46">
        <v>2400</v>
      </c>
      <c r="BB22" s="46">
        <v>5700</v>
      </c>
      <c r="BC22" s="46">
        <v>1530</v>
      </c>
      <c r="BD22" s="140">
        <v>0</v>
      </c>
      <c r="BE22" s="79">
        <v>0</v>
      </c>
      <c r="BF22" s="144">
        <v>0</v>
      </c>
      <c r="BG22" s="57">
        <v>0</v>
      </c>
      <c r="BH22" s="58">
        <v>0</v>
      </c>
      <c r="BI22" s="143">
        <v>0</v>
      </c>
      <c r="BJ22" s="58"/>
      <c r="BK22" s="58"/>
      <c r="BL22" s="58"/>
      <c r="BM22" s="59">
        <v>1</v>
      </c>
      <c r="BN22" s="58">
        <v>0</v>
      </c>
      <c r="BO22" s="58">
        <v>0</v>
      </c>
      <c r="BP22" s="57">
        <v>0</v>
      </c>
      <c r="BQ22" s="58">
        <v>0</v>
      </c>
      <c r="BR22" s="58">
        <v>0</v>
      </c>
      <c r="BS22" s="59">
        <v>0</v>
      </c>
      <c r="BT22" s="58">
        <v>0</v>
      </c>
      <c r="BU22" s="58">
        <v>0</v>
      </c>
      <c r="BV22" s="59">
        <v>0</v>
      </c>
      <c r="BW22" s="58">
        <v>0</v>
      </c>
      <c r="BX22" s="58">
        <v>1</v>
      </c>
      <c r="BY22" s="59">
        <v>0</v>
      </c>
      <c r="BZ22" s="58">
        <v>0</v>
      </c>
      <c r="CA22" s="58">
        <v>0</v>
      </c>
      <c r="CB22" s="59"/>
      <c r="CC22" s="58"/>
      <c r="CD22" s="58"/>
      <c r="CE22" s="59">
        <v>0</v>
      </c>
      <c r="CF22" s="58">
        <v>0</v>
      </c>
      <c r="CG22" s="58">
        <v>0</v>
      </c>
      <c r="CH22" s="57">
        <v>0</v>
      </c>
      <c r="CI22" s="58">
        <v>0</v>
      </c>
      <c r="CJ22" s="58">
        <v>0</v>
      </c>
      <c r="CK22" s="59">
        <v>0</v>
      </c>
      <c r="CL22" s="58">
        <v>0</v>
      </c>
      <c r="CM22" s="58">
        <v>0</v>
      </c>
      <c r="CN22" s="59">
        <v>0</v>
      </c>
      <c r="CO22" s="58">
        <v>0</v>
      </c>
      <c r="CP22" s="58">
        <v>0</v>
      </c>
      <c r="CQ22" s="59">
        <v>1</v>
      </c>
      <c r="CR22" s="58">
        <v>2</v>
      </c>
      <c r="CS22" s="58">
        <v>0</v>
      </c>
      <c r="CT22" s="46">
        <v>1</v>
      </c>
      <c r="CU22" s="46">
        <v>2</v>
      </c>
      <c r="CV22" s="46">
        <v>0</v>
      </c>
      <c r="CW22" s="57">
        <v>0</v>
      </c>
      <c r="CX22" s="58">
        <v>0</v>
      </c>
      <c r="CY22" s="58">
        <v>0</v>
      </c>
      <c r="CZ22" s="59">
        <v>0</v>
      </c>
      <c r="DA22" s="58">
        <v>0</v>
      </c>
      <c r="DB22" s="58">
        <v>0</v>
      </c>
      <c r="DC22" s="57">
        <v>0</v>
      </c>
      <c r="DD22" s="58">
        <v>0</v>
      </c>
      <c r="DE22" s="58">
        <v>0</v>
      </c>
      <c r="DF22" s="57">
        <v>1</v>
      </c>
      <c r="DG22" s="58">
        <v>1</v>
      </c>
      <c r="DH22" s="58">
        <v>1</v>
      </c>
      <c r="DI22" s="57">
        <v>0</v>
      </c>
      <c r="DJ22" s="58">
        <v>0</v>
      </c>
      <c r="DK22" s="58">
        <v>0</v>
      </c>
      <c r="DL22" s="46">
        <v>1</v>
      </c>
      <c r="DM22" s="46">
        <v>1</v>
      </c>
      <c r="DN22" s="46">
        <v>1</v>
      </c>
      <c r="DO22" s="57">
        <v>0</v>
      </c>
      <c r="DP22" s="58">
        <v>0</v>
      </c>
      <c r="DQ22" s="58">
        <v>0</v>
      </c>
      <c r="DR22" s="57">
        <v>1</v>
      </c>
      <c r="DS22" s="58">
        <v>1</v>
      </c>
      <c r="DT22" s="58">
        <v>1</v>
      </c>
      <c r="DU22" s="57">
        <v>200</v>
      </c>
      <c r="DV22" s="58">
        <v>200</v>
      </c>
      <c r="DW22" s="58">
        <v>180</v>
      </c>
      <c r="DX22" s="59">
        <v>0</v>
      </c>
      <c r="DY22" s="58">
        <v>0</v>
      </c>
      <c r="DZ22" s="58">
        <v>0</v>
      </c>
      <c r="EA22" s="59">
        <v>0</v>
      </c>
      <c r="EB22" s="58">
        <v>0</v>
      </c>
      <c r="EC22" s="58">
        <v>0</v>
      </c>
      <c r="ED22" s="59">
        <v>100</v>
      </c>
      <c r="EE22" s="58">
        <v>40</v>
      </c>
      <c r="EF22" s="58">
        <v>9</v>
      </c>
      <c r="EG22" s="59">
        <v>0</v>
      </c>
      <c r="EH22" s="58">
        <v>1</v>
      </c>
      <c r="EI22" s="58">
        <v>1</v>
      </c>
      <c r="EJ22" s="59">
        <v>1</v>
      </c>
      <c r="EK22" s="58">
        <v>2</v>
      </c>
      <c r="EL22" s="58">
        <v>3</v>
      </c>
      <c r="EM22" s="59">
        <v>60</v>
      </c>
      <c r="EN22" s="58">
        <v>20</v>
      </c>
      <c r="EO22" s="58">
        <v>18</v>
      </c>
      <c r="EP22" s="59">
        <v>0</v>
      </c>
      <c r="EQ22" s="58">
        <v>0</v>
      </c>
      <c r="ER22" s="58">
        <v>0</v>
      </c>
      <c r="ES22" s="59">
        <v>0</v>
      </c>
      <c r="ET22" s="58">
        <v>0</v>
      </c>
      <c r="EU22" s="58">
        <v>0</v>
      </c>
      <c r="EV22" s="59">
        <v>0</v>
      </c>
      <c r="EW22" s="58">
        <v>0</v>
      </c>
      <c r="EX22" s="58">
        <v>0</v>
      </c>
      <c r="EY22" s="60">
        <v>0</v>
      </c>
      <c r="EZ22">
        <v>0</v>
      </c>
      <c r="FA22">
        <v>0</v>
      </c>
      <c r="FC22" s="46">
        <v>510</v>
      </c>
      <c r="FD22" s="46">
        <v>2901</v>
      </c>
      <c r="FE22" s="46">
        <v>1819</v>
      </c>
      <c r="FF22" s="141">
        <v>1944.6</v>
      </c>
      <c r="FG22" s="46">
        <v>643</v>
      </c>
      <c r="FH22" s="46">
        <v>3211</v>
      </c>
      <c r="FI22" s="46">
        <v>2887</v>
      </c>
      <c r="FJ22" s="141">
        <v>2183.8000000000002</v>
      </c>
      <c r="FK22" s="46">
        <v>3173</v>
      </c>
      <c r="FL22" s="46">
        <v>6034</v>
      </c>
      <c r="FM22" s="46">
        <v>1727</v>
      </c>
      <c r="FN22" s="141">
        <v>4889.6000000000004</v>
      </c>
      <c r="FO22" s="46">
        <v>3980</v>
      </c>
      <c r="FP22" s="46">
        <v>9312</v>
      </c>
      <c r="FQ22" s="46">
        <v>4650</v>
      </c>
      <c r="FR22" s="141">
        <v>7179.2</v>
      </c>
      <c r="FS22" s="142">
        <v>5622.7692307692305</v>
      </c>
    </row>
    <row r="23" spans="1:175">
      <c r="A23" s="25">
        <v>1</v>
      </c>
      <c r="B23" s="21">
        <v>11</v>
      </c>
      <c r="C23" s="7">
        <v>2010</v>
      </c>
      <c r="D23" s="23">
        <v>40483</v>
      </c>
      <c r="E23" s="57">
        <v>100</v>
      </c>
      <c r="F23" s="58">
        <v>270</v>
      </c>
      <c r="G23" s="58">
        <v>60</v>
      </c>
      <c r="H23" s="59">
        <v>30</v>
      </c>
      <c r="I23" s="58">
        <v>27</v>
      </c>
      <c r="J23" s="58">
        <v>1</v>
      </c>
      <c r="K23" s="59">
        <v>2800</v>
      </c>
      <c r="L23" s="58">
        <v>4960</v>
      </c>
      <c r="M23" s="58">
        <v>1740</v>
      </c>
      <c r="N23" s="59">
        <v>0</v>
      </c>
      <c r="O23" s="58">
        <v>0</v>
      </c>
      <c r="P23" s="58">
        <v>0</v>
      </c>
      <c r="Q23" s="59">
        <v>50</v>
      </c>
      <c r="R23" s="58">
        <v>0</v>
      </c>
      <c r="S23" s="58">
        <v>0</v>
      </c>
      <c r="T23" s="46">
        <v>2930</v>
      </c>
      <c r="U23" s="46">
        <v>5257</v>
      </c>
      <c r="V23" s="46">
        <v>1801</v>
      </c>
      <c r="W23" s="57">
        <v>100</v>
      </c>
      <c r="X23" s="58">
        <v>140</v>
      </c>
      <c r="Y23" s="58">
        <v>33</v>
      </c>
      <c r="Z23" s="59">
        <v>450</v>
      </c>
      <c r="AA23" s="58">
        <v>1200</v>
      </c>
      <c r="AB23" s="58">
        <v>2010</v>
      </c>
      <c r="AC23" s="59">
        <v>600</v>
      </c>
      <c r="AD23" s="58">
        <v>1400</v>
      </c>
      <c r="AE23" s="58">
        <v>2100</v>
      </c>
      <c r="AF23" s="59">
        <v>250</v>
      </c>
      <c r="AG23" s="58">
        <v>200</v>
      </c>
      <c r="AH23" s="58">
        <v>18</v>
      </c>
      <c r="AI23" s="46">
        <v>1150</v>
      </c>
      <c r="AJ23" s="46">
        <v>2740</v>
      </c>
      <c r="AK23" s="46">
        <v>4143</v>
      </c>
      <c r="AL23" s="46">
        <v>300</v>
      </c>
      <c r="AM23" s="46">
        <v>200</v>
      </c>
      <c r="AN23" s="46">
        <v>18</v>
      </c>
      <c r="AO23" s="57">
        <v>0</v>
      </c>
      <c r="AP23" s="58">
        <v>0</v>
      </c>
      <c r="AQ23" s="58">
        <v>0</v>
      </c>
      <c r="AR23" s="59">
        <v>3600</v>
      </c>
      <c r="AS23" s="58">
        <v>5900</v>
      </c>
      <c r="AT23" s="58">
        <v>870</v>
      </c>
      <c r="AU23" s="59">
        <v>400</v>
      </c>
      <c r="AV23" s="58">
        <v>0</v>
      </c>
      <c r="AW23" s="58">
        <v>150</v>
      </c>
      <c r="AX23" s="59">
        <v>0</v>
      </c>
      <c r="AY23" s="58">
        <v>0</v>
      </c>
      <c r="AZ23" s="58">
        <v>0</v>
      </c>
      <c r="BA23" s="46">
        <v>4000</v>
      </c>
      <c r="BB23" s="46">
        <v>5900</v>
      </c>
      <c r="BC23" s="46">
        <v>1020</v>
      </c>
      <c r="BD23" s="140">
        <v>1</v>
      </c>
      <c r="BE23" s="79">
        <v>0</v>
      </c>
      <c r="BF23" s="144">
        <v>0</v>
      </c>
      <c r="BG23" s="57">
        <v>0</v>
      </c>
      <c r="BH23" s="58">
        <v>0</v>
      </c>
      <c r="BI23" s="143">
        <v>0</v>
      </c>
      <c r="BJ23" s="58"/>
      <c r="BK23" s="58"/>
      <c r="BL23" s="58"/>
      <c r="BM23" s="59">
        <v>0</v>
      </c>
      <c r="BN23" s="58">
        <v>0</v>
      </c>
      <c r="BO23" s="58">
        <v>0</v>
      </c>
      <c r="BP23" s="57">
        <v>0</v>
      </c>
      <c r="BQ23" s="58">
        <v>0</v>
      </c>
      <c r="BR23" s="58">
        <v>0</v>
      </c>
      <c r="BS23" s="59">
        <v>0</v>
      </c>
      <c r="BT23" s="58">
        <v>0</v>
      </c>
      <c r="BU23" s="58">
        <v>0</v>
      </c>
      <c r="BV23" s="59">
        <v>1</v>
      </c>
      <c r="BW23" s="58">
        <v>0</v>
      </c>
      <c r="BX23" s="58">
        <v>0</v>
      </c>
      <c r="BY23" s="59">
        <v>0</v>
      </c>
      <c r="BZ23" s="58">
        <v>0</v>
      </c>
      <c r="CA23" s="58">
        <v>0</v>
      </c>
      <c r="CB23" s="59"/>
      <c r="CC23" s="58"/>
      <c r="CD23" s="58"/>
      <c r="CE23" s="59">
        <v>0</v>
      </c>
      <c r="CF23" s="58">
        <v>0</v>
      </c>
      <c r="CG23" s="58">
        <v>1</v>
      </c>
      <c r="CH23" s="57">
        <v>0</v>
      </c>
      <c r="CI23" s="58">
        <v>0</v>
      </c>
      <c r="CJ23" s="58">
        <v>0</v>
      </c>
      <c r="CK23" s="59">
        <v>0</v>
      </c>
      <c r="CL23" s="58">
        <v>0</v>
      </c>
      <c r="CM23" s="58">
        <v>0</v>
      </c>
      <c r="CN23" s="59">
        <v>0</v>
      </c>
      <c r="CO23" s="58">
        <v>0</v>
      </c>
      <c r="CP23" s="58">
        <v>0</v>
      </c>
      <c r="CQ23" s="59">
        <v>0</v>
      </c>
      <c r="CR23" s="58">
        <v>4</v>
      </c>
      <c r="CS23" s="58">
        <v>2</v>
      </c>
      <c r="CT23" s="46">
        <v>0</v>
      </c>
      <c r="CU23" s="46">
        <v>4</v>
      </c>
      <c r="CV23" s="46">
        <v>2</v>
      </c>
      <c r="CW23" s="57">
        <v>5</v>
      </c>
      <c r="CX23" s="58">
        <v>1</v>
      </c>
      <c r="CY23" s="58">
        <v>0</v>
      </c>
      <c r="CZ23" s="59">
        <v>0</v>
      </c>
      <c r="DA23" s="58">
        <v>0</v>
      </c>
      <c r="DB23" s="58">
        <v>1</v>
      </c>
      <c r="DC23" s="57">
        <v>0</v>
      </c>
      <c r="DD23" s="58">
        <v>0</v>
      </c>
      <c r="DE23" s="58">
        <v>0</v>
      </c>
      <c r="DF23" s="57">
        <v>1</v>
      </c>
      <c r="DG23" s="58">
        <v>40</v>
      </c>
      <c r="DH23" s="58">
        <v>1</v>
      </c>
      <c r="DI23" s="57">
        <v>0</v>
      </c>
      <c r="DJ23" s="58">
        <v>0</v>
      </c>
      <c r="DK23" s="58">
        <v>0</v>
      </c>
      <c r="DL23" s="46">
        <v>1</v>
      </c>
      <c r="DM23" s="46">
        <v>40</v>
      </c>
      <c r="DN23" s="46">
        <v>1</v>
      </c>
      <c r="DO23" s="57">
        <v>0</v>
      </c>
      <c r="DP23" s="58">
        <v>0</v>
      </c>
      <c r="DQ23" s="58">
        <v>0</v>
      </c>
      <c r="DR23" s="57">
        <v>0</v>
      </c>
      <c r="DS23" s="58">
        <v>0</v>
      </c>
      <c r="DT23" s="58">
        <v>1</v>
      </c>
      <c r="DU23" s="57">
        <v>100</v>
      </c>
      <c r="DV23" s="58">
        <v>70</v>
      </c>
      <c r="DW23" s="58">
        <v>2</v>
      </c>
      <c r="DX23" s="59">
        <v>0</v>
      </c>
      <c r="DY23" s="58">
        <v>0</v>
      </c>
      <c r="DZ23" s="58">
        <v>0</v>
      </c>
      <c r="EA23" s="59">
        <v>0</v>
      </c>
      <c r="EB23" s="58">
        <v>0</v>
      </c>
      <c r="EC23" s="58">
        <v>0</v>
      </c>
      <c r="ED23" s="59">
        <v>10</v>
      </c>
      <c r="EE23" s="58">
        <v>40</v>
      </c>
      <c r="EF23" s="58">
        <v>0</v>
      </c>
      <c r="EG23" s="59">
        <v>1</v>
      </c>
      <c r="EH23" s="58">
        <v>3</v>
      </c>
      <c r="EI23" s="58">
        <v>0</v>
      </c>
      <c r="EJ23" s="59">
        <v>0</v>
      </c>
      <c r="EK23" s="58">
        <v>0</v>
      </c>
      <c r="EL23" s="58">
        <v>0</v>
      </c>
      <c r="EM23" s="59">
        <v>20</v>
      </c>
      <c r="EN23" s="58">
        <v>40</v>
      </c>
      <c r="EO23" s="58">
        <v>9</v>
      </c>
      <c r="EP23" s="59">
        <v>0</v>
      </c>
      <c r="EQ23" s="58">
        <v>0</v>
      </c>
      <c r="ER23" s="58">
        <v>0</v>
      </c>
      <c r="ES23" s="59">
        <v>0</v>
      </c>
      <c r="ET23" s="58">
        <v>0</v>
      </c>
      <c r="EU23" s="58">
        <v>0</v>
      </c>
      <c r="EV23" s="59">
        <v>2</v>
      </c>
      <c r="EW23" s="58">
        <v>0</v>
      </c>
      <c r="EX23" s="58">
        <v>0</v>
      </c>
      <c r="EY23" s="60">
        <v>0</v>
      </c>
      <c r="EZ23">
        <v>0</v>
      </c>
      <c r="FA23">
        <v>0</v>
      </c>
      <c r="FC23" s="46">
        <v>1154</v>
      </c>
      <c r="FD23" s="46">
        <v>2750</v>
      </c>
      <c r="FE23" s="46">
        <v>4231</v>
      </c>
      <c r="FF23" s="141">
        <v>2111.6</v>
      </c>
      <c r="FG23" s="46">
        <v>1193</v>
      </c>
      <c r="FH23" s="46">
        <v>3002</v>
      </c>
      <c r="FI23" s="46">
        <v>4802</v>
      </c>
      <c r="FJ23" s="141">
        <v>2278.4</v>
      </c>
      <c r="FK23" s="46">
        <v>4439</v>
      </c>
      <c r="FL23" s="46">
        <v>6037</v>
      </c>
      <c r="FM23" s="46">
        <v>1108</v>
      </c>
      <c r="FN23" s="141">
        <v>5397.8</v>
      </c>
      <c r="FO23" s="46">
        <v>5668</v>
      </c>
      <c r="FP23" s="46">
        <v>9166</v>
      </c>
      <c r="FQ23" s="46">
        <v>5925</v>
      </c>
      <c r="FR23" s="141">
        <v>7766.8</v>
      </c>
      <c r="FS23" s="142">
        <v>6633.3846153846152</v>
      </c>
    </row>
    <row r="24" spans="1:175">
      <c r="A24" s="18">
        <v>15</v>
      </c>
      <c r="B24" s="24">
        <v>11</v>
      </c>
      <c r="C24" s="24">
        <v>2010</v>
      </c>
      <c r="D24" s="23">
        <v>40497</v>
      </c>
      <c r="E24" s="57">
        <v>60</v>
      </c>
      <c r="F24" s="58">
        <v>140</v>
      </c>
      <c r="G24" s="58">
        <v>150</v>
      </c>
      <c r="H24" s="59">
        <v>0</v>
      </c>
      <c r="I24" s="58">
        <v>20</v>
      </c>
      <c r="J24" s="58">
        <v>1</v>
      </c>
      <c r="K24" s="59">
        <v>900</v>
      </c>
      <c r="L24" s="58">
        <v>1740</v>
      </c>
      <c r="M24" s="58">
        <v>1770</v>
      </c>
      <c r="N24" s="59">
        <v>5</v>
      </c>
      <c r="O24" s="58">
        <v>0</v>
      </c>
      <c r="P24" s="58">
        <v>30</v>
      </c>
      <c r="Q24" s="59">
        <v>0</v>
      </c>
      <c r="R24" s="58">
        <v>13</v>
      </c>
      <c r="S24" s="58">
        <v>1</v>
      </c>
      <c r="T24" s="46">
        <v>965</v>
      </c>
      <c r="U24" s="46">
        <v>1900</v>
      </c>
      <c r="V24" s="46">
        <v>1951</v>
      </c>
      <c r="W24" s="57">
        <v>100</v>
      </c>
      <c r="X24" s="58">
        <v>200</v>
      </c>
      <c r="Y24" s="58">
        <v>180</v>
      </c>
      <c r="Z24" s="59">
        <v>300</v>
      </c>
      <c r="AA24" s="58">
        <v>400</v>
      </c>
      <c r="AB24" s="58">
        <v>780</v>
      </c>
      <c r="AC24" s="59">
        <v>550</v>
      </c>
      <c r="AD24" s="58">
        <v>540</v>
      </c>
      <c r="AE24" s="58">
        <v>600</v>
      </c>
      <c r="AF24" s="59">
        <v>5</v>
      </c>
      <c r="AG24" s="58">
        <v>270</v>
      </c>
      <c r="AH24" s="58">
        <v>90</v>
      </c>
      <c r="AI24" s="46">
        <v>950</v>
      </c>
      <c r="AJ24" s="46">
        <v>1140</v>
      </c>
      <c r="AK24" s="46">
        <v>1560</v>
      </c>
      <c r="AL24" s="46">
        <v>5</v>
      </c>
      <c r="AM24" s="46">
        <v>283</v>
      </c>
      <c r="AN24" s="46">
        <v>91</v>
      </c>
      <c r="AO24" s="57">
        <v>0</v>
      </c>
      <c r="AP24" s="58">
        <v>0</v>
      </c>
      <c r="AQ24" s="58">
        <v>0</v>
      </c>
      <c r="AR24" s="59">
        <v>1800</v>
      </c>
      <c r="AS24" s="58">
        <v>2010</v>
      </c>
      <c r="AT24" s="58">
        <v>1140</v>
      </c>
      <c r="AU24" s="59">
        <v>600</v>
      </c>
      <c r="AV24" s="58">
        <v>870</v>
      </c>
      <c r="AW24" s="58">
        <v>210</v>
      </c>
      <c r="AX24" s="59">
        <v>0</v>
      </c>
      <c r="AY24" s="58">
        <v>0</v>
      </c>
      <c r="AZ24" s="58">
        <v>0</v>
      </c>
      <c r="BA24" s="46">
        <v>2400</v>
      </c>
      <c r="BB24" s="46">
        <v>2880</v>
      </c>
      <c r="BC24" s="46">
        <v>1350</v>
      </c>
      <c r="BD24" s="140">
        <v>0</v>
      </c>
      <c r="BE24" s="79">
        <v>1</v>
      </c>
      <c r="BF24" s="144">
        <v>0</v>
      </c>
      <c r="BG24" s="57">
        <v>0</v>
      </c>
      <c r="BH24" s="58">
        <v>0</v>
      </c>
      <c r="BI24" s="143">
        <v>0</v>
      </c>
      <c r="BJ24" s="58"/>
      <c r="BK24" s="58"/>
      <c r="BL24" s="58"/>
      <c r="BM24" s="59">
        <v>0</v>
      </c>
      <c r="BN24" s="58">
        <v>0</v>
      </c>
      <c r="BO24" s="58">
        <v>0</v>
      </c>
      <c r="BP24" s="57">
        <v>0</v>
      </c>
      <c r="BQ24" s="58">
        <v>0</v>
      </c>
      <c r="BR24" s="58">
        <v>0</v>
      </c>
      <c r="BS24" s="59">
        <v>0</v>
      </c>
      <c r="BT24" s="58">
        <v>0</v>
      </c>
      <c r="BU24" s="58">
        <v>0</v>
      </c>
      <c r="BV24" s="59">
        <v>0</v>
      </c>
      <c r="BW24" s="58">
        <v>0</v>
      </c>
      <c r="BX24" s="58">
        <v>0</v>
      </c>
      <c r="BY24" s="59">
        <v>0</v>
      </c>
      <c r="BZ24" s="58">
        <v>0</v>
      </c>
      <c r="CA24" s="58">
        <v>0</v>
      </c>
      <c r="CB24" s="59"/>
      <c r="CC24" s="58"/>
      <c r="CD24" s="58"/>
      <c r="CE24" s="59">
        <v>0</v>
      </c>
      <c r="CF24" s="58">
        <v>0</v>
      </c>
      <c r="CG24" s="58">
        <v>0</v>
      </c>
      <c r="CH24" s="57">
        <v>0</v>
      </c>
      <c r="CI24" s="58">
        <v>0</v>
      </c>
      <c r="CJ24" s="58">
        <v>0</v>
      </c>
      <c r="CK24" s="59">
        <v>0</v>
      </c>
      <c r="CL24" s="58">
        <v>0</v>
      </c>
      <c r="CM24" s="58">
        <v>0</v>
      </c>
      <c r="CN24" s="59">
        <v>0</v>
      </c>
      <c r="CO24" s="58">
        <v>0</v>
      </c>
      <c r="CP24" s="58">
        <v>0</v>
      </c>
      <c r="CQ24" s="59">
        <v>2</v>
      </c>
      <c r="CR24" s="58">
        <v>5</v>
      </c>
      <c r="CS24" s="58">
        <v>4</v>
      </c>
      <c r="CT24" s="46">
        <v>2</v>
      </c>
      <c r="CU24" s="46">
        <v>5</v>
      </c>
      <c r="CV24" s="46">
        <v>4</v>
      </c>
      <c r="CW24" s="57">
        <v>10</v>
      </c>
      <c r="CX24" s="58">
        <v>70</v>
      </c>
      <c r="CY24" s="58">
        <v>1</v>
      </c>
      <c r="CZ24" s="59">
        <v>0</v>
      </c>
      <c r="DA24" s="58">
        <v>1</v>
      </c>
      <c r="DB24" s="58">
        <v>1</v>
      </c>
      <c r="DC24" s="57">
        <v>0</v>
      </c>
      <c r="DD24" s="58">
        <v>0</v>
      </c>
      <c r="DE24" s="58">
        <v>0</v>
      </c>
      <c r="DF24" s="57">
        <v>4</v>
      </c>
      <c r="DG24" s="58">
        <v>21</v>
      </c>
      <c r="DH24" s="58">
        <v>12</v>
      </c>
      <c r="DI24" s="57">
        <v>0</v>
      </c>
      <c r="DJ24" s="58">
        <v>0</v>
      </c>
      <c r="DK24" s="58">
        <v>0</v>
      </c>
      <c r="DL24" s="46">
        <v>4</v>
      </c>
      <c r="DM24" s="46">
        <v>21</v>
      </c>
      <c r="DN24" s="46">
        <v>12</v>
      </c>
      <c r="DO24" s="57">
        <v>0</v>
      </c>
      <c r="DP24" s="58">
        <v>0</v>
      </c>
      <c r="DQ24" s="58">
        <v>0</v>
      </c>
      <c r="DR24" s="57">
        <v>1</v>
      </c>
      <c r="DS24" s="58">
        <v>0</v>
      </c>
      <c r="DT24" s="58">
        <v>0</v>
      </c>
      <c r="DU24" s="57">
        <v>0</v>
      </c>
      <c r="DV24" s="58">
        <v>40</v>
      </c>
      <c r="DW24" s="58">
        <v>30</v>
      </c>
      <c r="DX24" s="59">
        <v>0</v>
      </c>
      <c r="DY24" s="58">
        <v>0</v>
      </c>
      <c r="DZ24" s="58">
        <v>0</v>
      </c>
      <c r="EA24" s="59">
        <v>0</v>
      </c>
      <c r="EB24" s="58">
        <v>0</v>
      </c>
      <c r="EC24" s="58">
        <v>0</v>
      </c>
      <c r="ED24" s="59">
        <v>0</v>
      </c>
      <c r="EE24" s="58">
        <v>13</v>
      </c>
      <c r="EF24" s="58">
        <v>6</v>
      </c>
      <c r="EG24" s="59">
        <v>0</v>
      </c>
      <c r="EH24" s="58">
        <v>13</v>
      </c>
      <c r="EI24" s="58">
        <v>6</v>
      </c>
      <c r="EJ24" s="59">
        <v>0</v>
      </c>
      <c r="EK24" s="58">
        <v>3</v>
      </c>
      <c r="EL24" s="58">
        <v>1</v>
      </c>
      <c r="EM24" s="59">
        <v>0</v>
      </c>
      <c r="EN24" s="58">
        <v>13</v>
      </c>
      <c r="EO24" s="58">
        <v>6</v>
      </c>
      <c r="EP24" s="59">
        <v>0</v>
      </c>
      <c r="EQ24" s="58">
        <v>0</v>
      </c>
      <c r="ER24" s="58">
        <v>1</v>
      </c>
      <c r="ES24" s="59">
        <v>0</v>
      </c>
      <c r="ET24" s="58">
        <v>1</v>
      </c>
      <c r="EU24" s="58">
        <v>0</v>
      </c>
      <c r="EV24" s="59">
        <v>0</v>
      </c>
      <c r="EW24" s="58">
        <v>0</v>
      </c>
      <c r="EX24" s="58">
        <v>0</v>
      </c>
      <c r="EY24" s="60">
        <v>0</v>
      </c>
      <c r="EZ24">
        <v>0</v>
      </c>
      <c r="FA24">
        <v>0</v>
      </c>
      <c r="FC24" s="46">
        <v>950</v>
      </c>
      <c r="FD24" s="46">
        <v>1158</v>
      </c>
      <c r="FE24" s="46">
        <v>1645</v>
      </c>
      <c r="FF24" s="141">
        <v>1074.8</v>
      </c>
      <c r="FG24" s="46">
        <v>976</v>
      </c>
      <c r="FH24" s="46">
        <v>1400</v>
      </c>
      <c r="FI24" s="46">
        <v>2095</v>
      </c>
      <c r="FJ24" s="141">
        <v>1230.4000000000001</v>
      </c>
      <c r="FK24" s="46">
        <v>2418</v>
      </c>
      <c r="FL24" s="46">
        <v>3033</v>
      </c>
      <c r="FM24" s="46">
        <v>1413</v>
      </c>
      <c r="FN24" s="141">
        <v>2787</v>
      </c>
      <c r="FO24" s="46">
        <v>3401</v>
      </c>
      <c r="FP24" s="46">
        <v>4504</v>
      </c>
      <c r="FQ24" s="46">
        <v>3545</v>
      </c>
      <c r="FR24" s="141">
        <v>4062.8</v>
      </c>
      <c r="FS24" s="142">
        <v>3744.1538461538462</v>
      </c>
    </row>
    <row r="25" spans="1:175">
      <c r="A25" s="18">
        <v>27</v>
      </c>
      <c r="B25" s="24">
        <v>1</v>
      </c>
      <c r="C25" s="24">
        <v>2011</v>
      </c>
      <c r="D25" s="23">
        <v>40570</v>
      </c>
      <c r="E25" s="57">
        <v>1</v>
      </c>
      <c r="F25" s="58">
        <v>7</v>
      </c>
      <c r="G25" s="58">
        <v>1</v>
      </c>
      <c r="H25" s="59">
        <v>0</v>
      </c>
      <c r="I25" s="58">
        <v>0</v>
      </c>
      <c r="J25" s="58">
        <v>0</v>
      </c>
      <c r="K25" s="59">
        <v>2500</v>
      </c>
      <c r="L25" s="58">
        <v>1540</v>
      </c>
      <c r="M25" s="58">
        <v>270</v>
      </c>
      <c r="N25" s="59">
        <v>10</v>
      </c>
      <c r="O25" s="58">
        <v>70</v>
      </c>
      <c r="P25" s="58">
        <v>1</v>
      </c>
      <c r="Q25" s="59">
        <v>30</v>
      </c>
      <c r="R25" s="58">
        <v>7</v>
      </c>
      <c r="S25" s="58">
        <v>2</v>
      </c>
      <c r="T25" s="46">
        <v>2511</v>
      </c>
      <c r="U25" s="46">
        <v>1617</v>
      </c>
      <c r="V25" s="46">
        <v>272</v>
      </c>
      <c r="W25" s="57">
        <v>20</v>
      </c>
      <c r="X25" s="58">
        <v>20</v>
      </c>
      <c r="Y25" s="58">
        <v>120</v>
      </c>
      <c r="Z25" s="59">
        <v>200</v>
      </c>
      <c r="AA25" s="58">
        <v>100</v>
      </c>
      <c r="AB25" s="58">
        <v>300</v>
      </c>
      <c r="AC25" s="59">
        <v>100</v>
      </c>
      <c r="AD25" s="58">
        <v>230</v>
      </c>
      <c r="AE25" s="58">
        <v>120</v>
      </c>
      <c r="AF25" s="59">
        <v>40</v>
      </c>
      <c r="AG25" s="58">
        <v>30</v>
      </c>
      <c r="AH25" s="58">
        <v>30</v>
      </c>
      <c r="AI25" s="46">
        <v>320</v>
      </c>
      <c r="AJ25" s="46">
        <v>350</v>
      </c>
      <c r="AK25" s="46">
        <v>540</v>
      </c>
      <c r="AL25" s="46">
        <v>70</v>
      </c>
      <c r="AM25" s="46">
        <v>37</v>
      </c>
      <c r="AN25" s="46">
        <v>32</v>
      </c>
      <c r="AO25" s="57">
        <v>0</v>
      </c>
      <c r="AP25" s="58">
        <v>0</v>
      </c>
      <c r="AQ25" s="58">
        <v>0</v>
      </c>
      <c r="AR25" s="59">
        <v>300</v>
      </c>
      <c r="AS25" s="58">
        <v>130</v>
      </c>
      <c r="AT25" s="58">
        <v>300</v>
      </c>
      <c r="AU25" s="59">
        <v>200</v>
      </c>
      <c r="AV25" s="58">
        <v>200</v>
      </c>
      <c r="AW25" s="58">
        <v>120</v>
      </c>
      <c r="AX25" s="59">
        <v>0</v>
      </c>
      <c r="AY25" s="58">
        <v>0</v>
      </c>
      <c r="AZ25" s="58">
        <v>0</v>
      </c>
      <c r="BA25" s="46">
        <v>500</v>
      </c>
      <c r="BB25" s="46">
        <v>330</v>
      </c>
      <c r="BC25" s="46">
        <v>420</v>
      </c>
      <c r="BD25" s="140">
        <v>5</v>
      </c>
      <c r="BE25" s="79">
        <v>1</v>
      </c>
      <c r="BF25" s="144">
        <v>0</v>
      </c>
      <c r="BG25" s="57">
        <v>0</v>
      </c>
      <c r="BH25" s="58">
        <v>0</v>
      </c>
      <c r="BI25" s="143">
        <v>0</v>
      </c>
      <c r="BJ25" s="58"/>
      <c r="BK25" s="58"/>
      <c r="BL25" s="58"/>
      <c r="BM25" s="59">
        <v>0</v>
      </c>
      <c r="BN25" s="58">
        <v>0</v>
      </c>
      <c r="BO25" s="58">
        <v>0</v>
      </c>
      <c r="BP25" s="57">
        <v>0</v>
      </c>
      <c r="BQ25" s="58">
        <v>0</v>
      </c>
      <c r="BR25" s="58">
        <v>0</v>
      </c>
      <c r="BS25" s="59">
        <v>0</v>
      </c>
      <c r="BT25" s="58">
        <v>0</v>
      </c>
      <c r="BU25" s="58">
        <v>0</v>
      </c>
      <c r="BV25" s="59">
        <v>0</v>
      </c>
      <c r="BW25" s="58">
        <v>1</v>
      </c>
      <c r="BX25" s="58">
        <v>1</v>
      </c>
      <c r="BY25" s="59">
        <v>0</v>
      </c>
      <c r="BZ25" s="58">
        <v>0</v>
      </c>
      <c r="CA25" s="58">
        <v>0</v>
      </c>
      <c r="CB25" s="59"/>
      <c r="CC25" s="58"/>
      <c r="CD25" s="58"/>
      <c r="CE25" s="59">
        <v>0</v>
      </c>
      <c r="CF25" s="58">
        <v>0</v>
      </c>
      <c r="CG25" s="58">
        <v>0</v>
      </c>
      <c r="CH25" s="57">
        <v>0</v>
      </c>
      <c r="CI25" s="58">
        <v>0</v>
      </c>
      <c r="CJ25" s="58">
        <v>0</v>
      </c>
      <c r="CK25" s="59">
        <v>0</v>
      </c>
      <c r="CL25" s="58">
        <v>0</v>
      </c>
      <c r="CM25" s="58">
        <v>0</v>
      </c>
      <c r="CN25" s="59">
        <v>0</v>
      </c>
      <c r="CO25" s="58">
        <v>0</v>
      </c>
      <c r="CP25" s="58">
        <v>0</v>
      </c>
      <c r="CQ25" s="59">
        <v>2</v>
      </c>
      <c r="CR25" s="58">
        <v>5</v>
      </c>
      <c r="CS25" s="58">
        <v>2</v>
      </c>
      <c r="CT25" s="46">
        <v>2</v>
      </c>
      <c r="CU25" s="46">
        <v>5</v>
      </c>
      <c r="CV25" s="46">
        <v>2</v>
      </c>
      <c r="CW25" s="57">
        <v>0</v>
      </c>
      <c r="CX25" s="58">
        <v>1</v>
      </c>
      <c r="CY25" s="58">
        <v>1</v>
      </c>
      <c r="CZ25" s="59">
        <v>1</v>
      </c>
      <c r="DA25" s="58">
        <v>1</v>
      </c>
      <c r="DB25" s="58">
        <v>2</v>
      </c>
      <c r="DC25" s="57">
        <v>0</v>
      </c>
      <c r="DD25" s="58">
        <v>0</v>
      </c>
      <c r="DE25" s="58">
        <v>0</v>
      </c>
      <c r="DF25" s="57">
        <v>3</v>
      </c>
      <c r="DG25" s="58">
        <v>4</v>
      </c>
      <c r="DH25" s="58">
        <v>1</v>
      </c>
      <c r="DI25" s="57">
        <v>0</v>
      </c>
      <c r="DJ25" s="58">
        <v>0</v>
      </c>
      <c r="DK25" s="58">
        <v>0</v>
      </c>
      <c r="DL25" s="46">
        <v>3</v>
      </c>
      <c r="DM25" s="46">
        <v>4</v>
      </c>
      <c r="DN25" s="46">
        <v>1</v>
      </c>
      <c r="DO25" s="57">
        <v>1</v>
      </c>
      <c r="DP25" s="58">
        <v>0</v>
      </c>
      <c r="DQ25" s="58">
        <v>0</v>
      </c>
      <c r="DR25" s="57">
        <v>0</v>
      </c>
      <c r="DS25" s="58">
        <v>0</v>
      </c>
      <c r="DT25" s="58">
        <v>0</v>
      </c>
      <c r="DU25" s="57">
        <v>1</v>
      </c>
      <c r="DV25" s="58">
        <v>0</v>
      </c>
      <c r="DW25" s="58">
        <v>1</v>
      </c>
      <c r="DX25" s="59">
        <v>0</v>
      </c>
      <c r="DY25" s="58">
        <v>0</v>
      </c>
      <c r="DZ25" s="58">
        <v>0</v>
      </c>
      <c r="EA25" s="59">
        <v>0</v>
      </c>
      <c r="EB25" s="58">
        <v>0</v>
      </c>
      <c r="EC25" s="58">
        <v>0</v>
      </c>
      <c r="ED25" s="59">
        <v>0</v>
      </c>
      <c r="EE25" s="58">
        <v>1</v>
      </c>
      <c r="EF25" s="58">
        <v>0</v>
      </c>
      <c r="EG25" s="59">
        <v>6</v>
      </c>
      <c r="EH25" s="58">
        <v>13</v>
      </c>
      <c r="EI25" s="58">
        <v>15</v>
      </c>
      <c r="EJ25" s="59">
        <v>0</v>
      </c>
      <c r="EK25" s="58">
        <v>0</v>
      </c>
      <c r="EL25" s="58">
        <v>2</v>
      </c>
      <c r="EM25" s="59">
        <v>5</v>
      </c>
      <c r="EN25" s="58">
        <v>3</v>
      </c>
      <c r="EO25" s="58">
        <v>3</v>
      </c>
      <c r="EP25" s="59">
        <v>0</v>
      </c>
      <c r="EQ25" s="58">
        <v>0</v>
      </c>
      <c r="ER25" s="58">
        <v>0</v>
      </c>
      <c r="ES25" s="59">
        <v>0</v>
      </c>
      <c r="ET25" s="58">
        <v>0</v>
      </c>
      <c r="EU25" s="58">
        <v>0</v>
      </c>
      <c r="EV25" s="59">
        <v>0</v>
      </c>
      <c r="EW25" s="58">
        <v>0</v>
      </c>
      <c r="EX25" s="58">
        <v>0</v>
      </c>
      <c r="EY25" s="60">
        <v>0</v>
      </c>
      <c r="EZ25">
        <v>0</v>
      </c>
      <c r="FA25">
        <v>0</v>
      </c>
      <c r="FC25" s="46">
        <v>324</v>
      </c>
      <c r="FD25" s="46">
        <v>362</v>
      </c>
      <c r="FE25" s="46">
        <v>649</v>
      </c>
      <c r="FF25" s="141">
        <v>346.8</v>
      </c>
      <c r="FG25" s="46">
        <v>496</v>
      </c>
      <c r="FH25" s="46">
        <v>665</v>
      </c>
      <c r="FI25" s="46">
        <v>961</v>
      </c>
      <c r="FJ25" s="141">
        <v>597.4</v>
      </c>
      <c r="FK25" s="46">
        <v>572</v>
      </c>
      <c r="FL25" s="46">
        <v>333</v>
      </c>
      <c r="FM25" s="46">
        <v>423</v>
      </c>
      <c r="FN25" s="141">
        <v>428.6</v>
      </c>
      <c r="FO25" s="46">
        <v>1091</v>
      </c>
      <c r="FP25" s="46">
        <v>1027</v>
      </c>
      <c r="FQ25" s="46">
        <v>1411</v>
      </c>
      <c r="FR25" s="141">
        <v>1052.5999999999999</v>
      </c>
      <c r="FS25" s="142">
        <v>1273.1538461538462</v>
      </c>
    </row>
    <row r="26" spans="1:175">
      <c r="A26" s="18">
        <v>15</v>
      </c>
      <c r="B26" s="24">
        <v>2</v>
      </c>
      <c r="C26" s="24">
        <v>2011</v>
      </c>
      <c r="D26" s="23">
        <v>40589</v>
      </c>
      <c r="E26" s="57">
        <v>1</v>
      </c>
      <c r="F26" s="58">
        <v>1</v>
      </c>
      <c r="G26" s="58">
        <v>2</v>
      </c>
      <c r="H26" s="59">
        <v>1</v>
      </c>
      <c r="I26" s="58">
        <v>0</v>
      </c>
      <c r="J26" s="58">
        <v>1</v>
      </c>
      <c r="K26" s="59">
        <v>500</v>
      </c>
      <c r="L26" s="58">
        <v>470</v>
      </c>
      <c r="M26" s="58">
        <v>75</v>
      </c>
      <c r="N26" s="59">
        <v>1</v>
      </c>
      <c r="O26" s="58">
        <v>34</v>
      </c>
      <c r="P26" s="58">
        <v>0</v>
      </c>
      <c r="Q26" s="59">
        <v>1</v>
      </c>
      <c r="R26" s="58">
        <v>7</v>
      </c>
      <c r="S26" s="58">
        <v>3</v>
      </c>
      <c r="T26" s="46">
        <v>503</v>
      </c>
      <c r="U26" s="46">
        <v>505</v>
      </c>
      <c r="V26" s="46">
        <v>78</v>
      </c>
      <c r="W26" s="57">
        <v>30</v>
      </c>
      <c r="X26" s="58">
        <v>200</v>
      </c>
      <c r="Y26" s="58">
        <v>150</v>
      </c>
      <c r="Z26" s="59">
        <v>100</v>
      </c>
      <c r="AA26" s="58">
        <v>470</v>
      </c>
      <c r="AB26" s="58">
        <v>570</v>
      </c>
      <c r="AC26" s="59">
        <v>80</v>
      </c>
      <c r="AD26" s="58">
        <v>400</v>
      </c>
      <c r="AE26" s="58">
        <v>330</v>
      </c>
      <c r="AF26" s="59">
        <v>5</v>
      </c>
      <c r="AG26" s="58">
        <v>5</v>
      </c>
      <c r="AH26" s="58">
        <v>6</v>
      </c>
      <c r="AI26" s="46">
        <v>210</v>
      </c>
      <c r="AJ26" s="46">
        <v>1070</v>
      </c>
      <c r="AK26" s="46">
        <v>1050</v>
      </c>
      <c r="AL26" s="46">
        <v>6</v>
      </c>
      <c r="AM26" s="46">
        <v>12</v>
      </c>
      <c r="AN26" s="46">
        <v>9</v>
      </c>
      <c r="AO26" s="57">
        <v>0</v>
      </c>
      <c r="AP26" s="58">
        <v>0</v>
      </c>
      <c r="AQ26" s="58">
        <v>0</v>
      </c>
      <c r="AR26" s="59">
        <v>0</v>
      </c>
      <c r="AS26" s="58">
        <v>200</v>
      </c>
      <c r="AT26" s="58">
        <v>330</v>
      </c>
      <c r="AU26" s="59">
        <v>100</v>
      </c>
      <c r="AV26" s="58">
        <v>0</v>
      </c>
      <c r="AW26" s="58">
        <v>360</v>
      </c>
      <c r="AX26" s="59">
        <v>0</v>
      </c>
      <c r="AY26" s="58">
        <v>0</v>
      </c>
      <c r="AZ26" s="58">
        <v>0</v>
      </c>
      <c r="BA26" s="46">
        <v>100</v>
      </c>
      <c r="BB26" s="46">
        <v>200</v>
      </c>
      <c r="BC26" s="46">
        <v>690</v>
      </c>
      <c r="BD26" s="140">
        <v>0</v>
      </c>
      <c r="BE26" s="79">
        <v>0</v>
      </c>
      <c r="BF26" s="144">
        <v>0</v>
      </c>
      <c r="BG26" s="57">
        <v>0</v>
      </c>
      <c r="BH26" s="58">
        <v>0</v>
      </c>
      <c r="BI26" s="143">
        <v>0</v>
      </c>
      <c r="BJ26" s="58"/>
      <c r="BK26" s="58"/>
      <c r="BL26" s="58"/>
      <c r="BM26" s="59">
        <v>0</v>
      </c>
      <c r="BN26" s="58">
        <v>0</v>
      </c>
      <c r="BO26" s="58">
        <v>0</v>
      </c>
      <c r="BP26" s="57">
        <v>0</v>
      </c>
      <c r="BQ26" s="58">
        <v>0</v>
      </c>
      <c r="BR26" s="58">
        <v>0</v>
      </c>
      <c r="BS26" s="59">
        <v>0</v>
      </c>
      <c r="BT26" s="58">
        <v>0</v>
      </c>
      <c r="BU26" s="58">
        <v>0</v>
      </c>
      <c r="BV26" s="59">
        <v>0</v>
      </c>
      <c r="BW26" s="58">
        <v>0</v>
      </c>
      <c r="BX26" s="58">
        <v>0</v>
      </c>
      <c r="BY26" s="59">
        <v>0</v>
      </c>
      <c r="BZ26" s="58">
        <v>0</v>
      </c>
      <c r="CA26" s="58">
        <v>0</v>
      </c>
      <c r="CB26" s="59"/>
      <c r="CC26" s="58"/>
      <c r="CD26" s="58"/>
      <c r="CE26" s="59">
        <v>0</v>
      </c>
      <c r="CF26" s="58">
        <v>0</v>
      </c>
      <c r="CG26" s="58">
        <v>1</v>
      </c>
      <c r="CH26" s="57">
        <v>0</v>
      </c>
      <c r="CI26" s="58">
        <v>0</v>
      </c>
      <c r="CJ26" s="58">
        <v>0</v>
      </c>
      <c r="CK26" s="59">
        <v>0</v>
      </c>
      <c r="CL26" s="58">
        <v>0</v>
      </c>
      <c r="CM26" s="58">
        <v>0</v>
      </c>
      <c r="CN26" s="59">
        <v>0</v>
      </c>
      <c r="CO26" s="58">
        <v>0</v>
      </c>
      <c r="CP26" s="58">
        <v>0</v>
      </c>
      <c r="CQ26" s="59">
        <v>2</v>
      </c>
      <c r="CR26" s="58">
        <v>3</v>
      </c>
      <c r="CS26" s="58">
        <v>1</v>
      </c>
      <c r="CT26" s="46">
        <v>2</v>
      </c>
      <c r="CU26" s="46">
        <v>3</v>
      </c>
      <c r="CV26" s="46">
        <v>1</v>
      </c>
      <c r="CW26" s="57">
        <v>5</v>
      </c>
      <c r="CX26" s="58">
        <v>3</v>
      </c>
      <c r="CY26" s="58">
        <v>0</v>
      </c>
      <c r="CZ26" s="59">
        <v>0</v>
      </c>
      <c r="DA26" s="58">
        <v>3</v>
      </c>
      <c r="DB26" s="58">
        <v>1</v>
      </c>
      <c r="DC26" s="57">
        <v>0</v>
      </c>
      <c r="DD26" s="58">
        <v>0</v>
      </c>
      <c r="DE26" s="58">
        <v>0</v>
      </c>
      <c r="DF26" s="57">
        <v>0</v>
      </c>
      <c r="DG26" s="58">
        <v>3</v>
      </c>
      <c r="DH26" s="58">
        <v>1</v>
      </c>
      <c r="DI26" s="57">
        <v>0</v>
      </c>
      <c r="DJ26" s="58">
        <v>0</v>
      </c>
      <c r="DK26" s="58">
        <v>0</v>
      </c>
      <c r="DL26" s="46">
        <v>0</v>
      </c>
      <c r="DM26" s="46">
        <v>3</v>
      </c>
      <c r="DN26" s="46">
        <v>1</v>
      </c>
      <c r="DO26" s="57">
        <v>0</v>
      </c>
      <c r="DP26" s="58">
        <v>0</v>
      </c>
      <c r="DQ26" s="58">
        <v>0</v>
      </c>
      <c r="DR26" s="57">
        <v>0</v>
      </c>
      <c r="DS26" s="58">
        <v>0</v>
      </c>
      <c r="DT26" s="58">
        <v>0</v>
      </c>
      <c r="DU26" s="57">
        <v>0</v>
      </c>
      <c r="DV26" s="58">
        <v>0</v>
      </c>
      <c r="DW26" s="58">
        <v>0</v>
      </c>
      <c r="DX26" s="59">
        <v>0</v>
      </c>
      <c r="DY26" s="58">
        <v>0</v>
      </c>
      <c r="DZ26" s="58">
        <v>0</v>
      </c>
      <c r="EA26" s="59">
        <v>0</v>
      </c>
      <c r="EB26" s="58">
        <v>0</v>
      </c>
      <c r="EC26" s="58">
        <v>0</v>
      </c>
      <c r="ED26" s="59">
        <v>0</v>
      </c>
      <c r="EE26" s="58">
        <v>0</v>
      </c>
      <c r="EF26" s="58">
        <v>0</v>
      </c>
      <c r="EG26" s="59">
        <v>5</v>
      </c>
      <c r="EH26" s="58">
        <v>13</v>
      </c>
      <c r="EI26" s="58">
        <v>6</v>
      </c>
      <c r="EJ26" s="59">
        <v>0</v>
      </c>
      <c r="EK26" s="58">
        <v>0</v>
      </c>
      <c r="EL26" s="58">
        <v>2</v>
      </c>
      <c r="EM26" s="59">
        <v>0</v>
      </c>
      <c r="EN26" s="58">
        <v>1</v>
      </c>
      <c r="EO26" s="58">
        <v>0</v>
      </c>
      <c r="EP26" s="59">
        <v>0</v>
      </c>
      <c r="EQ26" s="58">
        <v>0</v>
      </c>
      <c r="ER26" s="58">
        <v>0</v>
      </c>
      <c r="ES26" s="59">
        <v>0</v>
      </c>
      <c r="ET26" s="58">
        <v>0</v>
      </c>
      <c r="EU26" s="58">
        <v>0</v>
      </c>
      <c r="EV26" s="59">
        <v>0</v>
      </c>
      <c r="EW26" s="58">
        <v>0</v>
      </c>
      <c r="EX26" s="58">
        <v>0</v>
      </c>
      <c r="EY26" s="60">
        <v>0</v>
      </c>
      <c r="EZ26">
        <v>0</v>
      </c>
      <c r="FA26">
        <v>0</v>
      </c>
      <c r="FC26" s="46">
        <v>210</v>
      </c>
      <c r="FD26" s="46">
        <v>1085</v>
      </c>
      <c r="FE26" s="46">
        <v>1176</v>
      </c>
      <c r="FF26" s="141">
        <v>735</v>
      </c>
      <c r="FG26" s="46">
        <v>822</v>
      </c>
      <c r="FH26" s="46">
        <v>1677</v>
      </c>
      <c r="FI26" s="46">
        <v>1431</v>
      </c>
      <c r="FJ26" s="141">
        <v>1335</v>
      </c>
      <c r="FK26" s="46">
        <v>113</v>
      </c>
      <c r="FL26" s="46">
        <v>206</v>
      </c>
      <c r="FM26" s="46">
        <v>690</v>
      </c>
      <c r="FN26" s="141">
        <v>168.8</v>
      </c>
      <c r="FO26" s="46">
        <v>942</v>
      </c>
      <c r="FP26" s="46">
        <v>1906</v>
      </c>
      <c r="FQ26" s="46">
        <v>2133</v>
      </c>
      <c r="FR26" s="141">
        <v>1520.4</v>
      </c>
      <c r="FS26" s="142">
        <v>1897.3846153846155</v>
      </c>
    </row>
    <row r="27" spans="1:175">
      <c r="A27" s="18">
        <v>13</v>
      </c>
      <c r="B27" s="24">
        <v>3</v>
      </c>
      <c r="C27" s="24">
        <v>2011</v>
      </c>
      <c r="D27" s="23">
        <v>40615</v>
      </c>
      <c r="E27" s="57">
        <v>150</v>
      </c>
      <c r="F27" s="58">
        <v>0</v>
      </c>
      <c r="G27" s="58">
        <v>0</v>
      </c>
      <c r="H27" s="59">
        <v>0</v>
      </c>
      <c r="I27" s="58">
        <v>3</v>
      </c>
      <c r="J27" s="58">
        <v>0</v>
      </c>
      <c r="K27" s="59">
        <v>2200</v>
      </c>
      <c r="L27" s="58">
        <v>170</v>
      </c>
      <c r="M27" s="58">
        <v>0</v>
      </c>
      <c r="N27" s="59">
        <v>150</v>
      </c>
      <c r="O27" s="58">
        <v>1</v>
      </c>
      <c r="P27" s="58">
        <v>0</v>
      </c>
      <c r="Q27" s="59">
        <v>1</v>
      </c>
      <c r="R27" s="58">
        <v>1</v>
      </c>
      <c r="S27" s="58">
        <v>1</v>
      </c>
      <c r="T27" s="46">
        <v>2500</v>
      </c>
      <c r="U27" s="46">
        <v>174</v>
      </c>
      <c r="V27" s="46">
        <v>0</v>
      </c>
      <c r="W27" s="57">
        <v>5</v>
      </c>
      <c r="X27" s="58">
        <v>100</v>
      </c>
      <c r="Y27" s="58">
        <v>240</v>
      </c>
      <c r="Z27" s="59">
        <v>10</v>
      </c>
      <c r="AA27" s="58">
        <v>470</v>
      </c>
      <c r="AB27" s="58">
        <v>330</v>
      </c>
      <c r="AC27" s="59">
        <v>50</v>
      </c>
      <c r="AD27" s="58">
        <v>400</v>
      </c>
      <c r="AE27" s="58">
        <v>210</v>
      </c>
      <c r="AF27" s="59">
        <v>100</v>
      </c>
      <c r="AG27" s="58">
        <v>34</v>
      </c>
      <c r="AH27" s="58">
        <v>3</v>
      </c>
      <c r="AI27" s="46">
        <v>65</v>
      </c>
      <c r="AJ27" s="46">
        <v>970</v>
      </c>
      <c r="AK27" s="46">
        <v>780</v>
      </c>
      <c r="AL27" s="46">
        <v>101</v>
      </c>
      <c r="AM27" s="46">
        <v>35</v>
      </c>
      <c r="AN27" s="46">
        <v>4</v>
      </c>
      <c r="AO27" s="57">
        <v>0</v>
      </c>
      <c r="AP27" s="58">
        <v>0</v>
      </c>
      <c r="AQ27" s="58">
        <v>0</v>
      </c>
      <c r="AR27" s="59">
        <v>0</v>
      </c>
      <c r="AS27" s="58">
        <v>200</v>
      </c>
      <c r="AT27" s="58">
        <v>540</v>
      </c>
      <c r="AU27" s="59">
        <v>100</v>
      </c>
      <c r="AV27" s="58">
        <v>270</v>
      </c>
      <c r="AW27" s="58">
        <v>270</v>
      </c>
      <c r="AX27" s="59">
        <v>0</v>
      </c>
      <c r="AY27" s="58">
        <v>0</v>
      </c>
      <c r="AZ27" s="58">
        <v>0</v>
      </c>
      <c r="BA27" s="46">
        <v>100</v>
      </c>
      <c r="BB27" s="46">
        <v>470</v>
      </c>
      <c r="BC27" s="46">
        <v>810</v>
      </c>
      <c r="BD27" s="140">
        <v>0</v>
      </c>
      <c r="BE27" s="79">
        <v>0</v>
      </c>
      <c r="BF27" s="144">
        <v>0</v>
      </c>
      <c r="BG27" s="57">
        <v>0</v>
      </c>
      <c r="BH27" s="58">
        <v>0</v>
      </c>
      <c r="BI27" s="143">
        <v>0</v>
      </c>
      <c r="BJ27" s="58"/>
      <c r="BK27" s="58"/>
      <c r="BL27" s="58"/>
      <c r="BM27" s="59">
        <v>0</v>
      </c>
      <c r="BN27" s="58">
        <v>0</v>
      </c>
      <c r="BO27" s="58">
        <v>0</v>
      </c>
      <c r="BP27" s="57">
        <v>0</v>
      </c>
      <c r="BQ27" s="58">
        <v>0</v>
      </c>
      <c r="BR27" s="58">
        <v>0</v>
      </c>
      <c r="BS27" s="59">
        <v>0</v>
      </c>
      <c r="BT27" s="58">
        <v>0</v>
      </c>
      <c r="BU27" s="58">
        <v>0</v>
      </c>
      <c r="BV27" s="59">
        <v>0</v>
      </c>
      <c r="BW27" s="58">
        <v>1</v>
      </c>
      <c r="BX27" s="58">
        <v>1</v>
      </c>
      <c r="BY27" s="59">
        <v>0</v>
      </c>
      <c r="BZ27" s="58">
        <v>0</v>
      </c>
      <c r="CA27" s="58">
        <v>0</v>
      </c>
      <c r="CB27" s="59"/>
      <c r="CC27" s="58"/>
      <c r="CD27" s="58"/>
      <c r="CE27" s="59">
        <v>0</v>
      </c>
      <c r="CF27" s="58">
        <v>0</v>
      </c>
      <c r="CG27" s="58">
        <v>1</v>
      </c>
      <c r="CH27" s="57">
        <v>0</v>
      </c>
      <c r="CI27" s="58">
        <v>0</v>
      </c>
      <c r="CJ27" s="58">
        <v>0</v>
      </c>
      <c r="CK27" s="59">
        <v>0</v>
      </c>
      <c r="CL27" s="58">
        <v>0</v>
      </c>
      <c r="CM27" s="58">
        <v>0</v>
      </c>
      <c r="CN27" s="59">
        <v>0</v>
      </c>
      <c r="CO27" s="58">
        <v>0</v>
      </c>
      <c r="CP27" s="58">
        <v>0</v>
      </c>
      <c r="CQ27" s="59">
        <v>0</v>
      </c>
      <c r="CR27" s="58">
        <v>1</v>
      </c>
      <c r="CS27" s="58">
        <v>1</v>
      </c>
      <c r="CT27" s="46">
        <v>0</v>
      </c>
      <c r="CU27" s="46">
        <v>1</v>
      </c>
      <c r="CV27" s="46">
        <v>1</v>
      </c>
      <c r="CW27" s="57">
        <v>5</v>
      </c>
      <c r="CX27" s="58">
        <v>1</v>
      </c>
      <c r="CY27" s="58">
        <v>0</v>
      </c>
      <c r="CZ27" s="59">
        <v>1</v>
      </c>
      <c r="DA27" s="58">
        <v>0</v>
      </c>
      <c r="DB27" s="58">
        <v>0</v>
      </c>
      <c r="DC27" s="57">
        <v>0</v>
      </c>
      <c r="DD27" s="58">
        <v>0</v>
      </c>
      <c r="DE27" s="58">
        <v>0</v>
      </c>
      <c r="DF27" s="57">
        <v>0</v>
      </c>
      <c r="DG27" s="58">
        <v>0</v>
      </c>
      <c r="DH27" s="58">
        <v>1</v>
      </c>
      <c r="DI27" s="57">
        <v>0</v>
      </c>
      <c r="DJ27" s="58">
        <v>0</v>
      </c>
      <c r="DK27" s="58">
        <v>0</v>
      </c>
      <c r="DL27" s="46">
        <v>0</v>
      </c>
      <c r="DM27" s="46">
        <v>0</v>
      </c>
      <c r="DN27" s="46">
        <v>1</v>
      </c>
      <c r="DO27" s="57">
        <v>0</v>
      </c>
      <c r="DP27" s="58">
        <v>1</v>
      </c>
      <c r="DQ27" s="58">
        <v>0</v>
      </c>
      <c r="DR27" s="57">
        <v>1</v>
      </c>
      <c r="DS27" s="58">
        <v>0</v>
      </c>
      <c r="DT27" s="58">
        <v>0</v>
      </c>
      <c r="DU27" s="57">
        <v>10</v>
      </c>
      <c r="DV27" s="58">
        <v>0</v>
      </c>
      <c r="DW27" s="58">
        <v>2</v>
      </c>
      <c r="DX27" s="59">
        <v>0</v>
      </c>
      <c r="DY27" s="58">
        <v>0</v>
      </c>
      <c r="DZ27" s="58">
        <v>0</v>
      </c>
      <c r="EA27" s="59">
        <v>0</v>
      </c>
      <c r="EB27" s="58">
        <v>0</v>
      </c>
      <c r="EC27" s="58">
        <v>0</v>
      </c>
      <c r="ED27" s="59">
        <v>0</v>
      </c>
      <c r="EE27" s="58">
        <v>0</v>
      </c>
      <c r="EF27" s="58">
        <v>0</v>
      </c>
      <c r="EG27" s="59">
        <v>0</v>
      </c>
      <c r="EH27" s="58">
        <v>3</v>
      </c>
      <c r="EI27" s="58">
        <v>2</v>
      </c>
      <c r="EJ27" s="59">
        <v>0</v>
      </c>
      <c r="EK27" s="58">
        <v>0</v>
      </c>
      <c r="EL27" s="58">
        <v>2</v>
      </c>
      <c r="EM27" s="59">
        <v>1</v>
      </c>
      <c r="EN27" s="58">
        <v>0</v>
      </c>
      <c r="EO27" s="58">
        <v>1</v>
      </c>
      <c r="EP27" s="59">
        <v>0</v>
      </c>
      <c r="EQ27" s="58">
        <v>0</v>
      </c>
      <c r="ER27" s="58">
        <v>0</v>
      </c>
      <c r="ES27" s="59">
        <v>0</v>
      </c>
      <c r="ET27" s="58">
        <v>0</v>
      </c>
      <c r="EU27" s="58">
        <v>0</v>
      </c>
      <c r="EV27" s="59">
        <v>0</v>
      </c>
      <c r="EW27" s="58">
        <v>1</v>
      </c>
      <c r="EX27" s="58">
        <v>0</v>
      </c>
      <c r="EY27" s="60">
        <v>0</v>
      </c>
      <c r="EZ27">
        <v>0</v>
      </c>
      <c r="FA27">
        <v>0</v>
      </c>
      <c r="FC27" s="46">
        <v>67</v>
      </c>
      <c r="FD27" s="46">
        <v>983</v>
      </c>
      <c r="FE27" s="46">
        <v>883</v>
      </c>
      <c r="FF27" s="141">
        <v>616.6</v>
      </c>
      <c r="FG27" s="46">
        <v>2619</v>
      </c>
      <c r="FH27" s="46">
        <v>1758</v>
      </c>
      <c r="FI27" s="46">
        <v>1234</v>
      </c>
      <c r="FJ27" s="141">
        <v>2102.4</v>
      </c>
      <c r="FK27" s="46">
        <v>218</v>
      </c>
      <c r="FL27" s="46">
        <v>471</v>
      </c>
      <c r="FM27" s="46">
        <v>814</v>
      </c>
      <c r="FN27" s="141">
        <v>369.8</v>
      </c>
      <c r="FO27" s="46">
        <v>2840</v>
      </c>
      <c r="FP27" s="46">
        <v>2236</v>
      </c>
      <c r="FQ27" s="46">
        <v>2059</v>
      </c>
      <c r="FR27" s="141">
        <v>2477.6</v>
      </c>
      <c r="FS27" s="142">
        <v>2220</v>
      </c>
    </row>
    <row r="28" spans="1:175">
      <c r="A28" s="18">
        <v>7</v>
      </c>
      <c r="B28" s="24">
        <v>4</v>
      </c>
      <c r="C28" s="24">
        <v>2011</v>
      </c>
      <c r="D28" s="23">
        <v>40640</v>
      </c>
      <c r="E28" s="57">
        <v>10</v>
      </c>
      <c r="F28" s="58">
        <v>1</v>
      </c>
      <c r="G28" s="58"/>
      <c r="H28" s="59">
        <v>9</v>
      </c>
      <c r="I28" s="58">
        <v>1</v>
      </c>
      <c r="J28" s="58"/>
      <c r="K28" s="59">
        <v>600</v>
      </c>
      <c r="L28" s="58">
        <v>94</v>
      </c>
      <c r="M28" s="58">
        <v>5</v>
      </c>
      <c r="N28" s="59">
        <v>3</v>
      </c>
      <c r="O28" s="58">
        <v>0</v>
      </c>
      <c r="P28" s="58"/>
      <c r="Q28" s="59">
        <v>15</v>
      </c>
      <c r="R28" s="58">
        <v>17</v>
      </c>
      <c r="S28" s="58">
        <v>6</v>
      </c>
      <c r="T28" s="46">
        <v>622</v>
      </c>
      <c r="U28" s="46">
        <v>96</v>
      </c>
      <c r="V28" s="46">
        <v>5</v>
      </c>
      <c r="W28" s="57">
        <v>50</v>
      </c>
      <c r="X28" s="58">
        <v>130</v>
      </c>
      <c r="Y28" s="58">
        <v>60</v>
      </c>
      <c r="Z28" s="59">
        <v>300</v>
      </c>
      <c r="AA28" s="58">
        <v>270</v>
      </c>
      <c r="AB28" s="58">
        <v>8</v>
      </c>
      <c r="AC28" s="59">
        <v>150</v>
      </c>
      <c r="AD28" s="58">
        <v>67</v>
      </c>
      <c r="AE28" s="58">
        <v>3</v>
      </c>
      <c r="AF28" s="59">
        <v>0</v>
      </c>
      <c r="AG28" s="58">
        <v>0</v>
      </c>
      <c r="AH28" s="58"/>
      <c r="AI28" s="46">
        <v>500</v>
      </c>
      <c r="AJ28" s="46">
        <v>467</v>
      </c>
      <c r="AK28" s="46">
        <v>71</v>
      </c>
      <c r="AL28" s="46">
        <v>15</v>
      </c>
      <c r="AM28" s="46">
        <v>17</v>
      </c>
      <c r="AN28" s="46">
        <v>6</v>
      </c>
      <c r="AO28" s="57">
        <v>0</v>
      </c>
      <c r="AP28" s="58">
        <v>0</v>
      </c>
      <c r="AQ28" s="58">
        <v>0</v>
      </c>
      <c r="AR28" s="59">
        <v>100</v>
      </c>
      <c r="AS28" s="58">
        <v>1300</v>
      </c>
      <c r="AT28" s="58">
        <v>500</v>
      </c>
      <c r="AU28" s="59">
        <v>0</v>
      </c>
      <c r="AV28" s="58">
        <v>0</v>
      </c>
      <c r="AW28" s="58">
        <v>0</v>
      </c>
      <c r="AX28" s="59">
        <v>0</v>
      </c>
      <c r="AY28" s="58">
        <v>0</v>
      </c>
      <c r="AZ28" s="58">
        <v>0</v>
      </c>
      <c r="BA28" s="46">
        <v>100</v>
      </c>
      <c r="BB28" s="46">
        <v>1300</v>
      </c>
      <c r="BC28" s="46">
        <v>500</v>
      </c>
      <c r="BD28" s="140">
        <v>1</v>
      </c>
      <c r="BE28" s="79">
        <v>0</v>
      </c>
      <c r="BF28" s="144">
        <v>0</v>
      </c>
      <c r="BG28" s="57">
        <v>0</v>
      </c>
      <c r="BH28" s="58">
        <v>0</v>
      </c>
      <c r="BI28" s="143">
        <v>0</v>
      </c>
      <c r="BJ28" s="58"/>
      <c r="BK28" s="58"/>
      <c r="BL28" s="58"/>
      <c r="BM28" s="59">
        <v>0</v>
      </c>
      <c r="BN28" s="58">
        <v>0</v>
      </c>
      <c r="BO28" s="58">
        <v>0</v>
      </c>
      <c r="BP28" s="57">
        <v>0</v>
      </c>
      <c r="BQ28" s="58">
        <v>0</v>
      </c>
      <c r="BR28" s="58">
        <v>0</v>
      </c>
      <c r="BS28" s="59">
        <v>0</v>
      </c>
      <c r="BT28" s="58">
        <v>0</v>
      </c>
      <c r="BU28" s="58">
        <v>0</v>
      </c>
      <c r="BV28" s="59">
        <v>0</v>
      </c>
      <c r="BW28" s="58">
        <v>1</v>
      </c>
      <c r="BX28" s="58">
        <v>1</v>
      </c>
      <c r="BY28" s="59">
        <v>0</v>
      </c>
      <c r="BZ28" s="58">
        <v>0</v>
      </c>
      <c r="CA28" s="58">
        <v>0</v>
      </c>
      <c r="CB28" s="59"/>
      <c r="CC28" s="58"/>
      <c r="CD28" s="58"/>
      <c r="CE28" s="59">
        <v>0</v>
      </c>
      <c r="CF28" s="58">
        <v>0</v>
      </c>
      <c r="CG28" s="58">
        <v>0</v>
      </c>
      <c r="CH28" s="57">
        <v>0</v>
      </c>
      <c r="CI28" s="58">
        <v>0</v>
      </c>
      <c r="CJ28" s="58">
        <v>0</v>
      </c>
      <c r="CK28" s="59">
        <v>0</v>
      </c>
      <c r="CL28" s="58">
        <v>0</v>
      </c>
      <c r="CM28" s="58">
        <v>0</v>
      </c>
      <c r="CN28" s="59">
        <v>0</v>
      </c>
      <c r="CO28" s="58">
        <v>0</v>
      </c>
      <c r="CP28" s="58">
        <v>0</v>
      </c>
      <c r="CQ28" s="59">
        <v>0</v>
      </c>
      <c r="CR28" s="58">
        <v>0</v>
      </c>
      <c r="CS28" s="58">
        <v>0</v>
      </c>
      <c r="CT28" s="46">
        <v>0</v>
      </c>
      <c r="CU28" s="46">
        <v>0</v>
      </c>
      <c r="CV28" s="46">
        <v>0</v>
      </c>
      <c r="CW28" s="57">
        <v>0</v>
      </c>
      <c r="CX28" s="58">
        <v>0</v>
      </c>
      <c r="CY28" s="58">
        <v>0</v>
      </c>
      <c r="CZ28" s="59">
        <v>0</v>
      </c>
      <c r="DA28" s="58">
        <v>0</v>
      </c>
      <c r="DB28" s="58">
        <v>0</v>
      </c>
      <c r="DC28" s="57">
        <v>0</v>
      </c>
      <c r="DD28" s="58">
        <v>0</v>
      </c>
      <c r="DE28" s="58">
        <v>0</v>
      </c>
      <c r="DF28" s="57">
        <v>0</v>
      </c>
      <c r="DG28" s="58">
        <v>0</v>
      </c>
      <c r="DH28" s="58">
        <v>0</v>
      </c>
      <c r="DI28" s="57">
        <v>0</v>
      </c>
      <c r="DJ28" s="58">
        <v>0</v>
      </c>
      <c r="DK28" s="58">
        <v>0</v>
      </c>
      <c r="DL28" s="46">
        <v>0</v>
      </c>
      <c r="DM28" s="46">
        <v>0</v>
      </c>
      <c r="DN28" s="46">
        <v>0</v>
      </c>
      <c r="DO28" s="57">
        <v>0</v>
      </c>
      <c r="DP28" s="58">
        <v>0</v>
      </c>
      <c r="DQ28" s="58">
        <v>1</v>
      </c>
      <c r="DR28" s="57">
        <v>0</v>
      </c>
      <c r="DS28" s="58">
        <v>0</v>
      </c>
      <c r="DT28" s="58">
        <v>0</v>
      </c>
      <c r="DU28" s="57">
        <v>0</v>
      </c>
      <c r="DV28" s="58">
        <v>0</v>
      </c>
      <c r="DW28" s="58">
        <v>2</v>
      </c>
      <c r="DX28" s="59">
        <v>0</v>
      </c>
      <c r="DY28" s="58">
        <v>0</v>
      </c>
      <c r="DZ28" s="58">
        <v>0</v>
      </c>
      <c r="EA28" s="59">
        <v>0</v>
      </c>
      <c r="EB28" s="58">
        <v>0</v>
      </c>
      <c r="EC28" s="58">
        <v>0</v>
      </c>
      <c r="ED28" s="59">
        <v>0</v>
      </c>
      <c r="EE28" s="58">
        <v>0</v>
      </c>
      <c r="EF28" s="58">
        <v>0</v>
      </c>
      <c r="EG28" s="59">
        <v>2</v>
      </c>
      <c r="EH28" s="58">
        <v>1</v>
      </c>
      <c r="EI28" s="58">
        <v>1</v>
      </c>
      <c r="EJ28" s="59">
        <v>0</v>
      </c>
      <c r="EK28" s="58">
        <v>0</v>
      </c>
      <c r="EL28" s="58">
        <v>0</v>
      </c>
      <c r="EM28" s="59">
        <v>1</v>
      </c>
      <c r="EN28" s="58">
        <v>0</v>
      </c>
      <c r="EO28" s="58">
        <v>0</v>
      </c>
      <c r="EP28" s="59">
        <v>0</v>
      </c>
      <c r="EQ28" s="58">
        <v>0</v>
      </c>
      <c r="ER28" s="58">
        <v>0</v>
      </c>
      <c r="ES28" s="59">
        <v>0</v>
      </c>
      <c r="ET28" s="58">
        <v>0</v>
      </c>
      <c r="EU28" s="58">
        <v>0</v>
      </c>
      <c r="EV28" s="59">
        <v>0</v>
      </c>
      <c r="EW28" s="58">
        <v>1</v>
      </c>
      <c r="EX28" s="58">
        <v>1</v>
      </c>
      <c r="EY28" s="60">
        <v>0</v>
      </c>
      <c r="EZ28">
        <v>0</v>
      </c>
      <c r="FA28">
        <v>0</v>
      </c>
      <c r="FC28" s="46">
        <v>503</v>
      </c>
      <c r="FD28" s="46">
        <v>511</v>
      </c>
      <c r="FE28" s="46">
        <v>182</v>
      </c>
      <c r="FF28" s="141">
        <v>507.8</v>
      </c>
      <c r="FG28" s="46">
        <v>926</v>
      </c>
      <c r="FH28" s="46">
        <v>946</v>
      </c>
      <c r="FI28" s="46">
        <v>277</v>
      </c>
      <c r="FJ28" s="141">
        <v>938</v>
      </c>
      <c r="FK28" s="46">
        <v>132</v>
      </c>
      <c r="FL28" s="46">
        <v>1300</v>
      </c>
      <c r="FM28" s="46">
        <v>502</v>
      </c>
      <c r="FN28" s="141">
        <v>832.8</v>
      </c>
      <c r="FO28" s="46">
        <v>1062</v>
      </c>
      <c r="FP28" s="46">
        <v>2249</v>
      </c>
      <c r="FQ28" s="46">
        <v>783</v>
      </c>
      <c r="FR28" s="141">
        <v>1774.2</v>
      </c>
      <c r="FS28" s="142">
        <v>1164.2307692307693</v>
      </c>
    </row>
    <row r="29" spans="1:175">
      <c r="A29" s="18">
        <v>21</v>
      </c>
      <c r="B29" s="24">
        <v>5</v>
      </c>
      <c r="C29" s="24">
        <v>2011</v>
      </c>
      <c r="D29" s="23">
        <v>40684</v>
      </c>
      <c r="E29" s="57">
        <v>500</v>
      </c>
      <c r="F29" s="58">
        <v>0</v>
      </c>
      <c r="G29" s="58">
        <v>0</v>
      </c>
      <c r="H29" s="59">
        <v>20</v>
      </c>
      <c r="I29" s="58">
        <v>0</v>
      </c>
      <c r="J29" s="58">
        <v>0</v>
      </c>
      <c r="K29" s="59">
        <v>200</v>
      </c>
      <c r="L29" s="58">
        <v>0</v>
      </c>
      <c r="M29" s="58">
        <v>0</v>
      </c>
      <c r="N29" s="59">
        <v>0</v>
      </c>
      <c r="O29" s="58">
        <v>0</v>
      </c>
      <c r="P29" s="58">
        <v>0</v>
      </c>
      <c r="Q29" s="59">
        <v>0</v>
      </c>
      <c r="R29" s="58">
        <v>0</v>
      </c>
      <c r="S29" s="58">
        <v>0</v>
      </c>
      <c r="T29" s="46">
        <v>720</v>
      </c>
      <c r="U29" s="46">
        <v>0</v>
      </c>
      <c r="V29" s="46">
        <v>0</v>
      </c>
      <c r="W29" s="57">
        <v>10</v>
      </c>
      <c r="X29" s="58">
        <v>600</v>
      </c>
      <c r="Y29" s="58">
        <v>60</v>
      </c>
      <c r="Z29" s="59">
        <v>100</v>
      </c>
      <c r="AA29" s="58">
        <v>1070</v>
      </c>
      <c r="AB29" s="58">
        <v>180</v>
      </c>
      <c r="AC29" s="59">
        <v>600</v>
      </c>
      <c r="AD29" s="58">
        <v>670</v>
      </c>
      <c r="AE29" s="58">
        <v>90</v>
      </c>
      <c r="AF29" s="59">
        <v>20</v>
      </c>
      <c r="AG29" s="58">
        <v>0</v>
      </c>
      <c r="AH29" s="58">
        <v>0</v>
      </c>
      <c r="AI29" s="46">
        <v>710</v>
      </c>
      <c r="AJ29" s="46">
        <v>2340</v>
      </c>
      <c r="AK29" s="46">
        <v>330</v>
      </c>
      <c r="AL29" s="46">
        <v>20</v>
      </c>
      <c r="AM29" s="46">
        <v>0</v>
      </c>
      <c r="AN29" s="46">
        <v>0</v>
      </c>
      <c r="AO29" s="57">
        <v>0</v>
      </c>
      <c r="AP29" s="58">
        <v>0</v>
      </c>
      <c r="AQ29" s="58">
        <v>0</v>
      </c>
      <c r="AR29" s="59">
        <v>3500</v>
      </c>
      <c r="AS29" s="58">
        <v>70</v>
      </c>
      <c r="AT29" s="58">
        <v>30</v>
      </c>
      <c r="AU29" s="59">
        <v>0</v>
      </c>
      <c r="AV29" s="58">
        <v>135</v>
      </c>
      <c r="AW29" s="58">
        <v>0</v>
      </c>
      <c r="AX29" s="59">
        <v>0</v>
      </c>
      <c r="AY29" s="58">
        <v>0</v>
      </c>
      <c r="AZ29" s="58">
        <v>0</v>
      </c>
      <c r="BA29" s="46">
        <v>3500</v>
      </c>
      <c r="BB29" s="46">
        <v>205</v>
      </c>
      <c r="BC29" s="46">
        <v>30</v>
      </c>
      <c r="BD29" s="140">
        <v>0</v>
      </c>
      <c r="BE29" s="79">
        <v>0</v>
      </c>
      <c r="BF29" s="144">
        <v>0</v>
      </c>
      <c r="BG29" s="57">
        <v>0</v>
      </c>
      <c r="BH29" s="58">
        <v>0</v>
      </c>
      <c r="BI29" s="143">
        <v>0</v>
      </c>
      <c r="BJ29" s="58"/>
      <c r="BK29" s="58"/>
      <c r="BL29" s="58"/>
      <c r="BM29" s="59">
        <v>0</v>
      </c>
      <c r="BN29" s="58">
        <v>0</v>
      </c>
      <c r="BO29" s="58">
        <v>0</v>
      </c>
      <c r="BP29" s="57">
        <v>30</v>
      </c>
      <c r="BQ29" s="58">
        <v>1</v>
      </c>
      <c r="BR29" s="58">
        <v>0</v>
      </c>
      <c r="BS29" s="59">
        <v>0</v>
      </c>
      <c r="BT29" s="58">
        <v>0</v>
      </c>
      <c r="BU29" s="58">
        <v>0</v>
      </c>
      <c r="BV29" s="59">
        <v>5</v>
      </c>
      <c r="BW29" s="58">
        <v>0</v>
      </c>
      <c r="BX29" s="58">
        <v>2</v>
      </c>
      <c r="BY29" s="59">
        <v>0</v>
      </c>
      <c r="BZ29" s="58">
        <v>0</v>
      </c>
      <c r="CA29" s="58">
        <v>0</v>
      </c>
      <c r="CB29" s="59"/>
      <c r="CC29" s="58"/>
      <c r="CD29" s="58"/>
      <c r="CE29" s="59">
        <v>0</v>
      </c>
      <c r="CF29" s="58">
        <v>0</v>
      </c>
      <c r="CG29" s="58">
        <v>0</v>
      </c>
      <c r="CH29" s="57">
        <v>200</v>
      </c>
      <c r="CI29" s="58">
        <v>0</v>
      </c>
      <c r="CJ29" s="58">
        <v>0</v>
      </c>
      <c r="CK29" s="59">
        <v>0</v>
      </c>
      <c r="CL29" s="58">
        <v>0</v>
      </c>
      <c r="CM29" s="58">
        <v>0</v>
      </c>
      <c r="CN29" s="59">
        <v>0</v>
      </c>
      <c r="CO29" s="58">
        <v>0</v>
      </c>
      <c r="CP29" s="58">
        <v>0</v>
      </c>
      <c r="CQ29" s="59">
        <v>0</v>
      </c>
      <c r="CR29" s="58">
        <v>0</v>
      </c>
      <c r="CS29" s="58">
        <v>1</v>
      </c>
      <c r="CT29" s="46">
        <v>200</v>
      </c>
      <c r="CU29" s="46">
        <v>0</v>
      </c>
      <c r="CV29" s="46">
        <v>1</v>
      </c>
      <c r="CW29" s="57">
        <v>100</v>
      </c>
      <c r="CX29" s="58">
        <v>0</v>
      </c>
      <c r="CY29" s="58">
        <v>0</v>
      </c>
      <c r="CZ29" s="59">
        <v>3</v>
      </c>
      <c r="DA29" s="58">
        <v>0</v>
      </c>
      <c r="DB29" s="58">
        <v>1</v>
      </c>
      <c r="DC29" s="57">
        <v>0</v>
      </c>
      <c r="DD29" s="58">
        <v>0</v>
      </c>
      <c r="DE29" s="58">
        <v>0</v>
      </c>
      <c r="DF29" s="57">
        <v>2</v>
      </c>
      <c r="DG29" s="58">
        <v>1</v>
      </c>
      <c r="DH29" s="58">
        <v>0</v>
      </c>
      <c r="DI29" s="57">
        <v>0</v>
      </c>
      <c r="DJ29" s="58">
        <v>0</v>
      </c>
      <c r="DK29" s="58">
        <v>0</v>
      </c>
      <c r="DL29" s="46">
        <v>2</v>
      </c>
      <c r="DM29" s="46">
        <v>1</v>
      </c>
      <c r="DN29" s="46">
        <v>0</v>
      </c>
      <c r="DO29" s="57">
        <v>3</v>
      </c>
      <c r="DP29" s="58">
        <v>0</v>
      </c>
      <c r="DQ29" s="58">
        <v>0</v>
      </c>
      <c r="DR29" s="57">
        <v>0</v>
      </c>
      <c r="DS29" s="58">
        <v>0</v>
      </c>
      <c r="DT29" s="58">
        <v>0</v>
      </c>
      <c r="DU29" s="57">
        <v>0</v>
      </c>
      <c r="DV29" s="58">
        <v>0</v>
      </c>
      <c r="DW29" s="58">
        <v>0</v>
      </c>
      <c r="DX29" s="59">
        <v>0</v>
      </c>
      <c r="DY29" s="58">
        <v>0</v>
      </c>
      <c r="DZ29" s="58">
        <v>0</v>
      </c>
      <c r="EA29" s="59">
        <v>100</v>
      </c>
      <c r="EB29" s="58">
        <v>0</v>
      </c>
      <c r="EC29" s="58">
        <v>6</v>
      </c>
      <c r="ED29" s="59">
        <v>0</v>
      </c>
      <c r="EE29" s="58">
        <v>0</v>
      </c>
      <c r="EF29" s="58">
        <v>0</v>
      </c>
      <c r="EG29" s="59">
        <v>1</v>
      </c>
      <c r="EH29" s="58">
        <v>0</v>
      </c>
      <c r="EI29" s="58">
        <v>0</v>
      </c>
      <c r="EJ29" s="59">
        <v>0</v>
      </c>
      <c r="EK29" s="58">
        <v>0</v>
      </c>
      <c r="EL29" s="58">
        <v>0</v>
      </c>
      <c r="EM29" s="59">
        <v>0</v>
      </c>
      <c r="EN29" s="58">
        <v>0</v>
      </c>
      <c r="EO29" s="58">
        <v>0</v>
      </c>
      <c r="EP29" s="59">
        <v>0</v>
      </c>
      <c r="EQ29" s="58">
        <v>0</v>
      </c>
      <c r="ER29" s="58">
        <v>0</v>
      </c>
      <c r="ES29" s="59">
        <v>0</v>
      </c>
      <c r="ET29" s="58">
        <v>0</v>
      </c>
      <c r="EU29" s="58">
        <v>0</v>
      </c>
      <c r="EV29" s="59">
        <v>0</v>
      </c>
      <c r="EW29" s="58">
        <v>0</v>
      </c>
      <c r="EX29" s="58">
        <v>0</v>
      </c>
      <c r="EY29" s="60">
        <v>0</v>
      </c>
      <c r="EZ29">
        <v>0</v>
      </c>
      <c r="FA29">
        <v>0</v>
      </c>
      <c r="FC29" s="46">
        <v>5357</v>
      </c>
      <c r="FD29" s="46">
        <v>2471</v>
      </c>
      <c r="FE29" s="46">
        <v>466</v>
      </c>
      <c r="FF29" s="141">
        <v>3625.4</v>
      </c>
      <c r="FG29" s="46">
        <v>10297</v>
      </c>
      <c r="FH29" s="46">
        <v>3674</v>
      </c>
      <c r="FI29" s="46">
        <v>774</v>
      </c>
      <c r="FJ29" s="141">
        <v>6323.2</v>
      </c>
      <c r="FK29" s="46">
        <v>3622</v>
      </c>
      <c r="FL29" s="46">
        <v>205</v>
      </c>
      <c r="FM29" s="46">
        <v>60</v>
      </c>
      <c r="FN29" s="141">
        <v>1571.8</v>
      </c>
      <c r="FO29" s="46">
        <v>14263</v>
      </c>
      <c r="FP29" s="46">
        <v>3881</v>
      </c>
      <c r="FQ29" s="46">
        <v>848</v>
      </c>
      <c r="FR29" s="141">
        <v>8033.8</v>
      </c>
      <c r="FS29" s="142">
        <v>3611.7692307692309</v>
      </c>
    </row>
    <row r="30" spans="1:175">
      <c r="A30" s="18">
        <v>31</v>
      </c>
      <c r="B30" s="24">
        <v>5</v>
      </c>
      <c r="C30" s="24">
        <v>2011</v>
      </c>
      <c r="D30" s="23">
        <v>40694</v>
      </c>
      <c r="E30" s="57">
        <v>2800</v>
      </c>
      <c r="F30" s="58">
        <v>7</v>
      </c>
      <c r="G30" s="58">
        <v>0</v>
      </c>
      <c r="H30" s="59">
        <v>200</v>
      </c>
      <c r="I30" s="58">
        <v>1</v>
      </c>
      <c r="J30" s="58">
        <v>0</v>
      </c>
      <c r="K30" s="59">
        <v>1100</v>
      </c>
      <c r="L30" s="58">
        <v>3</v>
      </c>
      <c r="M30" s="58">
        <v>0</v>
      </c>
      <c r="N30" s="59">
        <v>0</v>
      </c>
      <c r="O30" s="58">
        <v>0</v>
      </c>
      <c r="P30" s="58">
        <v>0</v>
      </c>
      <c r="Q30" s="59">
        <v>5</v>
      </c>
      <c r="R30" s="58">
        <v>0</v>
      </c>
      <c r="S30" s="58">
        <v>0</v>
      </c>
      <c r="T30" s="46">
        <v>4100</v>
      </c>
      <c r="U30" s="46">
        <v>11</v>
      </c>
      <c r="V30" s="46">
        <v>0</v>
      </c>
      <c r="W30" s="57">
        <v>100</v>
      </c>
      <c r="X30" s="58">
        <v>340</v>
      </c>
      <c r="Y30" s="58">
        <v>240</v>
      </c>
      <c r="Z30" s="59">
        <v>100</v>
      </c>
      <c r="AA30" s="58">
        <v>470</v>
      </c>
      <c r="AB30" s="58">
        <v>300</v>
      </c>
      <c r="AC30" s="59">
        <v>300</v>
      </c>
      <c r="AD30" s="58">
        <v>600</v>
      </c>
      <c r="AE30" s="58">
        <v>0</v>
      </c>
      <c r="AF30" s="59">
        <v>0</v>
      </c>
      <c r="AG30" s="58">
        <v>0</v>
      </c>
      <c r="AH30" s="58">
        <v>0</v>
      </c>
      <c r="AI30" s="46">
        <v>500</v>
      </c>
      <c r="AJ30" s="46">
        <v>1410</v>
      </c>
      <c r="AK30" s="46">
        <v>540</v>
      </c>
      <c r="AL30" s="46">
        <v>5</v>
      </c>
      <c r="AM30" s="46">
        <v>0</v>
      </c>
      <c r="AN30" s="46">
        <v>0</v>
      </c>
      <c r="AO30" s="57">
        <v>300000</v>
      </c>
      <c r="AP30" s="58">
        <v>6770</v>
      </c>
      <c r="AQ30" s="58">
        <v>60</v>
      </c>
      <c r="AR30" s="59">
        <v>10000</v>
      </c>
      <c r="AS30" s="58">
        <v>1470</v>
      </c>
      <c r="AT30" s="58">
        <v>1590</v>
      </c>
      <c r="AU30" s="59">
        <v>0</v>
      </c>
      <c r="AV30" s="58">
        <v>0</v>
      </c>
      <c r="AW30" s="58">
        <v>1290</v>
      </c>
      <c r="AX30" s="59">
        <v>0</v>
      </c>
      <c r="AY30" s="58">
        <v>0</v>
      </c>
      <c r="AZ30" s="58">
        <v>0</v>
      </c>
      <c r="BA30" s="46">
        <v>310000</v>
      </c>
      <c r="BB30" s="46">
        <v>8240</v>
      </c>
      <c r="BC30" s="46">
        <v>2940</v>
      </c>
      <c r="BD30" s="140">
        <v>1</v>
      </c>
      <c r="BE30" s="79">
        <v>0</v>
      </c>
      <c r="BF30" s="144">
        <v>0</v>
      </c>
      <c r="BG30" s="57">
        <v>0</v>
      </c>
      <c r="BH30" s="58">
        <v>0</v>
      </c>
      <c r="BI30" s="143">
        <v>0</v>
      </c>
      <c r="BJ30" s="58"/>
      <c r="BK30" s="58"/>
      <c r="BL30" s="58"/>
      <c r="BM30" s="59">
        <v>0</v>
      </c>
      <c r="BN30" s="58">
        <v>0</v>
      </c>
      <c r="BO30" s="58">
        <v>0</v>
      </c>
      <c r="BP30" s="57">
        <v>1</v>
      </c>
      <c r="BQ30" s="58">
        <v>1</v>
      </c>
      <c r="BR30" s="58">
        <v>0</v>
      </c>
      <c r="BS30" s="59">
        <v>0</v>
      </c>
      <c r="BT30" s="58">
        <v>1</v>
      </c>
      <c r="BU30" s="58">
        <v>0</v>
      </c>
      <c r="BV30" s="59">
        <v>0</v>
      </c>
      <c r="BW30" s="58">
        <v>0</v>
      </c>
      <c r="BX30" s="58">
        <v>1</v>
      </c>
      <c r="BY30" s="59">
        <v>0</v>
      </c>
      <c r="BZ30" s="58">
        <v>1</v>
      </c>
      <c r="CA30" s="58">
        <v>0</v>
      </c>
      <c r="CB30" s="59"/>
      <c r="CC30" s="58"/>
      <c r="CD30" s="58"/>
      <c r="CE30" s="59">
        <v>0</v>
      </c>
      <c r="CF30" s="58">
        <v>0</v>
      </c>
      <c r="CG30" s="58">
        <v>1</v>
      </c>
      <c r="CH30" s="57">
        <v>500</v>
      </c>
      <c r="CI30" s="58">
        <v>1</v>
      </c>
      <c r="CJ30" s="58">
        <v>3</v>
      </c>
      <c r="CK30" s="59">
        <v>10</v>
      </c>
      <c r="CL30" s="58">
        <v>0</v>
      </c>
      <c r="CM30" s="58">
        <v>0</v>
      </c>
      <c r="CN30" s="59">
        <v>0</v>
      </c>
      <c r="CO30" s="58">
        <v>0</v>
      </c>
      <c r="CP30" s="58">
        <v>0</v>
      </c>
      <c r="CQ30" s="59">
        <v>0</v>
      </c>
      <c r="CR30" s="58">
        <v>0</v>
      </c>
      <c r="CS30" s="58">
        <v>0</v>
      </c>
      <c r="CT30" s="46">
        <v>510</v>
      </c>
      <c r="CU30" s="46">
        <v>1</v>
      </c>
      <c r="CV30" s="46">
        <v>3</v>
      </c>
      <c r="CW30" s="57">
        <v>40</v>
      </c>
      <c r="CX30" s="58">
        <v>0</v>
      </c>
      <c r="CY30" s="58">
        <v>0</v>
      </c>
      <c r="CZ30" s="59">
        <v>4</v>
      </c>
      <c r="DA30" s="58">
        <v>0</v>
      </c>
      <c r="DB30" s="58">
        <v>0</v>
      </c>
      <c r="DC30" s="57">
        <v>5</v>
      </c>
      <c r="DD30" s="58">
        <v>0</v>
      </c>
      <c r="DE30" s="58">
        <v>0</v>
      </c>
      <c r="DF30" s="57">
        <v>3</v>
      </c>
      <c r="DG30" s="58">
        <v>1</v>
      </c>
      <c r="DH30" s="58">
        <v>0</v>
      </c>
      <c r="DI30" s="57">
        <v>0</v>
      </c>
      <c r="DJ30" s="58">
        <v>0</v>
      </c>
      <c r="DK30" s="58">
        <v>0</v>
      </c>
      <c r="DL30" s="46">
        <v>8</v>
      </c>
      <c r="DM30" s="46">
        <v>1</v>
      </c>
      <c r="DN30" s="46">
        <v>0</v>
      </c>
      <c r="DO30" s="57">
        <v>1</v>
      </c>
      <c r="DP30" s="58">
        <v>0</v>
      </c>
      <c r="DQ30" s="58">
        <v>0</v>
      </c>
      <c r="DR30" s="57">
        <v>1</v>
      </c>
      <c r="DS30" s="58">
        <v>0</v>
      </c>
      <c r="DT30" s="58">
        <v>0</v>
      </c>
      <c r="DU30" s="57">
        <v>0</v>
      </c>
      <c r="DV30" s="58">
        <v>0</v>
      </c>
      <c r="DW30" s="58">
        <v>0</v>
      </c>
      <c r="DX30" s="59">
        <v>0</v>
      </c>
      <c r="DY30" s="58">
        <v>0</v>
      </c>
      <c r="DZ30" s="58">
        <v>0</v>
      </c>
      <c r="EA30" s="59">
        <v>5</v>
      </c>
      <c r="EB30" s="58">
        <v>0</v>
      </c>
      <c r="EC30" s="58">
        <v>0</v>
      </c>
      <c r="ED30" s="59">
        <v>0</v>
      </c>
      <c r="EE30" s="58">
        <v>0</v>
      </c>
      <c r="EF30" s="58">
        <v>0</v>
      </c>
      <c r="EG30" s="59">
        <v>5</v>
      </c>
      <c r="EH30" s="58">
        <v>0</v>
      </c>
      <c r="EI30" s="58">
        <v>0</v>
      </c>
      <c r="EJ30" s="59">
        <v>1</v>
      </c>
      <c r="EK30" s="58">
        <v>0</v>
      </c>
      <c r="EL30" s="58">
        <v>0</v>
      </c>
      <c r="EM30" s="59">
        <v>0</v>
      </c>
      <c r="EN30" s="58">
        <v>0</v>
      </c>
      <c r="EO30" s="58">
        <v>0</v>
      </c>
      <c r="EP30" s="59">
        <v>0</v>
      </c>
      <c r="EQ30" s="58">
        <v>0</v>
      </c>
      <c r="ER30" s="58">
        <v>0</v>
      </c>
      <c r="ES30" s="59">
        <v>0</v>
      </c>
      <c r="ET30" s="58">
        <v>0</v>
      </c>
      <c r="EU30" s="58">
        <v>0</v>
      </c>
      <c r="EV30" s="59">
        <v>0</v>
      </c>
      <c r="EW30" s="58">
        <v>0</v>
      </c>
      <c r="EX30" s="58">
        <v>0</v>
      </c>
      <c r="EY30" s="60">
        <v>40</v>
      </c>
      <c r="EZ30">
        <v>0</v>
      </c>
      <c r="FA30">
        <v>0</v>
      </c>
      <c r="FC30" s="46">
        <v>1825</v>
      </c>
      <c r="FD30" s="46">
        <v>1429</v>
      </c>
      <c r="FE30" s="46">
        <v>588</v>
      </c>
      <c r="FF30" s="141">
        <v>1587.4</v>
      </c>
      <c r="FG30" s="46">
        <v>7425</v>
      </c>
      <c r="FH30" s="46">
        <v>1962</v>
      </c>
      <c r="FI30" s="46">
        <v>1040</v>
      </c>
      <c r="FJ30" s="141">
        <v>4147.2</v>
      </c>
      <c r="FK30" s="46">
        <v>310880</v>
      </c>
      <c r="FL30" s="46">
        <v>8241</v>
      </c>
      <c r="FM30" s="46">
        <v>2940</v>
      </c>
      <c r="FN30" s="141">
        <v>129296.6</v>
      </c>
      <c r="FO30" s="46">
        <v>318882</v>
      </c>
      <c r="FP30" s="46">
        <v>10208</v>
      </c>
      <c r="FQ30" s="46">
        <v>3986</v>
      </c>
      <c r="FR30" s="141">
        <v>133677.6</v>
      </c>
      <c r="FS30" s="142">
        <v>53867.384615384617</v>
      </c>
    </row>
    <row r="31" spans="1:175">
      <c r="A31" s="3">
        <v>11</v>
      </c>
      <c r="B31" s="3">
        <v>6</v>
      </c>
      <c r="C31" s="18">
        <v>2011</v>
      </c>
      <c r="D31" s="26">
        <v>40705</v>
      </c>
      <c r="E31" s="57">
        <v>1400</v>
      </c>
      <c r="F31" s="58">
        <v>670</v>
      </c>
      <c r="G31" s="58">
        <v>0</v>
      </c>
      <c r="H31" s="59">
        <v>200</v>
      </c>
      <c r="I31" s="58">
        <v>7</v>
      </c>
      <c r="J31" s="58">
        <v>0</v>
      </c>
      <c r="K31" s="59">
        <v>500</v>
      </c>
      <c r="L31" s="58">
        <v>70</v>
      </c>
      <c r="M31" s="58">
        <v>0</v>
      </c>
      <c r="N31" s="59">
        <v>100</v>
      </c>
      <c r="O31" s="58">
        <v>3</v>
      </c>
      <c r="P31" s="58">
        <v>0</v>
      </c>
      <c r="Q31" s="59">
        <v>5600</v>
      </c>
      <c r="R31" s="58">
        <v>270</v>
      </c>
      <c r="S31" s="58">
        <v>2</v>
      </c>
      <c r="T31" s="46">
        <v>2200</v>
      </c>
      <c r="U31" s="46">
        <v>750</v>
      </c>
      <c r="V31" s="46">
        <v>0</v>
      </c>
      <c r="W31" s="57">
        <v>10</v>
      </c>
      <c r="X31" s="58">
        <v>9900</v>
      </c>
      <c r="Y31" s="58">
        <v>300</v>
      </c>
      <c r="Z31" s="59">
        <v>1</v>
      </c>
      <c r="AA31" s="58">
        <v>14300</v>
      </c>
      <c r="AB31" s="58">
        <v>270</v>
      </c>
      <c r="AC31" s="59">
        <v>60</v>
      </c>
      <c r="AD31" s="58">
        <v>13800</v>
      </c>
      <c r="AE31" s="58">
        <v>180</v>
      </c>
      <c r="AF31" s="59">
        <v>0</v>
      </c>
      <c r="AG31" s="58">
        <v>70</v>
      </c>
      <c r="AH31" s="58">
        <v>30</v>
      </c>
      <c r="AI31" s="46">
        <v>71</v>
      </c>
      <c r="AJ31" s="46">
        <v>38000</v>
      </c>
      <c r="AK31" s="46">
        <v>750</v>
      </c>
      <c r="AL31" s="46">
        <v>5600</v>
      </c>
      <c r="AM31" s="46">
        <v>340</v>
      </c>
      <c r="AN31" s="46">
        <v>32</v>
      </c>
      <c r="AO31" s="57">
        <v>85000</v>
      </c>
      <c r="AP31" s="58">
        <v>53600</v>
      </c>
      <c r="AQ31" s="58">
        <v>1050</v>
      </c>
      <c r="AR31" s="59">
        <v>11000</v>
      </c>
      <c r="AS31" s="58">
        <v>5360</v>
      </c>
      <c r="AT31" s="58">
        <v>480</v>
      </c>
      <c r="AU31" s="59">
        <v>0</v>
      </c>
      <c r="AV31" s="58">
        <v>0</v>
      </c>
      <c r="AW31" s="58">
        <v>0</v>
      </c>
      <c r="AX31" s="59">
        <v>0</v>
      </c>
      <c r="AY31" s="58">
        <v>0</v>
      </c>
      <c r="AZ31" s="58">
        <v>0</v>
      </c>
      <c r="BA31" s="46">
        <v>96000</v>
      </c>
      <c r="BB31" s="46">
        <v>58960</v>
      </c>
      <c r="BC31" s="46">
        <v>1530</v>
      </c>
      <c r="BD31" s="140">
        <v>0</v>
      </c>
      <c r="BE31" s="79">
        <v>0</v>
      </c>
      <c r="BF31" s="144">
        <v>1</v>
      </c>
      <c r="BG31" s="57">
        <v>0</v>
      </c>
      <c r="BH31" s="58">
        <v>0</v>
      </c>
      <c r="BI31" s="143">
        <v>0</v>
      </c>
      <c r="BJ31" s="58"/>
      <c r="BK31" s="58"/>
      <c r="BL31" s="58"/>
      <c r="BM31" s="59">
        <v>0</v>
      </c>
      <c r="BN31" s="58">
        <v>0</v>
      </c>
      <c r="BO31" s="58">
        <v>0</v>
      </c>
      <c r="BP31" s="57">
        <v>0</v>
      </c>
      <c r="BQ31" s="58">
        <v>0</v>
      </c>
      <c r="BR31" s="58">
        <v>0</v>
      </c>
      <c r="BS31" s="59">
        <v>0</v>
      </c>
      <c r="BT31" s="58">
        <v>0</v>
      </c>
      <c r="BU31" s="58">
        <v>0</v>
      </c>
      <c r="BV31" s="59">
        <v>0</v>
      </c>
      <c r="BW31" s="58">
        <v>0</v>
      </c>
      <c r="BX31" s="58">
        <v>0</v>
      </c>
      <c r="BY31" s="59">
        <v>0</v>
      </c>
      <c r="BZ31" s="58">
        <v>0</v>
      </c>
      <c r="CA31" s="58">
        <v>0</v>
      </c>
      <c r="CB31" s="59"/>
      <c r="CC31" s="58"/>
      <c r="CD31" s="58"/>
      <c r="CE31" s="59">
        <v>0</v>
      </c>
      <c r="CF31" s="58">
        <v>0</v>
      </c>
      <c r="CG31" s="58">
        <v>0</v>
      </c>
      <c r="CH31" s="57">
        <v>200</v>
      </c>
      <c r="CI31" s="58">
        <v>70</v>
      </c>
      <c r="CJ31" s="58">
        <v>0</v>
      </c>
      <c r="CK31" s="59">
        <v>200</v>
      </c>
      <c r="CL31" s="58">
        <v>0</v>
      </c>
      <c r="CM31" s="58">
        <v>0</v>
      </c>
      <c r="CN31" s="59">
        <v>0</v>
      </c>
      <c r="CO31" s="58">
        <v>0</v>
      </c>
      <c r="CP31" s="58">
        <v>0</v>
      </c>
      <c r="CQ31" s="59">
        <v>0</v>
      </c>
      <c r="CR31" s="58">
        <v>0</v>
      </c>
      <c r="CS31" s="58">
        <v>0</v>
      </c>
      <c r="CT31" s="46">
        <v>400</v>
      </c>
      <c r="CU31" s="46">
        <v>70</v>
      </c>
      <c r="CV31" s="46">
        <v>0</v>
      </c>
      <c r="CW31" s="57">
        <v>200</v>
      </c>
      <c r="CX31" s="58">
        <v>0</v>
      </c>
      <c r="CY31" s="58">
        <v>0</v>
      </c>
      <c r="CZ31" s="59">
        <v>0</v>
      </c>
      <c r="DA31" s="58">
        <v>1</v>
      </c>
      <c r="DB31" s="58">
        <v>0</v>
      </c>
      <c r="DC31" s="57">
        <v>0</v>
      </c>
      <c r="DD31" s="58">
        <v>0</v>
      </c>
      <c r="DE31" s="58">
        <v>0</v>
      </c>
      <c r="DF31" s="57">
        <v>20</v>
      </c>
      <c r="DG31" s="58">
        <v>1</v>
      </c>
      <c r="DH31" s="58">
        <v>1</v>
      </c>
      <c r="DI31" s="57">
        <v>2</v>
      </c>
      <c r="DJ31" s="58">
        <v>0</v>
      </c>
      <c r="DK31" s="58">
        <v>0</v>
      </c>
      <c r="DL31" s="46">
        <v>22</v>
      </c>
      <c r="DM31" s="46">
        <v>1</v>
      </c>
      <c r="DN31" s="46">
        <v>1</v>
      </c>
      <c r="DO31" s="57">
        <v>1</v>
      </c>
      <c r="DP31" s="58">
        <v>0</v>
      </c>
      <c r="DQ31" s="58">
        <v>0</v>
      </c>
      <c r="DR31" s="57">
        <v>0</v>
      </c>
      <c r="DS31" s="58">
        <v>0</v>
      </c>
      <c r="DT31" s="58">
        <v>0</v>
      </c>
      <c r="DU31" s="57">
        <v>0</v>
      </c>
      <c r="DV31" s="58">
        <v>0</v>
      </c>
      <c r="DW31" s="58">
        <v>0</v>
      </c>
      <c r="DX31" s="59">
        <v>0</v>
      </c>
      <c r="DY31" s="58">
        <v>0</v>
      </c>
      <c r="DZ31" s="58">
        <v>0</v>
      </c>
      <c r="EA31" s="59">
        <v>0</v>
      </c>
      <c r="EB31" s="58">
        <v>0</v>
      </c>
      <c r="EC31" s="58">
        <v>0</v>
      </c>
      <c r="ED31" s="59">
        <v>200</v>
      </c>
      <c r="EE31" s="58">
        <v>13</v>
      </c>
      <c r="EF31" s="58">
        <v>0</v>
      </c>
      <c r="EG31" s="59">
        <v>100</v>
      </c>
      <c r="EH31" s="58">
        <v>0</v>
      </c>
      <c r="EI31" s="58">
        <v>0</v>
      </c>
      <c r="EJ31" s="59">
        <v>0</v>
      </c>
      <c r="EK31" s="58">
        <v>0</v>
      </c>
      <c r="EL31" s="58">
        <v>0</v>
      </c>
      <c r="EM31" s="59">
        <v>0</v>
      </c>
      <c r="EN31" s="58">
        <v>0</v>
      </c>
      <c r="EO31" s="58">
        <v>0</v>
      </c>
      <c r="EP31" s="59">
        <v>0</v>
      </c>
      <c r="EQ31" s="58">
        <v>0</v>
      </c>
      <c r="ER31" s="58">
        <v>0</v>
      </c>
      <c r="ES31" s="59">
        <v>0</v>
      </c>
      <c r="ET31" s="58">
        <v>0</v>
      </c>
      <c r="EU31" s="58">
        <v>0</v>
      </c>
      <c r="EV31" s="59">
        <v>0</v>
      </c>
      <c r="EW31" s="58">
        <v>0</v>
      </c>
      <c r="EX31" s="58">
        <v>0</v>
      </c>
      <c r="EY31" s="60">
        <v>0</v>
      </c>
      <c r="EZ31">
        <v>0</v>
      </c>
      <c r="FA31">
        <v>0</v>
      </c>
      <c r="FC31" s="46">
        <v>1316</v>
      </c>
      <c r="FD31" s="46">
        <v>38344</v>
      </c>
      <c r="FE31" s="46">
        <v>762</v>
      </c>
      <c r="FF31" s="141">
        <v>23532.799999999999</v>
      </c>
      <c r="FG31" s="46">
        <v>5986</v>
      </c>
      <c r="FH31" s="46">
        <v>54104</v>
      </c>
      <c r="FI31" s="46">
        <v>1230</v>
      </c>
      <c r="FJ31" s="141">
        <v>34856.800000000003</v>
      </c>
      <c r="FK31" s="46">
        <v>101821</v>
      </c>
      <c r="FL31" s="46">
        <v>58960</v>
      </c>
      <c r="FM31" s="46">
        <v>1530</v>
      </c>
      <c r="FN31" s="141">
        <v>76104.399999999994</v>
      </c>
      <c r="FO31" s="46">
        <v>108530</v>
      </c>
      <c r="FP31" s="46">
        <v>113149</v>
      </c>
      <c r="FQ31" s="46">
        <v>2763</v>
      </c>
      <c r="FR31" s="141">
        <v>111301.4</v>
      </c>
      <c r="FS31" s="142">
        <v>44508.538461538461</v>
      </c>
    </row>
    <row r="32" spans="1:175">
      <c r="A32" s="27">
        <v>20</v>
      </c>
      <c r="B32" s="27">
        <v>6</v>
      </c>
      <c r="C32" s="18">
        <v>2011</v>
      </c>
      <c r="D32" s="26">
        <v>40714</v>
      </c>
      <c r="E32" s="57">
        <v>800</v>
      </c>
      <c r="F32" s="58">
        <v>470</v>
      </c>
      <c r="G32" s="58">
        <v>2</v>
      </c>
      <c r="H32" s="59">
        <v>100</v>
      </c>
      <c r="I32" s="58">
        <v>0</v>
      </c>
      <c r="J32" s="58">
        <v>0</v>
      </c>
      <c r="K32" s="59">
        <v>3100</v>
      </c>
      <c r="L32" s="58">
        <v>70</v>
      </c>
      <c r="M32" s="58">
        <v>2</v>
      </c>
      <c r="N32" s="59">
        <v>2800</v>
      </c>
      <c r="O32" s="58">
        <v>0</v>
      </c>
      <c r="P32" s="58">
        <v>2</v>
      </c>
      <c r="Q32" s="59">
        <v>4000</v>
      </c>
      <c r="R32" s="58">
        <v>70</v>
      </c>
      <c r="S32" s="58">
        <v>120</v>
      </c>
      <c r="T32" s="46">
        <v>6800</v>
      </c>
      <c r="U32" s="46">
        <v>540</v>
      </c>
      <c r="V32" s="46">
        <v>6</v>
      </c>
      <c r="W32" s="57">
        <v>0</v>
      </c>
      <c r="X32" s="58">
        <v>130</v>
      </c>
      <c r="Y32" s="58">
        <v>4380</v>
      </c>
      <c r="Z32" s="59">
        <v>5</v>
      </c>
      <c r="AA32" s="58">
        <v>1070</v>
      </c>
      <c r="AB32" s="58">
        <v>5600</v>
      </c>
      <c r="AC32" s="59">
        <v>400</v>
      </c>
      <c r="AD32" s="58">
        <v>5400</v>
      </c>
      <c r="AE32" s="58">
        <v>3000</v>
      </c>
      <c r="AF32" s="59">
        <v>0</v>
      </c>
      <c r="AG32" s="58">
        <v>130</v>
      </c>
      <c r="AH32" s="58">
        <v>30</v>
      </c>
      <c r="AI32" s="46">
        <v>405</v>
      </c>
      <c r="AJ32" s="46">
        <v>6600</v>
      </c>
      <c r="AK32" s="46">
        <v>12980</v>
      </c>
      <c r="AL32" s="46">
        <v>4000</v>
      </c>
      <c r="AM32" s="46">
        <v>200</v>
      </c>
      <c r="AN32" s="46">
        <v>150</v>
      </c>
      <c r="AO32" s="57">
        <v>120000</v>
      </c>
      <c r="AP32" s="58">
        <v>26800</v>
      </c>
      <c r="AQ32" s="58">
        <v>0</v>
      </c>
      <c r="AR32" s="59">
        <v>6000</v>
      </c>
      <c r="AS32" s="58">
        <v>2680</v>
      </c>
      <c r="AT32" s="58">
        <v>3500</v>
      </c>
      <c r="AU32" s="59">
        <v>0</v>
      </c>
      <c r="AV32" s="58">
        <v>0</v>
      </c>
      <c r="AW32" s="58">
        <v>0</v>
      </c>
      <c r="AX32" s="59">
        <v>100</v>
      </c>
      <c r="AY32" s="58">
        <v>0</v>
      </c>
      <c r="AZ32" s="58">
        <v>2</v>
      </c>
      <c r="BA32" s="46">
        <v>126100</v>
      </c>
      <c r="BB32" s="46">
        <v>29480</v>
      </c>
      <c r="BC32" s="46">
        <v>3502</v>
      </c>
      <c r="BD32" s="140">
        <v>3</v>
      </c>
      <c r="BE32" s="79">
        <v>0</v>
      </c>
      <c r="BF32" s="144">
        <v>0</v>
      </c>
      <c r="BG32" s="57">
        <v>0</v>
      </c>
      <c r="BH32" s="58">
        <v>0</v>
      </c>
      <c r="BI32" s="143">
        <v>0</v>
      </c>
      <c r="BJ32" s="58"/>
      <c r="BK32" s="58"/>
      <c r="BL32" s="58"/>
      <c r="BM32" s="59">
        <v>0</v>
      </c>
      <c r="BN32" s="58">
        <v>0</v>
      </c>
      <c r="BO32" s="58">
        <v>0</v>
      </c>
      <c r="BP32" s="57">
        <v>0</v>
      </c>
      <c r="BQ32" s="58">
        <v>0</v>
      </c>
      <c r="BR32" s="58">
        <v>0</v>
      </c>
      <c r="BS32" s="59">
        <v>0</v>
      </c>
      <c r="BT32" s="58">
        <v>0</v>
      </c>
      <c r="BU32" s="58">
        <v>0</v>
      </c>
      <c r="BV32" s="59">
        <v>0</v>
      </c>
      <c r="BW32" s="58">
        <v>0</v>
      </c>
      <c r="BX32" s="58">
        <v>6</v>
      </c>
      <c r="BY32" s="59">
        <v>0</v>
      </c>
      <c r="BZ32" s="58">
        <v>0</v>
      </c>
      <c r="CA32" s="58">
        <v>0</v>
      </c>
      <c r="CB32" s="59"/>
      <c r="CC32" s="58"/>
      <c r="CD32" s="58"/>
      <c r="CE32" s="59">
        <v>0</v>
      </c>
      <c r="CF32" s="58">
        <v>0</v>
      </c>
      <c r="CG32" s="58">
        <v>0</v>
      </c>
      <c r="CH32" s="57">
        <v>100</v>
      </c>
      <c r="CI32" s="58">
        <v>70</v>
      </c>
      <c r="CJ32" s="58">
        <v>0</v>
      </c>
      <c r="CK32" s="59">
        <v>100</v>
      </c>
      <c r="CL32" s="58">
        <v>0</v>
      </c>
      <c r="CM32" s="58">
        <v>0</v>
      </c>
      <c r="CN32" s="59">
        <v>0</v>
      </c>
      <c r="CO32" s="58">
        <v>0</v>
      </c>
      <c r="CP32" s="58">
        <v>0</v>
      </c>
      <c r="CQ32" s="59">
        <v>0</v>
      </c>
      <c r="CR32" s="58">
        <v>0</v>
      </c>
      <c r="CS32" s="58">
        <v>1</v>
      </c>
      <c r="CT32" s="46">
        <v>200</v>
      </c>
      <c r="CU32" s="46">
        <v>70</v>
      </c>
      <c r="CV32" s="46">
        <v>1</v>
      </c>
      <c r="CW32" s="57">
        <v>1200</v>
      </c>
      <c r="CX32" s="58">
        <v>0</v>
      </c>
      <c r="CY32" s="58">
        <v>0</v>
      </c>
      <c r="CZ32" s="59">
        <v>0</v>
      </c>
      <c r="DA32" s="58">
        <v>0</v>
      </c>
      <c r="DB32" s="58">
        <v>0</v>
      </c>
      <c r="DC32" s="57">
        <v>100</v>
      </c>
      <c r="DD32" s="58">
        <v>0</v>
      </c>
      <c r="DE32" s="58">
        <v>0</v>
      </c>
      <c r="DF32" s="57">
        <v>100</v>
      </c>
      <c r="DG32" s="58">
        <v>0</v>
      </c>
      <c r="DH32" s="58">
        <v>0</v>
      </c>
      <c r="DI32" s="57">
        <v>0</v>
      </c>
      <c r="DJ32" s="58">
        <v>0</v>
      </c>
      <c r="DK32" s="58">
        <v>0</v>
      </c>
      <c r="DL32" s="46">
        <v>200</v>
      </c>
      <c r="DM32" s="46">
        <v>0</v>
      </c>
      <c r="DN32" s="46">
        <v>0</v>
      </c>
      <c r="DO32" s="57">
        <v>1</v>
      </c>
      <c r="DP32" s="58">
        <v>0</v>
      </c>
      <c r="DQ32" s="58">
        <v>1</v>
      </c>
      <c r="DR32" s="57">
        <v>0</v>
      </c>
      <c r="DS32" s="58">
        <v>0</v>
      </c>
      <c r="DT32" s="58">
        <v>0</v>
      </c>
      <c r="DU32" s="57">
        <v>300</v>
      </c>
      <c r="DV32" s="58">
        <v>0</v>
      </c>
      <c r="DW32" s="58">
        <v>2</v>
      </c>
      <c r="DX32" s="59">
        <v>0</v>
      </c>
      <c r="DY32" s="58">
        <v>0</v>
      </c>
      <c r="DZ32" s="58">
        <v>0</v>
      </c>
      <c r="EA32" s="59">
        <v>400</v>
      </c>
      <c r="EB32" s="58">
        <v>0</v>
      </c>
      <c r="EC32" s="58">
        <v>0</v>
      </c>
      <c r="ED32" s="59">
        <v>1400</v>
      </c>
      <c r="EE32" s="58">
        <v>70</v>
      </c>
      <c r="EF32" s="58">
        <v>0</v>
      </c>
      <c r="EG32" s="59">
        <v>100</v>
      </c>
      <c r="EH32" s="58">
        <v>20</v>
      </c>
      <c r="EI32" s="58">
        <v>0</v>
      </c>
      <c r="EJ32" s="59">
        <v>0</v>
      </c>
      <c r="EK32" s="58">
        <v>0</v>
      </c>
      <c r="EL32" s="58">
        <v>1</v>
      </c>
      <c r="EM32" s="59">
        <v>200</v>
      </c>
      <c r="EN32" s="58">
        <v>0</v>
      </c>
      <c r="EO32" s="58">
        <v>0</v>
      </c>
      <c r="EP32" s="59">
        <v>1</v>
      </c>
      <c r="EQ32" s="58">
        <v>0</v>
      </c>
      <c r="ER32" s="58">
        <v>0</v>
      </c>
      <c r="ES32" s="59">
        <v>0</v>
      </c>
      <c r="ET32" s="58">
        <v>0</v>
      </c>
      <c r="EU32" s="58">
        <v>0</v>
      </c>
      <c r="EV32" s="59">
        <v>0</v>
      </c>
      <c r="EW32" s="58">
        <v>0</v>
      </c>
      <c r="EX32" s="58">
        <v>0</v>
      </c>
      <c r="EY32" s="60">
        <v>0</v>
      </c>
      <c r="EZ32">
        <v>0</v>
      </c>
      <c r="FA32">
        <v>0</v>
      </c>
      <c r="FC32" s="46">
        <v>422</v>
      </c>
      <c r="FD32" s="46">
        <v>6897</v>
      </c>
      <c r="FE32" s="46">
        <v>13160</v>
      </c>
      <c r="FF32" s="141">
        <v>4307</v>
      </c>
      <c r="FG32" s="46">
        <v>2244</v>
      </c>
      <c r="FH32" s="46">
        <v>8184</v>
      </c>
      <c r="FI32" s="46">
        <v>19630</v>
      </c>
      <c r="FJ32" s="141">
        <v>5808</v>
      </c>
      <c r="FK32" s="46">
        <v>131839</v>
      </c>
      <c r="FL32" s="46">
        <v>29481</v>
      </c>
      <c r="FM32" s="46">
        <v>3504</v>
      </c>
      <c r="FN32" s="141">
        <v>70424.2</v>
      </c>
      <c r="FO32" s="46">
        <v>136588</v>
      </c>
      <c r="FP32" s="46">
        <v>37825</v>
      </c>
      <c r="FQ32" s="46">
        <v>23143</v>
      </c>
      <c r="FR32" s="141">
        <v>77330.2</v>
      </c>
      <c r="FS32" s="142">
        <v>43984.230769230766</v>
      </c>
    </row>
    <row r="33" spans="1:175">
      <c r="A33" s="27">
        <v>30</v>
      </c>
      <c r="B33" s="27">
        <v>6</v>
      </c>
      <c r="C33" s="18">
        <v>2011</v>
      </c>
      <c r="D33" s="26">
        <v>40724</v>
      </c>
      <c r="E33" s="57">
        <v>1000</v>
      </c>
      <c r="F33" s="58">
        <v>1000</v>
      </c>
      <c r="G33" s="58">
        <v>2</v>
      </c>
      <c r="H33" s="59">
        <v>100</v>
      </c>
      <c r="I33" s="58">
        <v>70</v>
      </c>
      <c r="J33" s="58">
        <v>0</v>
      </c>
      <c r="K33" s="59">
        <v>5200</v>
      </c>
      <c r="L33" s="58">
        <v>740</v>
      </c>
      <c r="M33" s="58">
        <v>120</v>
      </c>
      <c r="N33" s="59">
        <v>3800</v>
      </c>
      <c r="O33" s="58">
        <v>4000</v>
      </c>
      <c r="P33" s="58">
        <v>0</v>
      </c>
      <c r="Q33" s="59">
        <v>8100</v>
      </c>
      <c r="R33" s="58">
        <v>5200</v>
      </c>
      <c r="S33" s="58">
        <v>90</v>
      </c>
      <c r="T33" s="46">
        <v>10100</v>
      </c>
      <c r="U33" s="46">
        <v>5810</v>
      </c>
      <c r="V33" s="46">
        <v>122</v>
      </c>
      <c r="W33" s="57">
        <v>5</v>
      </c>
      <c r="X33" s="58">
        <v>340</v>
      </c>
      <c r="Y33" s="58">
        <v>2250</v>
      </c>
      <c r="Z33" s="59">
        <v>0</v>
      </c>
      <c r="AA33" s="58">
        <v>600</v>
      </c>
      <c r="AB33" s="58">
        <v>2550</v>
      </c>
      <c r="AC33" s="59">
        <v>0</v>
      </c>
      <c r="AD33" s="58">
        <v>540</v>
      </c>
      <c r="AE33" s="58">
        <v>540</v>
      </c>
      <c r="AF33" s="59">
        <v>0</v>
      </c>
      <c r="AG33" s="58">
        <v>0</v>
      </c>
      <c r="AH33" s="58">
        <v>0</v>
      </c>
      <c r="AI33" s="46">
        <v>5</v>
      </c>
      <c r="AJ33" s="46">
        <v>1480</v>
      </c>
      <c r="AK33" s="46">
        <v>5340</v>
      </c>
      <c r="AL33" s="46">
        <v>8100</v>
      </c>
      <c r="AM33" s="46">
        <v>5200</v>
      </c>
      <c r="AN33" s="46">
        <v>90</v>
      </c>
      <c r="AO33" s="57">
        <v>23200</v>
      </c>
      <c r="AP33" s="58">
        <v>1500</v>
      </c>
      <c r="AQ33" s="58">
        <v>0</v>
      </c>
      <c r="AR33" s="59">
        <v>21000</v>
      </c>
      <c r="AS33" s="58">
        <v>15400</v>
      </c>
      <c r="AT33" s="58">
        <v>510</v>
      </c>
      <c r="AU33" s="59">
        <v>0</v>
      </c>
      <c r="AV33" s="58">
        <v>1680</v>
      </c>
      <c r="AW33" s="58">
        <v>0</v>
      </c>
      <c r="AX33" s="59">
        <v>0</v>
      </c>
      <c r="AY33" s="58">
        <v>130</v>
      </c>
      <c r="AZ33" s="58">
        <v>1</v>
      </c>
      <c r="BA33" s="46">
        <v>44200</v>
      </c>
      <c r="BB33" s="46">
        <v>18710</v>
      </c>
      <c r="BC33" s="46">
        <v>511</v>
      </c>
      <c r="BD33" s="140">
        <v>1</v>
      </c>
      <c r="BE33" s="79">
        <v>0</v>
      </c>
      <c r="BF33" s="144">
        <v>0</v>
      </c>
      <c r="BG33" s="57">
        <v>100</v>
      </c>
      <c r="BH33" s="58">
        <v>7</v>
      </c>
      <c r="BI33" s="143">
        <v>1</v>
      </c>
      <c r="BJ33" s="58"/>
      <c r="BK33" s="58"/>
      <c r="BL33" s="58"/>
      <c r="BM33" s="59">
        <v>900</v>
      </c>
      <c r="BN33" s="58">
        <v>1</v>
      </c>
      <c r="BO33" s="58">
        <v>0</v>
      </c>
      <c r="BP33" s="57">
        <v>200</v>
      </c>
      <c r="BQ33" s="58">
        <v>3</v>
      </c>
      <c r="BR33" s="58">
        <v>0</v>
      </c>
      <c r="BS33" s="59">
        <v>0</v>
      </c>
      <c r="BT33" s="58">
        <v>0</v>
      </c>
      <c r="BU33" s="58">
        <v>0</v>
      </c>
      <c r="BV33" s="59">
        <v>0</v>
      </c>
      <c r="BW33" s="58">
        <v>0</v>
      </c>
      <c r="BX33" s="58">
        <v>0</v>
      </c>
      <c r="BY33" s="59">
        <v>0</v>
      </c>
      <c r="BZ33" s="58">
        <v>1</v>
      </c>
      <c r="CA33" s="58">
        <v>0</v>
      </c>
      <c r="CB33" s="59"/>
      <c r="CC33" s="58"/>
      <c r="CD33" s="58"/>
      <c r="CE33" s="59">
        <v>0</v>
      </c>
      <c r="CF33" s="58">
        <v>0</v>
      </c>
      <c r="CG33" s="58">
        <v>1</v>
      </c>
      <c r="CH33" s="57">
        <v>0</v>
      </c>
      <c r="CI33" s="58">
        <v>3</v>
      </c>
      <c r="CJ33" s="58">
        <v>0</v>
      </c>
      <c r="CK33" s="59">
        <v>600</v>
      </c>
      <c r="CL33" s="58">
        <v>40</v>
      </c>
      <c r="CM33" s="58">
        <v>0</v>
      </c>
      <c r="CN33" s="59">
        <v>30</v>
      </c>
      <c r="CO33" s="58">
        <v>34</v>
      </c>
      <c r="CP33" s="58">
        <v>1</v>
      </c>
      <c r="CQ33" s="59">
        <v>0</v>
      </c>
      <c r="CR33" s="58">
        <v>0</v>
      </c>
      <c r="CS33" s="58">
        <v>1</v>
      </c>
      <c r="CT33" s="46">
        <v>630</v>
      </c>
      <c r="CU33" s="46">
        <v>77</v>
      </c>
      <c r="CV33" s="46">
        <v>2</v>
      </c>
      <c r="CW33" s="57">
        <v>100</v>
      </c>
      <c r="CX33" s="58">
        <v>0</v>
      </c>
      <c r="CY33" s="58">
        <v>0</v>
      </c>
      <c r="CZ33" s="59">
        <v>0</v>
      </c>
      <c r="DA33" s="58">
        <v>0</v>
      </c>
      <c r="DB33" s="58">
        <v>0</v>
      </c>
      <c r="DC33" s="57">
        <v>0</v>
      </c>
      <c r="DD33" s="58">
        <v>70</v>
      </c>
      <c r="DE33" s="58">
        <v>0</v>
      </c>
      <c r="DF33" s="57">
        <v>0</v>
      </c>
      <c r="DG33" s="58">
        <v>0</v>
      </c>
      <c r="DH33" s="58">
        <v>50</v>
      </c>
      <c r="DI33" s="57">
        <v>0</v>
      </c>
      <c r="DJ33" s="58">
        <v>0</v>
      </c>
      <c r="DK33" s="58">
        <v>0</v>
      </c>
      <c r="DL33" s="46">
        <v>0</v>
      </c>
      <c r="DM33" s="46">
        <v>70</v>
      </c>
      <c r="DN33" s="46">
        <v>50</v>
      </c>
      <c r="DO33" s="57">
        <v>0</v>
      </c>
      <c r="DP33" s="58">
        <v>1</v>
      </c>
      <c r="DQ33" s="58">
        <v>0</v>
      </c>
      <c r="DR33" s="57">
        <v>0</v>
      </c>
      <c r="DS33" s="58">
        <v>1</v>
      </c>
      <c r="DT33" s="58">
        <v>1</v>
      </c>
      <c r="DU33" s="57">
        <v>100</v>
      </c>
      <c r="DV33" s="58">
        <v>340</v>
      </c>
      <c r="DW33" s="58">
        <v>6</v>
      </c>
      <c r="DX33" s="59">
        <v>0</v>
      </c>
      <c r="DY33" s="58">
        <v>0</v>
      </c>
      <c r="DZ33" s="58">
        <v>0</v>
      </c>
      <c r="EA33" s="59">
        <v>700</v>
      </c>
      <c r="EB33" s="58">
        <v>130</v>
      </c>
      <c r="EC33" s="58">
        <v>12</v>
      </c>
      <c r="ED33" s="59">
        <v>1000</v>
      </c>
      <c r="EE33" s="58">
        <v>2800</v>
      </c>
      <c r="EF33" s="58">
        <v>18</v>
      </c>
      <c r="EG33" s="59">
        <v>0</v>
      </c>
      <c r="EH33" s="58">
        <v>70</v>
      </c>
      <c r="EI33" s="58">
        <v>6</v>
      </c>
      <c r="EJ33" s="59">
        <v>200</v>
      </c>
      <c r="EK33" s="58">
        <v>0</v>
      </c>
      <c r="EL33" s="58">
        <v>0</v>
      </c>
      <c r="EM33" s="59">
        <v>700</v>
      </c>
      <c r="EN33" s="58">
        <v>70</v>
      </c>
      <c r="EO33" s="58">
        <v>6</v>
      </c>
      <c r="EP33" s="59">
        <v>900</v>
      </c>
      <c r="EQ33" s="58">
        <v>0</v>
      </c>
      <c r="ER33" s="58">
        <v>0</v>
      </c>
      <c r="ES33" s="59">
        <v>0</v>
      </c>
      <c r="ET33" s="58">
        <v>0</v>
      </c>
      <c r="EU33" s="58">
        <v>0</v>
      </c>
      <c r="EV33" s="59">
        <v>0</v>
      </c>
      <c r="EW33" s="58">
        <v>0</v>
      </c>
      <c r="EX33" s="58">
        <v>0</v>
      </c>
      <c r="EY33" s="60">
        <v>0</v>
      </c>
      <c r="EZ33">
        <v>0</v>
      </c>
      <c r="FA33">
        <v>0</v>
      </c>
      <c r="FC33" s="46">
        <v>6</v>
      </c>
      <c r="FD33" s="46">
        <v>1494</v>
      </c>
      <c r="FE33" s="46">
        <v>5480</v>
      </c>
      <c r="FF33" s="141">
        <v>898.8</v>
      </c>
      <c r="FG33" s="46">
        <v>2266</v>
      </c>
      <c r="FH33" s="46">
        <v>2835</v>
      </c>
      <c r="FI33" s="46">
        <v>7971</v>
      </c>
      <c r="FJ33" s="141">
        <v>2607.4</v>
      </c>
      <c r="FK33" s="46">
        <v>54062</v>
      </c>
      <c r="FL33" s="46">
        <v>19155</v>
      </c>
      <c r="FM33" s="46">
        <v>518</v>
      </c>
      <c r="FN33" s="141">
        <v>33117.800000000003</v>
      </c>
      <c r="FO33" s="46">
        <v>60659</v>
      </c>
      <c r="FP33" s="46">
        <v>25213</v>
      </c>
      <c r="FQ33" s="46">
        <v>8585</v>
      </c>
      <c r="FR33" s="141">
        <v>39391.4</v>
      </c>
      <c r="FS33" s="142">
        <v>20433.615384615383</v>
      </c>
    </row>
    <row r="34" spans="1:175">
      <c r="A34" s="27">
        <v>11</v>
      </c>
      <c r="B34" s="27">
        <v>7</v>
      </c>
      <c r="C34" s="18">
        <v>2011</v>
      </c>
      <c r="D34" s="26">
        <v>40735</v>
      </c>
      <c r="E34" s="57">
        <v>3600</v>
      </c>
      <c r="F34" s="58">
        <v>400</v>
      </c>
      <c r="G34" s="58">
        <v>360</v>
      </c>
      <c r="H34" s="59">
        <v>2800</v>
      </c>
      <c r="I34" s="58">
        <v>340</v>
      </c>
      <c r="J34" s="58">
        <v>30</v>
      </c>
      <c r="K34" s="59">
        <v>5200</v>
      </c>
      <c r="L34" s="58">
        <v>2000</v>
      </c>
      <c r="M34" s="58">
        <v>540</v>
      </c>
      <c r="N34" s="59">
        <v>8000</v>
      </c>
      <c r="O34" s="58">
        <v>470</v>
      </c>
      <c r="P34" s="58">
        <v>30</v>
      </c>
      <c r="Q34" s="59">
        <v>5200</v>
      </c>
      <c r="R34" s="58">
        <v>2400</v>
      </c>
      <c r="S34" s="58">
        <v>90</v>
      </c>
      <c r="T34" s="46">
        <v>19600</v>
      </c>
      <c r="U34" s="46">
        <v>3210</v>
      </c>
      <c r="V34" s="46">
        <v>960</v>
      </c>
      <c r="W34" s="57">
        <v>12</v>
      </c>
      <c r="X34" s="58">
        <v>1070</v>
      </c>
      <c r="Y34" s="58">
        <v>5400</v>
      </c>
      <c r="Z34" s="59">
        <v>16</v>
      </c>
      <c r="AA34" s="58">
        <v>1740</v>
      </c>
      <c r="AB34" s="58">
        <v>3800</v>
      </c>
      <c r="AC34" s="59">
        <v>0</v>
      </c>
      <c r="AD34" s="58">
        <v>600</v>
      </c>
      <c r="AE34" s="58">
        <v>2160</v>
      </c>
      <c r="AF34" s="59">
        <v>0</v>
      </c>
      <c r="AG34" s="58">
        <v>0</v>
      </c>
      <c r="AH34" s="58">
        <v>30</v>
      </c>
      <c r="AI34" s="46">
        <v>28</v>
      </c>
      <c r="AJ34" s="46">
        <v>3410</v>
      </c>
      <c r="AK34" s="46">
        <v>11360</v>
      </c>
      <c r="AL34" s="46">
        <v>5200</v>
      </c>
      <c r="AM34" s="46">
        <v>2400</v>
      </c>
      <c r="AN34" s="46">
        <v>120</v>
      </c>
      <c r="AO34" s="57">
        <v>4800</v>
      </c>
      <c r="AP34" s="58">
        <v>0</v>
      </c>
      <c r="AQ34" s="58">
        <v>0</v>
      </c>
      <c r="AR34" s="59">
        <v>20000</v>
      </c>
      <c r="AS34" s="58">
        <v>13000</v>
      </c>
      <c r="AT34" s="58">
        <v>3600</v>
      </c>
      <c r="AU34" s="59">
        <v>1200</v>
      </c>
      <c r="AV34" s="58">
        <v>200</v>
      </c>
      <c r="AW34" s="58">
        <v>450</v>
      </c>
      <c r="AX34" s="59">
        <v>2400</v>
      </c>
      <c r="AY34" s="58">
        <v>0</v>
      </c>
      <c r="AZ34" s="58">
        <v>0</v>
      </c>
      <c r="BA34" s="46">
        <v>28400</v>
      </c>
      <c r="BB34" s="46">
        <v>13200</v>
      </c>
      <c r="BC34" s="46">
        <v>4050</v>
      </c>
      <c r="BD34" s="140">
        <v>0</v>
      </c>
      <c r="BE34" s="79">
        <v>0</v>
      </c>
      <c r="BF34" s="144">
        <v>0</v>
      </c>
      <c r="BG34" s="57">
        <v>200</v>
      </c>
      <c r="BH34" s="58">
        <v>0</v>
      </c>
      <c r="BI34" s="143">
        <v>0</v>
      </c>
      <c r="BJ34" s="58">
        <v>800</v>
      </c>
      <c r="BK34" s="58"/>
      <c r="BL34" s="58"/>
      <c r="BM34" s="59">
        <v>1200</v>
      </c>
      <c r="BN34" s="58">
        <v>130</v>
      </c>
      <c r="BO34" s="58">
        <v>0</v>
      </c>
      <c r="BP34" s="57">
        <v>200</v>
      </c>
      <c r="BQ34" s="58">
        <v>0</v>
      </c>
      <c r="BR34" s="58">
        <v>0</v>
      </c>
      <c r="BS34" s="59">
        <v>0</v>
      </c>
      <c r="BT34" s="58">
        <v>1</v>
      </c>
      <c r="BU34" s="58">
        <v>0</v>
      </c>
      <c r="BV34" s="59">
        <v>0</v>
      </c>
      <c r="BW34" s="58">
        <v>0</v>
      </c>
      <c r="BX34" s="58">
        <v>1</v>
      </c>
      <c r="BY34" s="59">
        <v>0</v>
      </c>
      <c r="BZ34" s="58">
        <v>0</v>
      </c>
      <c r="CA34" s="58">
        <v>0</v>
      </c>
      <c r="CB34" s="59">
        <v>0</v>
      </c>
      <c r="CC34" s="58"/>
      <c r="CD34" s="58"/>
      <c r="CE34" s="59">
        <v>0</v>
      </c>
      <c r="CF34" s="58">
        <v>0</v>
      </c>
      <c r="CG34" s="58">
        <v>1</v>
      </c>
      <c r="CH34" s="57">
        <v>0</v>
      </c>
      <c r="CI34" s="58">
        <v>20</v>
      </c>
      <c r="CJ34" s="58">
        <v>0</v>
      </c>
      <c r="CK34" s="59">
        <v>100</v>
      </c>
      <c r="CL34" s="58">
        <v>7</v>
      </c>
      <c r="CM34" s="58">
        <v>0</v>
      </c>
      <c r="CN34" s="59">
        <v>0</v>
      </c>
      <c r="CO34" s="58">
        <v>35</v>
      </c>
      <c r="CP34" s="58">
        <v>4</v>
      </c>
      <c r="CQ34" s="59">
        <v>0</v>
      </c>
      <c r="CR34" s="58">
        <v>0</v>
      </c>
      <c r="CS34" s="58">
        <v>0</v>
      </c>
      <c r="CT34" s="46">
        <v>100</v>
      </c>
      <c r="CU34" s="46">
        <v>62</v>
      </c>
      <c r="CV34" s="46">
        <v>4</v>
      </c>
      <c r="CW34" s="57">
        <v>2000</v>
      </c>
      <c r="CX34" s="58">
        <v>0</v>
      </c>
      <c r="CY34" s="58">
        <v>0</v>
      </c>
      <c r="CZ34" s="59">
        <v>0</v>
      </c>
      <c r="DA34" s="58">
        <v>0</v>
      </c>
      <c r="DB34" s="58">
        <v>0</v>
      </c>
      <c r="DC34" s="57">
        <v>200</v>
      </c>
      <c r="DD34" s="58">
        <v>0</v>
      </c>
      <c r="DE34" s="58">
        <v>0</v>
      </c>
      <c r="DF34" s="57">
        <v>0</v>
      </c>
      <c r="DG34" s="58">
        <v>7</v>
      </c>
      <c r="DH34" s="58">
        <v>66</v>
      </c>
      <c r="DI34" s="57">
        <v>0</v>
      </c>
      <c r="DJ34" s="58">
        <v>0</v>
      </c>
      <c r="DK34" s="58">
        <v>4</v>
      </c>
      <c r="DL34" s="46">
        <v>200</v>
      </c>
      <c r="DM34" s="46">
        <v>7</v>
      </c>
      <c r="DN34" s="46">
        <v>70</v>
      </c>
      <c r="DO34" s="57">
        <v>0</v>
      </c>
      <c r="DP34" s="58">
        <v>0</v>
      </c>
      <c r="DQ34" s="58">
        <v>1</v>
      </c>
      <c r="DR34" s="57">
        <v>1</v>
      </c>
      <c r="DS34" s="58">
        <v>0</v>
      </c>
      <c r="DT34" s="58">
        <v>0</v>
      </c>
      <c r="DU34" s="57">
        <v>1200</v>
      </c>
      <c r="DV34" s="58">
        <v>70</v>
      </c>
      <c r="DW34" s="58">
        <v>0</v>
      </c>
      <c r="DX34" s="59">
        <v>0</v>
      </c>
      <c r="DY34" s="58">
        <v>0</v>
      </c>
      <c r="DZ34" s="58">
        <v>0</v>
      </c>
      <c r="EA34" s="59">
        <v>200</v>
      </c>
      <c r="EB34" s="58">
        <v>200</v>
      </c>
      <c r="EC34" s="58">
        <v>2</v>
      </c>
      <c r="ED34" s="59">
        <v>1400</v>
      </c>
      <c r="EE34" s="58">
        <v>1070</v>
      </c>
      <c r="EF34" s="58">
        <v>45</v>
      </c>
      <c r="EG34" s="59">
        <v>0</v>
      </c>
      <c r="EH34" s="58">
        <v>13</v>
      </c>
      <c r="EI34" s="58">
        <v>0</v>
      </c>
      <c r="EJ34" s="59">
        <v>0</v>
      </c>
      <c r="EK34" s="58">
        <v>0</v>
      </c>
      <c r="EL34" s="58">
        <v>1</v>
      </c>
      <c r="EM34" s="59">
        <v>1200</v>
      </c>
      <c r="EN34" s="58">
        <v>70</v>
      </c>
      <c r="EO34" s="58">
        <v>0</v>
      </c>
      <c r="EP34" s="59">
        <v>800</v>
      </c>
      <c r="EQ34" s="58">
        <v>13</v>
      </c>
      <c r="ER34" s="58">
        <v>0</v>
      </c>
      <c r="ES34" s="59">
        <v>4</v>
      </c>
      <c r="ET34" s="58">
        <v>0</v>
      </c>
      <c r="EU34" s="58">
        <v>0</v>
      </c>
      <c r="EV34" s="59">
        <v>0</v>
      </c>
      <c r="EW34" s="58">
        <v>0</v>
      </c>
      <c r="EX34" s="58">
        <v>0</v>
      </c>
      <c r="EY34" s="60">
        <v>0</v>
      </c>
      <c r="EZ34">
        <v>0</v>
      </c>
      <c r="FA34">
        <v>0</v>
      </c>
      <c r="FC34" s="46">
        <v>28</v>
      </c>
      <c r="FD34" s="46">
        <v>3416</v>
      </c>
      <c r="FE34" s="46">
        <v>12023</v>
      </c>
      <c r="FF34" s="141">
        <v>2060.8000000000002</v>
      </c>
      <c r="FG34" s="46">
        <v>678</v>
      </c>
      <c r="FH34" s="46">
        <v>4240</v>
      </c>
      <c r="FI34" s="46">
        <v>15435</v>
      </c>
      <c r="FJ34" s="141">
        <v>2815.2</v>
      </c>
      <c r="FK34" s="46">
        <v>45076</v>
      </c>
      <c r="FL34" s="46">
        <v>13406</v>
      </c>
      <c r="FM34" s="46">
        <v>4056</v>
      </c>
      <c r="FN34" s="141">
        <v>26074</v>
      </c>
      <c r="FO34" s="46">
        <v>49859</v>
      </c>
      <c r="FP34" s="46">
        <v>19082</v>
      </c>
      <c r="FQ34" s="46">
        <v>19616</v>
      </c>
      <c r="FR34" s="141">
        <v>31392.799999999999</v>
      </c>
      <c r="FS34" s="142">
        <v>24145.538461538461</v>
      </c>
    </row>
    <row r="35" spans="1:175">
      <c r="A35" s="27">
        <v>20</v>
      </c>
      <c r="B35" s="27">
        <v>7</v>
      </c>
      <c r="C35" s="18">
        <v>2011</v>
      </c>
      <c r="D35" s="26">
        <v>40744</v>
      </c>
      <c r="E35" s="57">
        <v>2600</v>
      </c>
      <c r="F35" s="58">
        <v>400</v>
      </c>
      <c r="G35" s="58">
        <v>0</v>
      </c>
      <c r="H35" s="59">
        <v>1000</v>
      </c>
      <c r="I35" s="58">
        <v>200</v>
      </c>
      <c r="J35" s="58">
        <v>0</v>
      </c>
      <c r="K35" s="59">
        <v>16400</v>
      </c>
      <c r="L35" s="58">
        <v>870</v>
      </c>
      <c r="M35" s="58">
        <v>30</v>
      </c>
      <c r="N35" s="59">
        <v>14400</v>
      </c>
      <c r="O35" s="58">
        <v>800</v>
      </c>
      <c r="P35" s="58">
        <v>30</v>
      </c>
      <c r="Q35" s="59">
        <v>17400</v>
      </c>
      <c r="R35" s="58">
        <v>740</v>
      </c>
      <c r="S35" s="58">
        <v>120</v>
      </c>
      <c r="T35" s="46">
        <v>34400</v>
      </c>
      <c r="U35" s="46">
        <v>2270</v>
      </c>
      <c r="V35" s="46">
        <v>60</v>
      </c>
      <c r="W35" s="57">
        <v>0</v>
      </c>
      <c r="X35" s="58">
        <v>870</v>
      </c>
      <c r="Y35" s="58">
        <v>1680</v>
      </c>
      <c r="Z35" s="59">
        <v>0</v>
      </c>
      <c r="AA35" s="58">
        <v>2800</v>
      </c>
      <c r="AB35" s="58">
        <v>1400</v>
      </c>
      <c r="AC35" s="59">
        <v>0</v>
      </c>
      <c r="AD35" s="58">
        <v>340</v>
      </c>
      <c r="AE35" s="58">
        <v>180</v>
      </c>
      <c r="AF35" s="59">
        <v>0</v>
      </c>
      <c r="AG35" s="58">
        <v>0</v>
      </c>
      <c r="AH35" s="58">
        <v>30</v>
      </c>
      <c r="AI35" s="46">
        <v>0</v>
      </c>
      <c r="AJ35" s="46">
        <v>4010</v>
      </c>
      <c r="AK35" s="46">
        <v>3260</v>
      </c>
      <c r="AL35" s="46">
        <v>17400</v>
      </c>
      <c r="AM35" s="46">
        <v>740</v>
      </c>
      <c r="AN35" s="46">
        <v>150</v>
      </c>
      <c r="AO35" s="57">
        <v>2900</v>
      </c>
      <c r="AP35" s="58">
        <v>5400</v>
      </c>
      <c r="AQ35" s="58">
        <v>0</v>
      </c>
      <c r="AR35" s="59">
        <v>10000</v>
      </c>
      <c r="AS35" s="58">
        <v>10700</v>
      </c>
      <c r="AT35" s="58">
        <v>180</v>
      </c>
      <c r="AU35" s="59">
        <v>1000</v>
      </c>
      <c r="AV35" s="58">
        <v>0</v>
      </c>
      <c r="AW35" s="58">
        <v>30</v>
      </c>
      <c r="AX35" s="59">
        <v>0</v>
      </c>
      <c r="AY35" s="58">
        <v>0</v>
      </c>
      <c r="AZ35" s="58">
        <v>0</v>
      </c>
      <c r="BA35" s="46">
        <v>13900</v>
      </c>
      <c r="BB35" s="46">
        <v>16100</v>
      </c>
      <c r="BC35" s="46">
        <v>210</v>
      </c>
      <c r="BD35" s="140">
        <v>0</v>
      </c>
      <c r="BE35" s="79">
        <v>0</v>
      </c>
      <c r="BF35" s="144">
        <v>0</v>
      </c>
      <c r="BG35" s="57">
        <v>100</v>
      </c>
      <c r="BH35" s="58">
        <v>0</v>
      </c>
      <c r="BI35" s="143">
        <v>1</v>
      </c>
      <c r="BJ35" s="58"/>
      <c r="BK35" s="58"/>
      <c r="BL35" s="58"/>
      <c r="BM35" s="59">
        <v>600</v>
      </c>
      <c r="BN35" s="58">
        <v>7</v>
      </c>
      <c r="BO35" s="58">
        <v>0</v>
      </c>
      <c r="BP35" s="57">
        <v>300</v>
      </c>
      <c r="BQ35" s="58">
        <v>0</v>
      </c>
      <c r="BR35" s="58">
        <v>0</v>
      </c>
      <c r="BS35" s="59">
        <v>10</v>
      </c>
      <c r="BT35" s="58">
        <v>1</v>
      </c>
      <c r="BU35" s="58">
        <v>0</v>
      </c>
      <c r="BV35" s="59">
        <v>0</v>
      </c>
      <c r="BW35" s="58">
        <v>0</v>
      </c>
      <c r="BX35" s="58">
        <v>0</v>
      </c>
      <c r="BY35" s="59">
        <v>0</v>
      </c>
      <c r="BZ35" s="58">
        <v>8</v>
      </c>
      <c r="CA35" s="58">
        <v>0</v>
      </c>
      <c r="CB35" s="59"/>
      <c r="CC35" s="58"/>
      <c r="CD35" s="58"/>
      <c r="CE35" s="59">
        <v>0</v>
      </c>
      <c r="CF35" s="58">
        <v>0</v>
      </c>
      <c r="CG35" s="58">
        <v>1</v>
      </c>
      <c r="CH35" s="57">
        <v>0</v>
      </c>
      <c r="CI35" s="58">
        <v>0</v>
      </c>
      <c r="CJ35" s="58">
        <v>0</v>
      </c>
      <c r="CK35" s="59">
        <v>600</v>
      </c>
      <c r="CL35" s="58">
        <v>8</v>
      </c>
      <c r="CM35" s="58">
        <v>0</v>
      </c>
      <c r="CN35" s="59">
        <v>0</v>
      </c>
      <c r="CO35" s="58">
        <v>43</v>
      </c>
      <c r="CP35" s="58">
        <v>1</v>
      </c>
      <c r="CQ35" s="59">
        <v>0</v>
      </c>
      <c r="CR35" s="58">
        <v>4</v>
      </c>
      <c r="CS35" s="58">
        <v>1</v>
      </c>
      <c r="CT35" s="46">
        <v>600</v>
      </c>
      <c r="CU35" s="46">
        <v>55</v>
      </c>
      <c r="CV35" s="46">
        <v>2</v>
      </c>
      <c r="CW35" s="57">
        <v>1800</v>
      </c>
      <c r="CX35" s="58">
        <v>3</v>
      </c>
      <c r="CY35" s="58">
        <v>0</v>
      </c>
      <c r="CZ35" s="59">
        <v>0</v>
      </c>
      <c r="DA35" s="58">
        <v>0</v>
      </c>
      <c r="DB35" s="58">
        <v>0</v>
      </c>
      <c r="DC35" s="57">
        <v>0</v>
      </c>
      <c r="DD35" s="58">
        <v>0</v>
      </c>
      <c r="DE35" s="58">
        <v>0</v>
      </c>
      <c r="DF35" s="57">
        <v>0</v>
      </c>
      <c r="DG35" s="58">
        <v>15</v>
      </c>
      <c r="DH35" s="58">
        <v>8</v>
      </c>
      <c r="DI35" s="57">
        <v>0</v>
      </c>
      <c r="DJ35" s="58">
        <v>0</v>
      </c>
      <c r="DK35" s="58">
        <v>0</v>
      </c>
      <c r="DL35" s="46">
        <v>0</v>
      </c>
      <c r="DM35" s="46">
        <v>15</v>
      </c>
      <c r="DN35" s="46">
        <v>8</v>
      </c>
      <c r="DO35" s="57">
        <v>0</v>
      </c>
      <c r="DP35" s="58">
        <v>0</v>
      </c>
      <c r="DQ35" s="58">
        <v>0</v>
      </c>
      <c r="DR35" s="57">
        <v>0</v>
      </c>
      <c r="DS35" s="58">
        <v>0</v>
      </c>
      <c r="DT35" s="58">
        <v>2</v>
      </c>
      <c r="DU35" s="57">
        <v>4500</v>
      </c>
      <c r="DV35" s="58">
        <v>0</v>
      </c>
      <c r="DW35" s="58">
        <v>30</v>
      </c>
      <c r="DX35" s="59">
        <v>0</v>
      </c>
      <c r="DY35" s="58">
        <v>0</v>
      </c>
      <c r="DZ35" s="58">
        <v>0</v>
      </c>
      <c r="EA35" s="59">
        <v>20</v>
      </c>
      <c r="EB35" s="58">
        <v>130</v>
      </c>
      <c r="EC35" s="58">
        <v>1</v>
      </c>
      <c r="ED35" s="59">
        <v>2000</v>
      </c>
      <c r="EE35" s="58">
        <v>670</v>
      </c>
      <c r="EF35" s="58">
        <v>18</v>
      </c>
      <c r="EG35" s="59">
        <v>20</v>
      </c>
      <c r="EH35" s="58">
        <v>70</v>
      </c>
      <c r="EI35" s="58">
        <v>0</v>
      </c>
      <c r="EJ35" s="59">
        <v>0</v>
      </c>
      <c r="EK35" s="58">
        <v>0</v>
      </c>
      <c r="EL35" s="58">
        <v>0</v>
      </c>
      <c r="EM35" s="59">
        <v>1200</v>
      </c>
      <c r="EN35" s="58">
        <v>70</v>
      </c>
      <c r="EO35" s="58">
        <v>6</v>
      </c>
      <c r="EP35" s="59">
        <v>4200</v>
      </c>
      <c r="EQ35" s="58">
        <v>130</v>
      </c>
      <c r="ER35" s="58">
        <v>30</v>
      </c>
      <c r="ES35" s="59">
        <v>20</v>
      </c>
      <c r="ET35" s="58">
        <v>0</v>
      </c>
      <c r="EU35" s="58">
        <v>0</v>
      </c>
      <c r="EV35" s="59">
        <v>0</v>
      </c>
      <c r="EW35" s="58">
        <v>0</v>
      </c>
      <c r="EX35" s="58">
        <v>0</v>
      </c>
      <c r="EY35" s="60">
        <v>0</v>
      </c>
      <c r="EZ35">
        <v>0</v>
      </c>
      <c r="FA35">
        <v>0</v>
      </c>
      <c r="FC35" s="46">
        <v>0</v>
      </c>
      <c r="FD35" s="46">
        <v>4015</v>
      </c>
      <c r="FE35" s="46">
        <v>3492</v>
      </c>
      <c r="FF35" s="141">
        <v>2409</v>
      </c>
      <c r="FG35" s="46">
        <v>1180</v>
      </c>
      <c r="FH35" s="46">
        <v>5969</v>
      </c>
      <c r="FI35" s="46">
        <v>6253</v>
      </c>
      <c r="FJ35" s="141">
        <v>4053.4</v>
      </c>
      <c r="FK35" s="46">
        <v>46121</v>
      </c>
      <c r="FL35" s="46">
        <v>16793</v>
      </c>
      <c r="FM35" s="46">
        <v>241</v>
      </c>
      <c r="FN35" s="141">
        <v>28524.2</v>
      </c>
      <c r="FO35" s="46">
        <v>55671</v>
      </c>
      <c r="FP35" s="46">
        <v>23911</v>
      </c>
      <c r="FQ35" s="46">
        <v>6562</v>
      </c>
      <c r="FR35" s="141">
        <v>36615</v>
      </c>
      <c r="FS35" s="142">
        <v>18120.846153846152</v>
      </c>
    </row>
    <row r="36" spans="1:175">
      <c r="A36" s="27">
        <v>30</v>
      </c>
      <c r="B36" s="27">
        <v>7</v>
      </c>
      <c r="C36" s="18">
        <v>2011</v>
      </c>
      <c r="D36" s="26">
        <v>40754</v>
      </c>
      <c r="E36" s="57">
        <v>6900</v>
      </c>
      <c r="F36" s="58">
        <v>2680</v>
      </c>
      <c r="G36" s="58">
        <v>300</v>
      </c>
      <c r="H36" s="59">
        <v>150</v>
      </c>
      <c r="I36" s="58">
        <v>130</v>
      </c>
      <c r="J36" s="58">
        <v>0</v>
      </c>
      <c r="K36" s="59">
        <v>18900</v>
      </c>
      <c r="L36" s="58">
        <v>3890</v>
      </c>
      <c r="M36" s="58">
        <v>300</v>
      </c>
      <c r="N36" s="59">
        <v>51000</v>
      </c>
      <c r="O36" s="58">
        <v>3000</v>
      </c>
      <c r="P36" s="58">
        <v>120</v>
      </c>
      <c r="Q36" s="59">
        <v>60000</v>
      </c>
      <c r="R36" s="58">
        <v>4020</v>
      </c>
      <c r="S36" s="58">
        <v>900</v>
      </c>
      <c r="T36" s="46">
        <v>76950</v>
      </c>
      <c r="U36" s="46">
        <v>9700</v>
      </c>
      <c r="V36" s="46">
        <v>720</v>
      </c>
      <c r="W36" s="57">
        <v>0</v>
      </c>
      <c r="X36" s="58">
        <v>70</v>
      </c>
      <c r="Y36" s="58">
        <v>2760</v>
      </c>
      <c r="Z36" s="59">
        <v>0</v>
      </c>
      <c r="AA36" s="58">
        <v>340</v>
      </c>
      <c r="AB36" s="58">
        <v>2430</v>
      </c>
      <c r="AC36" s="59">
        <v>0</v>
      </c>
      <c r="AD36" s="58">
        <v>200</v>
      </c>
      <c r="AE36" s="58">
        <v>300</v>
      </c>
      <c r="AF36" s="59">
        <v>0</v>
      </c>
      <c r="AG36" s="58">
        <v>0</v>
      </c>
      <c r="AH36" s="58">
        <v>60</v>
      </c>
      <c r="AI36" s="46">
        <v>0</v>
      </c>
      <c r="AJ36" s="46">
        <v>610</v>
      </c>
      <c r="AK36" s="46">
        <v>5490</v>
      </c>
      <c r="AL36" s="46">
        <v>60000</v>
      </c>
      <c r="AM36" s="46">
        <v>4020</v>
      </c>
      <c r="AN36" s="46">
        <v>960</v>
      </c>
      <c r="AO36" s="57">
        <v>4500</v>
      </c>
      <c r="AP36" s="58">
        <v>0</v>
      </c>
      <c r="AQ36" s="58">
        <v>0</v>
      </c>
      <c r="AR36" s="59">
        <v>15300</v>
      </c>
      <c r="AS36" s="58">
        <v>13400</v>
      </c>
      <c r="AT36" s="58">
        <v>3000</v>
      </c>
      <c r="AU36" s="59">
        <v>4500</v>
      </c>
      <c r="AV36" s="58">
        <v>2680</v>
      </c>
      <c r="AW36" s="58">
        <v>240</v>
      </c>
      <c r="AX36" s="59">
        <v>0</v>
      </c>
      <c r="AY36" s="58">
        <v>0</v>
      </c>
      <c r="AZ36" s="58">
        <v>0</v>
      </c>
      <c r="BA36" s="46">
        <v>24300</v>
      </c>
      <c r="BB36" s="46">
        <v>16080</v>
      </c>
      <c r="BC36" s="46">
        <v>3240</v>
      </c>
      <c r="BD36" s="140">
        <v>1</v>
      </c>
      <c r="BE36" s="79">
        <v>1</v>
      </c>
      <c r="BF36" s="144">
        <v>0</v>
      </c>
      <c r="BG36" s="57">
        <v>150</v>
      </c>
      <c r="BH36" s="58">
        <v>7</v>
      </c>
      <c r="BI36" s="143">
        <v>0</v>
      </c>
      <c r="BJ36" s="58"/>
      <c r="BK36" s="58"/>
      <c r="BL36" s="58"/>
      <c r="BM36" s="59">
        <v>1800</v>
      </c>
      <c r="BN36" s="58">
        <v>40</v>
      </c>
      <c r="BO36" s="58">
        <v>0</v>
      </c>
      <c r="BP36" s="57">
        <v>150</v>
      </c>
      <c r="BQ36" s="58">
        <v>130</v>
      </c>
      <c r="BR36" s="58">
        <v>0</v>
      </c>
      <c r="BS36" s="59">
        <v>10</v>
      </c>
      <c r="BT36" s="58">
        <v>3</v>
      </c>
      <c r="BU36" s="58">
        <v>0</v>
      </c>
      <c r="BV36" s="59">
        <v>0</v>
      </c>
      <c r="BW36" s="58">
        <v>0</v>
      </c>
      <c r="BX36" s="58">
        <v>1</v>
      </c>
      <c r="BY36" s="59">
        <v>0</v>
      </c>
      <c r="BZ36" s="58">
        <v>0</v>
      </c>
      <c r="CA36" s="58">
        <v>1</v>
      </c>
      <c r="CB36" s="59"/>
      <c r="CC36" s="58"/>
      <c r="CD36" s="58"/>
      <c r="CE36" s="59">
        <v>0</v>
      </c>
      <c r="CF36" s="58">
        <v>0</v>
      </c>
      <c r="CG36" s="58">
        <v>0</v>
      </c>
      <c r="CH36" s="57">
        <v>0</v>
      </c>
      <c r="CI36" s="58">
        <v>0</v>
      </c>
      <c r="CJ36" s="58">
        <v>0</v>
      </c>
      <c r="CK36" s="59">
        <v>0</v>
      </c>
      <c r="CL36" s="58">
        <v>70</v>
      </c>
      <c r="CM36" s="58">
        <v>0</v>
      </c>
      <c r="CN36" s="59">
        <v>0</v>
      </c>
      <c r="CO36" s="58">
        <v>3</v>
      </c>
      <c r="CP36" s="58">
        <v>1</v>
      </c>
      <c r="CQ36" s="59">
        <v>0</v>
      </c>
      <c r="CR36" s="58">
        <v>0</v>
      </c>
      <c r="CS36" s="58">
        <v>9</v>
      </c>
      <c r="CT36" s="46">
        <v>0</v>
      </c>
      <c r="CU36" s="46">
        <v>73</v>
      </c>
      <c r="CV36" s="46">
        <v>10</v>
      </c>
      <c r="CW36" s="57">
        <v>50</v>
      </c>
      <c r="CX36" s="58">
        <v>130</v>
      </c>
      <c r="CY36" s="58">
        <v>0</v>
      </c>
      <c r="CZ36" s="59">
        <v>0</v>
      </c>
      <c r="DA36" s="58">
        <v>0</v>
      </c>
      <c r="DB36" s="58">
        <v>0</v>
      </c>
      <c r="DC36" s="57">
        <v>5</v>
      </c>
      <c r="DD36" s="58">
        <v>7</v>
      </c>
      <c r="DE36" s="58">
        <v>0</v>
      </c>
      <c r="DF36" s="57">
        <v>0</v>
      </c>
      <c r="DG36" s="58">
        <v>3</v>
      </c>
      <c r="DH36" s="58">
        <v>12</v>
      </c>
      <c r="DI36" s="57">
        <v>0</v>
      </c>
      <c r="DJ36" s="58">
        <v>0</v>
      </c>
      <c r="DK36" s="58">
        <v>0</v>
      </c>
      <c r="DL36" s="46">
        <v>5</v>
      </c>
      <c r="DM36" s="46">
        <v>10</v>
      </c>
      <c r="DN36" s="46">
        <v>12</v>
      </c>
      <c r="DO36" s="57">
        <v>0</v>
      </c>
      <c r="DP36" s="58">
        <v>0</v>
      </c>
      <c r="DQ36" s="58">
        <v>0</v>
      </c>
      <c r="DR36" s="57">
        <v>0</v>
      </c>
      <c r="DS36" s="58">
        <v>0</v>
      </c>
      <c r="DT36" s="58">
        <v>1</v>
      </c>
      <c r="DU36" s="57">
        <v>60000</v>
      </c>
      <c r="DV36" s="58">
        <v>4700</v>
      </c>
      <c r="DW36" s="58">
        <v>1080</v>
      </c>
      <c r="DX36" s="59">
        <v>0</v>
      </c>
      <c r="DY36" s="58">
        <v>0</v>
      </c>
      <c r="DZ36" s="58">
        <v>0</v>
      </c>
      <c r="EA36" s="59">
        <v>0</v>
      </c>
      <c r="EB36" s="58">
        <v>7</v>
      </c>
      <c r="EC36" s="58">
        <v>0</v>
      </c>
      <c r="ED36" s="59">
        <v>900</v>
      </c>
      <c r="EE36" s="58">
        <v>800</v>
      </c>
      <c r="EF36" s="58">
        <v>30</v>
      </c>
      <c r="EG36" s="59">
        <v>100</v>
      </c>
      <c r="EH36" s="58">
        <v>40</v>
      </c>
      <c r="EI36" s="58">
        <v>6</v>
      </c>
      <c r="EJ36" s="59">
        <v>0</v>
      </c>
      <c r="EK36" s="58">
        <v>0</v>
      </c>
      <c r="EL36" s="58">
        <v>0</v>
      </c>
      <c r="EM36" s="59">
        <v>1800</v>
      </c>
      <c r="EN36" s="58">
        <v>470</v>
      </c>
      <c r="EO36" s="58">
        <v>0</v>
      </c>
      <c r="EP36" s="59">
        <v>300</v>
      </c>
      <c r="EQ36" s="58">
        <v>20</v>
      </c>
      <c r="ER36" s="58">
        <v>6</v>
      </c>
      <c r="ES36" s="59">
        <v>5</v>
      </c>
      <c r="ET36" s="58">
        <v>0</v>
      </c>
      <c r="EU36" s="58">
        <v>0</v>
      </c>
      <c r="EV36" s="59">
        <v>0</v>
      </c>
      <c r="EW36" s="58">
        <v>0</v>
      </c>
      <c r="EX36" s="58">
        <v>0</v>
      </c>
      <c r="EY36" s="60">
        <v>0</v>
      </c>
      <c r="EZ36">
        <v>0</v>
      </c>
      <c r="FA36">
        <v>0</v>
      </c>
      <c r="FC36" s="46">
        <v>0</v>
      </c>
      <c r="FD36" s="46">
        <v>610</v>
      </c>
      <c r="FE36" s="46">
        <v>5616</v>
      </c>
      <c r="FF36" s="141">
        <v>366</v>
      </c>
      <c r="FG36" s="46">
        <v>304</v>
      </c>
      <c r="FH36" s="46">
        <v>1163</v>
      </c>
      <c r="FI36" s="46">
        <v>9015</v>
      </c>
      <c r="FJ36" s="141">
        <v>819.4</v>
      </c>
      <c r="FK36" s="46">
        <v>173442</v>
      </c>
      <c r="FL36" s="46">
        <v>28667</v>
      </c>
      <c r="FM36" s="46">
        <v>4522</v>
      </c>
      <c r="FN36" s="141">
        <v>86577</v>
      </c>
      <c r="FO36" s="46">
        <v>177017</v>
      </c>
      <c r="FP36" s="46">
        <v>31384</v>
      </c>
      <c r="FQ36" s="46">
        <v>13606</v>
      </c>
      <c r="FR36" s="141">
        <v>89637.2</v>
      </c>
      <c r="FS36" s="142">
        <v>42848.769230769234</v>
      </c>
    </row>
    <row r="37" spans="1:175">
      <c r="A37" s="12">
        <v>10</v>
      </c>
      <c r="B37" s="22">
        <v>8</v>
      </c>
      <c r="C37" s="7">
        <v>2011</v>
      </c>
      <c r="D37" s="11">
        <v>40765</v>
      </c>
      <c r="E37" s="57">
        <v>1500</v>
      </c>
      <c r="F37" s="58">
        <v>270</v>
      </c>
      <c r="G37" s="58">
        <v>0</v>
      </c>
      <c r="H37" s="59">
        <v>0</v>
      </c>
      <c r="I37" s="58">
        <v>0</v>
      </c>
      <c r="J37" s="58">
        <v>0</v>
      </c>
      <c r="K37" s="59">
        <v>16600</v>
      </c>
      <c r="L37" s="58">
        <v>3400</v>
      </c>
      <c r="M37" s="58">
        <v>0</v>
      </c>
      <c r="N37" s="59">
        <v>24500</v>
      </c>
      <c r="O37" s="58">
        <v>5100</v>
      </c>
      <c r="P37" s="58">
        <v>180</v>
      </c>
      <c r="Q37" s="59">
        <v>19400</v>
      </c>
      <c r="R37" s="58">
        <v>940</v>
      </c>
      <c r="S37" s="58">
        <v>60</v>
      </c>
      <c r="T37" s="46">
        <v>42600</v>
      </c>
      <c r="U37" s="46">
        <v>8770</v>
      </c>
      <c r="V37" s="46">
        <v>180</v>
      </c>
      <c r="W37" s="57">
        <v>0</v>
      </c>
      <c r="X37" s="58">
        <v>270</v>
      </c>
      <c r="Y37" s="58">
        <v>1380</v>
      </c>
      <c r="Z37" s="59">
        <v>0</v>
      </c>
      <c r="AA37" s="58">
        <v>1470</v>
      </c>
      <c r="AB37" s="58">
        <v>2700</v>
      </c>
      <c r="AC37" s="59">
        <v>0</v>
      </c>
      <c r="AD37" s="58">
        <v>270</v>
      </c>
      <c r="AE37" s="58">
        <v>240</v>
      </c>
      <c r="AF37" s="59">
        <v>0</v>
      </c>
      <c r="AG37" s="58">
        <v>0</v>
      </c>
      <c r="AH37" s="58">
        <v>180</v>
      </c>
      <c r="AI37" s="46">
        <v>0</v>
      </c>
      <c r="AJ37" s="46">
        <v>2010</v>
      </c>
      <c r="AK37" s="46">
        <v>4320</v>
      </c>
      <c r="AL37" s="46">
        <v>19400</v>
      </c>
      <c r="AM37" s="46">
        <v>940</v>
      </c>
      <c r="AN37" s="46">
        <v>240</v>
      </c>
      <c r="AO37" s="57">
        <v>0</v>
      </c>
      <c r="AP37" s="58">
        <v>0</v>
      </c>
      <c r="AQ37" s="58">
        <v>0</v>
      </c>
      <c r="AR37" s="59">
        <v>7800</v>
      </c>
      <c r="AS37" s="58">
        <v>11720</v>
      </c>
      <c r="AT37" s="58">
        <v>2550</v>
      </c>
      <c r="AU37" s="59">
        <v>5800</v>
      </c>
      <c r="AV37" s="58">
        <v>2950</v>
      </c>
      <c r="AW37" s="58">
        <v>720</v>
      </c>
      <c r="AX37" s="59">
        <v>0</v>
      </c>
      <c r="AY37" s="58">
        <v>0</v>
      </c>
      <c r="AZ37" s="58">
        <v>0</v>
      </c>
      <c r="BA37" s="46">
        <v>13600</v>
      </c>
      <c r="BB37" s="46">
        <v>14670</v>
      </c>
      <c r="BC37" s="46">
        <v>3270</v>
      </c>
      <c r="BD37" s="140">
        <v>1</v>
      </c>
      <c r="BE37" s="79">
        <v>0</v>
      </c>
      <c r="BF37" s="144">
        <v>0</v>
      </c>
      <c r="BG37" s="57">
        <v>0</v>
      </c>
      <c r="BH37" s="58">
        <v>1</v>
      </c>
      <c r="BI37" s="143">
        <v>0</v>
      </c>
      <c r="BJ37" s="58"/>
      <c r="BK37" s="58"/>
      <c r="BL37" s="58"/>
      <c r="BM37" s="59">
        <v>100</v>
      </c>
      <c r="BN37" s="58">
        <v>3</v>
      </c>
      <c r="BO37" s="58">
        <v>0</v>
      </c>
      <c r="BP37" s="57">
        <v>5</v>
      </c>
      <c r="BQ37" s="58">
        <v>70</v>
      </c>
      <c r="BR37" s="58">
        <v>0</v>
      </c>
      <c r="BS37" s="59">
        <v>0</v>
      </c>
      <c r="BT37" s="58">
        <v>13</v>
      </c>
      <c r="BU37" s="58">
        <v>0</v>
      </c>
      <c r="BV37" s="59">
        <v>0</v>
      </c>
      <c r="BW37" s="58">
        <v>0</v>
      </c>
      <c r="BX37" s="58">
        <v>0</v>
      </c>
      <c r="BY37" s="59">
        <v>0</v>
      </c>
      <c r="BZ37" s="58">
        <v>0</v>
      </c>
      <c r="CA37" s="58">
        <v>0</v>
      </c>
      <c r="CB37" s="59"/>
      <c r="CC37" s="58"/>
      <c r="CD37" s="58"/>
      <c r="CE37" s="59">
        <v>0</v>
      </c>
      <c r="CF37" s="58">
        <v>0</v>
      </c>
      <c r="CG37" s="58">
        <v>0</v>
      </c>
      <c r="CH37" s="57">
        <v>0</v>
      </c>
      <c r="CI37" s="58">
        <v>3</v>
      </c>
      <c r="CJ37" s="58">
        <v>9</v>
      </c>
      <c r="CK37" s="59">
        <v>0</v>
      </c>
      <c r="CL37" s="58">
        <v>1</v>
      </c>
      <c r="CM37" s="58">
        <v>0</v>
      </c>
      <c r="CN37" s="59">
        <v>0</v>
      </c>
      <c r="CO37" s="58">
        <v>8</v>
      </c>
      <c r="CP37" s="58">
        <v>1</v>
      </c>
      <c r="CQ37" s="59">
        <v>0</v>
      </c>
      <c r="CR37" s="58">
        <v>0</v>
      </c>
      <c r="CS37" s="58">
        <v>3</v>
      </c>
      <c r="CT37" s="46">
        <v>0</v>
      </c>
      <c r="CU37" s="46">
        <v>12</v>
      </c>
      <c r="CV37" s="46">
        <v>13</v>
      </c>
      <c r="CW37" s="57">
        <v>600</v>
      </c>
      <c r="CX37" s="58">
        <v>70</v>
      </c>
      <c r="CY37" s="58">
        <v>0</v>
      </c>
      <c r="CZ37" s="59">
        <v>0</v>
      </c>
      <c r="DA37" s="58">
        <v>0</v>
      </c>
      <c r="DB37" s="58">
        <v>0</v>
      </c>
      <c r="DC37" s="57">
        <v>20</v>
      </c>
      <c r="DD37" s="58">
        <v>0</v>
      </c>
      <c r="DE37" s="58">
        <v>0</v>
      </c>
      <c r="DF37" s="57">
        <v>5</v>
      </c>
      <c r="DG37" s="58">
        <v>15</v>
      </c>
      <c r="DH37" s="58">
        <v>10</v>
      </c>
      <c r="DI37" s="57">
        <v>0</v>
      </c>
      <c r="DJ37" s="58">
        <v>0</v>
      </c>
      <c r="DK37" s="58">
        <v>0</v>
      </c>
      <c r="DL37" s="46">
        <v>25</v>
      </c>
      <c r="DM37" s="46">
        <v>15</v>
      </c>
      <c r="DN37" s="46">
        <v>10</v>
      </c>
      <c r="DO37" s="57">
        <v>0</v>
      </c>
      <c r="DP37" s="58">
        <v>0</v>
      </c>
      <c r="DQ37" s="58">
        <v>0</v>
      </c>
      <c r="DR37" s="57">
        <v>0</v>
      </c>
      <c r="DS37" s="58">
        <v>0</v>
      </c>
      <c r="DT37" s="58">
        <v>1</v>
      </c>
      <c r="DU37" s="57">
        <v>17000</v>
      </c>
      <c r="DV37" s="58">
        <v>1470</v>
      </c>
      <c r="DW37" s="58">
        <v>1380</v>
      </c>
      <c r="DX37" s="59">
        <v>0</v>
      </c>
      <c r="DY37" s="58">
        <v>0</v>
      </c>
      <c r="DZ37" s="58">
        <v>0</v>
      </c>
      <c r="EA37" s="59">
        <v>0</v>
      </c>
      <c r="EB37" s="58">
        <v>0</v>
      </c>
      <c r="EC37" s="58">
        <v>0</v>
      </c>
      <c r="ED37" s="59">
        <v>100</v>
      </c>
      <c r="EE37" s="58">
        <v>20</v>
      </c>
      <c r="EF37" s="58">
        <v>9</v>
      </c>
      <c r="EG37" s="59">
        <v>5</v>
      </c>
      <c r="EH37" s="58">
        <v>7</v>
      </c>
      <c r="EI37" s="58">
        <v>0</v>
      </c>
      <c r="EJ37" s="59">
        <v>0</v>
      </c>
      <c r="EK37" s="58">
        <v>0</v>
      </c>
      <c r="EL37" s="58">
        <v>0</v>
      </c>
      <c r="EM37" s="59">
        <v>700</v>
      </c>
      <c r="EN37" s="58">
        <v>70</v>
      </c>
      <c r="EO37" s="58">
        <v>3</v>
      </c>
      <c r="EP37" s="59">
        <v>20</v>
      </c>
      <c r="EQ37" s="58">
        <v>7</v>
      </c>
      <c r="ER37" s="58">
        <v>9</v>
      </c>
      <c r="ES37" s="59">
        <v>0</v>
      </c>
      <c r="ET37" s="58">
        <v>0</v>
      </c>
      <c r="EU37" s="58">
        <v>0</v>
      </c>
      <c r="EV37" s="59">
        <v>0</v>
      </c>
      <c r="EW37" s="58">
        <v>0</v>
      </c>
      <c r="EX37" s="58">
        <v>0</v>
      </c>
      <c r="EY37" s="60">
        <v>0</v>
      </c>
      <c r="EZ37">
        <v>0</v>
      </c>
      <c r="FA37">
        <v>0</v>
      </c>
      <c r="FC37" s="46">
        <v>0</v>
      </c>
      <c r="FD37" s="46">
        <v>2010</v>
      </c>
      <c r="FE37" s="46">
        <v>4366</v>
      </c>
      <c r="FF37" s="141">
        <v>1206</v>
      </c>
      <c r="FG37" s="46">
        <v>0</v>
      </c>
      <c r="FH37" s="46">
        <v>2541</v>
      </c>
      <c r="FI37" s="46">
        <v>6857</v>
      </c>
      <c r="FJ37" s="141">
        <v>1524.6</v>
      </c>
      <c r="FK37" s="46">
        <v>58518</v>
      </c>
      <c r="FL37" s="46">
        <v>21730</v>
      </c>
      <c r="FM37" s="46">
        <v>4862</v>
      </c>
      <c r="FN37" s="141">
        <v>36445.199999999997</v>
      </c>
      <c r="FO37" s="46">
        <v>59374</v>
      </c>
      <c r="FP37" s="46">
        <v>24485</v>
      </c>
      <c r="FQ37" s="46">
        <v>11764</v>
      </c>
      <c r="FR37" s="141">
        <v>38440.6</v>
      </c>
      <c r="FS37" s="142">
        <v>22024.23076923077</v>
      </c>
    </row>
    <row r="38" spans="1:175">
      <c r="A38" s="12">
        <v>20</v>
      </c>
      <c r="B38" s="22">
        <v>8</v>
      </c>
      <c r="C38" s="7">
        <v>2011</v>
      </c>
      <c r="D38" s="11">
        <v>40775</v>
      </c>
      <c r="E38" s="57">
        <v>1200</v>
      </c>
      <c r="F38" s="58">
        <v>670</v>
      </c>
      <c r="G38" s="58">
        <v>180</v>
      </c>
      <c r="H38" s="59">
        <v>100</v>
      </c>
      <c r="I38" s="58">
        <v>20</v>
      </c>
      <c r="J38" s="58">
        <v>6</v>
      </c>
      <c r="K38" s="59">
        <v>12000</v>
      </c>
      <c r="L38" s="58">
        <v>16600</v>
      </c>
      <c r="M38" s="58">
        <v>2550</v>
      </c>
      <c r="N38" s="59">
        <v>7800</v>
      </c>
      <c r="O38" s="58">
        <v>1880</v>
      </c>
      <c r="P38" s="58">
        <v>390</v>
      </c>
      <c r="Q38" s="59">
        <v>7200</v>
      </c>
      <c r="R38" s="58">
        <v>740</v>
      </c>
      <c r="S38" s="58">
        <v>210</v>
      </c>
      <c r="T38" s="46">
        <v>21100</v>
      </c>
      <c r="U38" s="46">
        <v>19170</v>
      </c>
      <c r="V38" s="46">
        <v>3126</v>
      </c>
      <c r="W38" s="57">
        <v>1</v>
      </c>
      <c r="X38" s="58">
        <v>20</v>
      </c>
      <c r="Y38" s="58">
        <v>780</v>
      </c>
      <c r="Z38" s="59">
        <v>0</v>
      </c>
      <c r="AA38" s="58">
        <v>40</v>
      </c>
      <c r="AB38" s="58">
        <v>840</v>
      </c>
      <c r="AC38" s="59">
        <v>0</v>
      </c>
      <c r="AD38" s="58">
        <v>140</v>
      </c>
      <c r="AE38" s="58">
        <v>240</v>
      </c>
      <c r="AF38" s="59">
        <v>0</v>
      </c>
      <c r="AG38" s="58">
        <v>140</v>
      </c>
      <c r="AH38" s="58">
        <v>60</v>
      </c>
      <c r="AI38" s="46">
        <v>1</v>
      </c>
      <c r="AJ38" s="46">
        <v>200</v>
      </c>
      <c r="AK38" s="46">
        <v>1860</v>
      </c>
      <c r="AL38" s="46">
        <v>7200</v>
      </c>
      <c r="AM38" s="46">
        <v>880</v>
      </c>
      <c r="AN38" s="46">
        <v>270</v>
      </c>
      <c r="AO38" s="57">
        <v>0</v>
      </c>
      <c r="AP38" s="58">
        <v>0</v>
      </c>
      <c r="AQ38" s="58">
        <v>0</v>
      </c>
      <c r="AR38" s="59">
        <v>40000</v>
      </c>
      <c r="AS38" s="58">
        <v>3750</v>
      </c>
      <c r="AT38" s="58">
        <v>3630</v>
      </c>
      <c r="AU38" s="59">
        <v>0</v>
      </c>
      <c r="AV38" s="58">
        <v>740</v>
      </c>
      <c r="AW38" s="58">
        <v>0</v>
      </c>
      <c r="AX38" s="59">
        <v>0</v>
      </c>
      <c r="AY38" s="58">
        <v>0</v>
      </c>
      <c r="AZ38" s="58">
        <v>0</v>
      </c>
      <c r="BA38" s="46">
        <v>40000</v>
      </c>
      <c r="BB38" s="46">
        <v>4490</v>
      </c>
      <c r="BC38" s="46">
        <v>3630</v>
      </c>
      <c r="BD38" s="140">
        <v>0</v>
      </c>
      <c r="BE38" s="79">
        <v>0</v>
      </c>
      <c r="BF38" s="144">
        <v>0</v>
      </c>
      <c r="BG38" s="57">
        <v>200</v>
      </c>
      <c r="BH38" s="58">
        <v>3</v>
      </c>
      <c r="BI38" s="143">
        <v>0</v>
      </c>
      <c r="BJ38" s="58"/>
      <c r="BK38" s="58"/>
      <c r="BL38" s="58"/>
      <c r="BM38" s="59">
        <v>800</v>
      </c>
      <c r="BN38" s="58">
        <v>20</v>
      </c>
      <c r="BO38" s="58">
        <v>0</v>
      </c>
      <c r="BP38" s="57">
        <v>1</v>
      </c>
      <c r="BQ38" s="58">
        <v>0</v>
      </c>
      <c r="BR38" s="58">
        <v>0</v>
      </c>
      <c r="BS38" s="59">
        <v>10</v>
      </c>
      <c r="BT38" s="58">
        <v>7</v>
      </c>
      <c r="BU38" s="58">
        <v>2</v>
      </c>
      <c r="BV38" s="59">
        <v>0</v>
      </c>
      <c r="BW38" s="58">
        <v>1</v>
      </c>
      <c r="BX38" s="58">
        <v>2</v>
      </c>
      <c r="BY38" s="59">
        <v>0</v>
      </c>
      <c r="BZ38" s="58">
        <v>0</v>
      </c>
      <c r="CA38" s="58">
        <v>0</v>
      </c>
      <c r="CB38" s="59"/>
      <c r="CC38" s="58"/>
      <c r="CD38" s="58"/>
      <c r="CE38" s="59">
        <v>0</v>
      </c>
      <c r="CF38" s="58">
        <v>1</v>
      </c>
      <c r="CG38" s="58">
        <v>0</v>
      </c>
      <c r="CH38" s="57">
        <v>0</v>
      </c>
      <c r="CI38" s="58">
        <v>0</v>
      </c>
      <c r="CJ38" s="58">
        <v>0</v>
      </c>
      <c r="CK38" s="59">
        <v>10</v>
      </c>
      <c r="CL38" s="58">
        <v>7</v>
      </c>
      <c r="CM38" s="58">
        <v>0</v>
      </c>
      <c r="CN38" s="59">
        <v>0</v>
      </c>
      <c r="CO38" s="58">
        <v>14</v>
      </c>
      <c r="CP38" s="58">
        <v>1</v>
      </c>
      <c r="CQ38" s="59">
        <v>0</v>
      </c>
      <c r="CR38" s="58">
        <v>0</v>
      </c>
      <c r="CS38" s="58">
        <v>2</v>
      </c>
      <c r="CT38" s="46">
        <v>10</v>
      </c>
      <c r="CU38" s="46">
        <v>21</v>
      </c>
      <c r="CV38" s="46">
        <v>3</v>
      </c>
      <c r="CW38" s="57">
        <v>1800</v>
      </c>
      <c r="CX38" s="58">
        <v>340</v>
      </c>
      <c r="CY38" s="58">
        <v>0</v>
      </c>
      <c r="CZ38" s="59">
        <v>0</v>
      </c>
      <c r="DA38" s="58">
        <v>0</v>
      </c>
      <c r="DB38" s="58">
        <v>0</v>
      </c>
      <c r="DC38" s="57">
        <v>0</v>
      </c>
      <c r="DD38" s="58">
        <v>0</v>
      </c>
      <c r="DE38" s="58">
        <v>0</v>
      </c>
      <c r="DF38" s="57">
        <v>0</v>
      </c>
      <c r="DG38" s="58">
        <v>23</v>
      </c>
      <c r="DH38" s="58">
        <v>5</v>
      </c>
      <c r="DI38" s="57">
        <v>0</v>
      </c>
      <c r="DJ38" s="58">
        <v>0</v>
      </c>
      <c r="DK38" s="58">
        <v>0</v>
      </c>
      <c r="DL38" s="46">
        <v>0</v>
      </c>
      <c r="DM38" s="46">
        <v>23</v>
      </c>
      <c r="DN38" s="46">
        <v>5</v>
      </c>
      <c r="DO38" s="57">
        <v>0</v>
      </c>
      <c r="DP38" s="58">
        <v>0</v>
      </c>
      <c r="DQ38" s="58">
        <v>0</v>
      </c>
      <c r="DR38" s="57">
        <v>0</v>
      </c>
      <c r="DS38" s="58">
        <v>0</v>
      </c>
      <c r="DT38" s="58">
        <v>1</v>
      </c>
      <c r="DU38" s="57">
        <v>2200</v>
      </c>
      <c r="DV38" s="58">
        <v>1470</v>
      </c>
      <c r="DW38" s="58">
        <v>900</v>
      </c>
      <c r="DX38" s="59">
        <v>0</v>
      </c>
      <c r="DY38" s="58">
        <v>0</v>
      </c>
      <c r="DZ38" s="58">
        <v>0</v>
      </c>
      <c r="EA38" s="59">
        <v>0</v>
      </c>
      <c r="EB38" s="58">
        <v>14</v>
      </c>
      <c r="EC38" s="58">
        <v>0</v>
      </c>
      <c r="ED38" s="59">
        <v>100</v>
      </c>
      <c r="EE38" s="58">
        <v>270</v>
      </c>
      <c r="EF38" s="58">
        <v>18</v>
      </c>
      <c r="EG38" s="59">
        <v>10</v>
      </c>
      <c r="EH38" s="58">
        <v>20</v>
      </c>
      <c r="EI38" s="58">
        <v>2</v>
      </c>
      <c r="EJ38" s="59">
        <v>0</v>
      </c>
      <c r="EK38" s="58">
        <v>0</v>
      </c>
      <c r="EL38" s="58">
        <v>0</v>
      </c>
      <c r="EM38" s="59">
        <v>10</v>
      </c>
      <c r="EN38" s="58">
        <v>0</v>
      </c>
      <c r="EO38" s="58">
        <v>18</v>
      </c>
      <c r="EP38" s="59">
        <v>0</v>
      </c>
      <c r="EQ38" s="58">
        <v>0</v>
      </c>
      <c r="ER38" s="58">
        <v>1</v>
      </c>
      <c r="ES38" s="59">
        <v>0</v>
      </c>
      <c r="ET38" s="58">
        <v>0</v>
      </c>
      <c r="EU38" s="58">
        <v>0</v>
      </c>
      <c r="EV38" s="59">
        <v>0</v>
      </c>
      <c r="EW38" s="58">
        <v>0</v>
      </c>
      <c r="EX38" s="58">
        <v>0</v>
      </c>
      <c r="EY38" s="60">
        <v>0</v>
      </c>
      <c r="EZ38">
        <v>0</v>
      </c>
      <c r="FA38">
        <v>0</v>
      </c>
      <c r="FC38" s="46">
        <v>1</v>
      </c>
      <c r="FD38" s="46">
        <v>200</v>
      </c>
      <c r="FE38" s="46">
        <v>1869</v>
      </c>
      <c r="FF38" s="141">
        <v>120.4</v>
      </c>
      <c r="FG38" s="46">
        <v>106</v>
      </c>
      <c r="FH38" s="46">
        <v>930</v>
      </c>
      <c r="FI38" s="46">
        <v>2787</v>
      </c>
      <c r="FJ38" s="141">
        <v>600.4</v>
      </c>
      <c r="FK38" s="46">
        <v>58238</v>
      </c>
      <c r="FL38" s="46">
        <v>8028</v>
      </c>
      <c r="FM38" s="46">
        <v>4553</v>
      </c>
      <c r="FN38" s="141">
        <v>28112</v>
      </c>
      <c r="FO38" s="46">
        <v>58485</v>
      </c>
      <c r="FP38" s="46">
        <v>9315</v>
      </c>
      <c r="FQ38" s="46">
        <v>7392</v>
      </c>
      <c r="FR38" s="141">
        <v>28983</v>
      </c>
      <c r="FS38" s="142">
        <v>15696.23076923077</v>
      </c>
    </row>
    <row r="39" spans="1:175">
      <c r="A39" s="12">
        <v>30</v>
      </c>
      <c r="B39" s="22">
        <v>8</v>
      </c>
      <c r="C39" s="7">
        <v>2011</v>
      </c>
      <c r="D39" s="11">
        <v>40785</v>
      </c>
      <c r="E39" s="57">
        <v>2200</v>
      </c>
      <c r="G39" s="58">
        <v>0</v>
      </c>
      <c r="H39" s="59">
        <v>200</v>
      </c>
      <c r="J39" s="58">
        <v>0</v>
      </c>
      <c r="K39" s="59">
        <v>12800</v>
      </c>
      <c r="M39" s="58">
        <v>870</v>
      </c>
      <c r="N39" s="59">
        <v>5000</v>
      </c>
      <c r="P39" s="58">
        <v>0</v>
      </c>
      <c r="Q39" s="59">
        <v>2200</v>
      </c>
      <c r="S39" s="58">
        <v>60</v>
      </c>
      <c r="T39" s="46">
        <v>20200</v>
      </c>
      <c r="U39" s="46"/>
      <c r="V39" s="46">
        <v>870</v>
      </c>
      <c r="W39" s="57">
        <v>0</v>
      </c>
      <c r="Y39" s="58">
        <v>510</v>
      </c>
      <c r="Z39" s="59">
        <v>0</v>
      </c>
      <c r="AB39" s="58">
        <v>1500</v>
      </c>
      <c r="AC39" s="59">
        <v>5</v>
      </c>
      <c r="AE39" s="58">
        <v>540</v>
      </c>
      <c r="AF39" s="59">
        <v>0</v>
      </c>
      <c r="AH39" s="58">
        <v>60</v>
      </c>
      <c r="AI39" s="46">
        <v>5</v>
      </c>
      <c r="AJ39" s="46"/>
      <c r="AK39" s="46">
        <v>2550</v>
      </c>
      <c r="AL39" s="46">
        <v>2200</v>
      </c>
      <c r="AM39" s="46"/>
      <c r="AN39" s="46">
        <v>120</v>
      </c>
      <c r="AO39" s="57">
        <v>400</v>
      </c>
      <c r="AQ39" s="58">
        <v>0</v>
      </c>
      <c r="AR39" s="59">
        <v>5000</v>
      </c>
      <c r="AT39" s="58">
        <v>2400</v>
      </c>
      <c r="AU39" s="59">
        <v>1000</v>
      </c>
      <c r="AW39" s="58">
        <v>420</v>
      </c>
      <c r="AX39" s="59">
        <v>0</v>
      </c>
      <c r="AZ39" s="58">
        <v>0</v>
      </c>
      <c r="BA39" s="46">
        <v>6400</v>
      </c>
      <c r="BB39" s="46"/>
      <c r="BC39" s="46">
        <v>2820</v>
      </c>
      <c r="BD39" s="140">
        <v>1</v>
      </c>
      <c r="BF39" s="144">
        <v>1</v>
      </c>
      <c r="BG39" s="57">
        <v>110</v>
      </c>
      <c r="BI39" s="143">
        <v>0</v>
      </c>
      <c r="BJ39" s="58"/>
      <c r="BK39" s="58"/>
      <c r="BL39" s="58"/>
      <c r="BM39" s="59">
        <v>500</v>
      </c>
      <c r="BO39" s="58">
        <v>1</v>
      </c>
      <c r="BP39" s="57">
        <v>0</v>
      </c>
      <c r="BR39" s="58">
        <v>0</v>
      </c>
      <c r="BS39" s="59">
        <v>0</v>
      </c>
      <c r="BU39" s="58">
        <v>2</v>
      </c>
      <c r="BV39" s="59">
        <v>0</v>
      </c>
      <c r="BX39" s="58">
        <v>0</v>
      </c>
      <c r="BY39" s="59">
        <v>0</v>
      </c>
      <c r="CA39" s="58">
        <v>1</v>
      </c>
      <c r="CB39" s="59"/>
      <c r="CC39" s="58"/>
      <c r="CD39" s="58"/>
      <c r="CE39" s="59">
        <v>0</v>
      </c>
      <c r="CG39" s="58">
        <v>0</v>
      </c>
      <c r="CH39" s="57">
        <v>0</v>
      </c>
      <c r="CJ39" s="58">
        <v>0</v>
      </c>
      <c r="CK39" s="59">
        <v>1</v>
      </c>
      <c r="CM39" s="58">
        <v>0</v>
      </c>
      <c r="CN39" s="59">
        <v>0</v>
      </c>
      <c r="CP39" s="58">
        <v>6</v>
      </c>
      <c r="CQ39" s="59">
        <v>0</v>
      </c>
      <c r="CS39" s="58">
        <v>9</v>
      </c>
      <c r="CT39" s="46">
        <v>1</v>
      </c>
      <c r="CU39" s="46"/>
      <c r="CV39" s="46">
        <v>15</v>
      </c>
      <c r="CW39" s="57">
        <v>5</v>
      </c>
      <c r="CY39" s="58">
        <v>0</v>
      </c>
      <c r="CZ39" s="59">
        <v>0</v>
      </c>
      <c r="DB39" s="58">
        <v>1</v>
      </c>
      <c r="DC39" s="57">
        <v>0</v>
      </c>
      <c r="DE39" s="58">
        <v>0</v>
      </c>
      <c r="DF39" s="57">
        <v>0</v>
      </c>
      <c r="DH39" s="58">
        <v>5</v>
      </c>
      <c r="DI39" s="57">
        <v>0</v>
      </c>
      <c r="DK39" s="58">
        <v>0</v>
      </c>
      <c r="DL39" s="46">
        <v>0</v>
      </c>
      <c r="DM39" s="46"/>
      <c r="DN39" s="46">
        <v>5</v>
      </c>
      <c r="DO39" s="57">
        <v>0</v>
      </c>
      <c r="DQ39" s="58">
        <v>0</v>
      </c>
      <c r="DR39" s="57">
        <v>0</v>
      </c>
      <c r="DT39" s="58">
        <v>0</v>
      </c>
      <c r="DU39" s="57">
        <v>100</v>
      </c>
      <c r="DV39" s="145"/>
      <c r="DW39" s="58">
        <v>240</v>
      </c>
      <c r="DX39" s="59">
        <v>0</v>
      </c>
      <c r="DZ39" s="58">
        <v>0</v>
      </c>
      <c r="EA39" s="59">
        <v>0</v>
      </c>
      <c r="EC39" s="58">
        <v>0</v>
      </c>
      <c r="ED39" s="59">
        <v>400</v>
      </c>
      <c r="EF39" s="58">
        <v>18</v>
      </c>
      <c r="EG39" s="59">
        <v>0</v>
      </c>
      <c r="EI39" s="58">
        <v>2</v>
      </c>
      <c r="EJ39" s="59">
        <v>0</v>
      </c>
      <c r="EL39" s="58">
        <v>0</v>
      </c>
      <c r="EM39" s="59">
        <v>100</v>
      </c>
      <c r="EO39" s="58">
        <v>3</v>
      </c>
      <c r="EP39" s="59">
        <v>0</v>
      </c>
      <c r="ER39" s="58">
        <v>1</v>
      </c>
      <c r="ES39" s="59">
        <v>1</v>
      </c>
      <c r="EU39" s="58">
        <v>0</v>
      </c>
      <c r="EV39" s="59">
        <v>0</v>
      </c>
      <c r="EX39" s="58">
        <v>1</v>
      </c>
      <c r="EY39" s="60">
        <v>0</v>
      </c>
      <c r="FA39">
        <v>0</v>
      </c>
      <c r="FC39" s="46">
        <v>5</v>
      </c>
      <c r="FD39" s="46">
        <v>0</v>
      </c>
      <c r="FE39" s="46">
        <v>2567</v>
      </c>
      <c r="FF39" s="141">
        <v>2</v>
      </c>
      <c r="FG39" s="46">
        <v>12</v>
      </c>
      <c r="FH39" s="46">
        <v>0</v>
      </c>
      <c r="FI39" s="46">
        <v>3134</v>
      </c>
      <c r="FJ39" s="141">
        <v>4.8</v>
      </c>
      <c r="FK39" s="46">
        <v>10325</v>
      </c>
      <c r="FL39" s="46">
        <v>0</v>
      </c>
      <c r="FM39" s="46">
        <v>3090</v>
      </c>
      <c r="FN39" s="141">
        <v>4130</v>
      </c>
      <c r="FO39" s="46">
        <v>10840</v>
      </c>
      <c r="FP39" s="46">
        <v>0</v>
      </c>
      <c r="FQ39" s="46">
        <v>6275</v>
      </c>
      <c r="FR39" s="141">
        <v>4336</v>
      </c>
      <c r="FS39" s="142">
        <v>5529.2307692307695</v>
      </c>
    </row>
    <row r="40" spans="1:175">
      <c r="A40" s="12">
        <v>10</v>
      </c>
      <c r="B40" s="22">
        <v>9</v>
      </c>
      <c r="C40" s="7">
        <v>2011</v>
      </c>
      <c r="D40" s="11">
        <v>40796</v>
      </c>
      <c r="E40" s="57">
        <v>2200</v>
      </c>
      <c r="F40" s="58">
        <v>270</v>
      </c>
      <c r="G40" s="58">
        <v>60</v>
      </c>
      <c r="H40" s="59">
        <v>200</v>
      </c>
      <c r="I40" s="58">
        <v>40</v>
      </c>
      <c r="J40" s="58">
        <v>0</v>
      </c>
      <c r="K40" s="59">
        <v>17000</v>
      </c>
      <c r="L40" s="58">
        <v>10180</v>
      </c>
      <c r="M40" s="58">
        <v>1980</v>
      </c>
      <c r="N40" s="59">
        <v>4200</v>
      </c>
      <c r="O40" s="58">
        <v>200</v>
      </c>
      <c r="P40" s="58">
        <v>60</v>
      </c>
      <c r="Q40" s="59">
        <v>3000</v>
      </c>
      <c r="R40" s="58">
        <v>140</v>
      </c>
      <c r="S40" s="58">
        <v>60</v>
      </c>
      <c r="T40" s="46">
        <v>23600</v>
      </c>
      <c r="U40" s="46">
        <v>10690</v>
      </c>
      <c r="V40" s="46">
        <v>2100</v>
      </c>
      <c r="W40" s="57">
        <v>0</v>
      </c>
      <c r="X40" s="58">
        <v>1</v>
      </c>
      <c r="Y40" s="58">
        <v>120</v>
      </c>
      <c r="Z40" s="59">
        <v>0</v>
      </c>
      <c r="AA40" s="58">
        <v>1</v>
      </c>
      <c r="AB40" s="58">
        <v>540</v>
      </c>
      <c r="AC40" s="59">
        <v>0</v>
      </c>
      <c r="AD40" s="58">
        <v>1070</v>
      </c>
      <c r="AE40" s="58">
        <v>300</v>
      </c>
      <c r="AF40" s="59">
        <v>0</v>
      </c>
      <c r="AG40" s="58">
        <v>0</v>
      </c>
      <c r="AH40" s="58">
        <v>3</v>
      </c>
      <c r="AI40" s="46">
        <v>0</v>
      </c>
      <c r="AJ40" s="46">
        <v>1072</v>
      </c>
      <c r="AK40" s="46">
        <v>960</v>
      </c>
      <c r="AL40" s="46">
        <v>3000</v>
      </c>
      <c r="AM40" s="46">
        <v>140</v>
      </c>
      <c r="AN40" s="46">
        <v>63</v>
      </c>
      <c r="AO40" s="57">
        <v>0</v>
      </c>
      <c r="AP40" s="58">
        <v>0</v>
      </c>
      <c r="AQ40" s="58">
        <v>0</v>
      </c>
      <c r="AR40" s="59">
        <v>8800</v>
      </c>
      <c r="AS40" s="58">
        <v>1400</v>
      </c>
      <c r="AT40" s="58">
        <v>2900</v>
      </c>
      <c r="AU40" s="59">
        <v>0</v>
      </c>
      <c r="AV40" s="58">
        <v>0</v>
      </c>
      <c r="AW40" s="58">
        <v>0</v>
      </c>
      <c r="AX40" s="59">
        <v>0</v>
      </c>
      <c r="AY40" s="58">
        <v>0</v>
      </c>
      <c r="AZ40" s="58">
        <v>0</v>
      </c>
      <c r="BA40" s="46">
        <v>8800</v>
      </c>
      <c r="BB40" s="46">
        <v>1400</v>
      </c>
      <c r="BC40" s="46">
        <v>2900</v>
      </c>
      <c r="BD40" s="140">
        <v>1</v>
      </c>
      <c r="BE40" s="79">
        <v>1</v>
      </c>
      <c r="BF40" s="144">
        <v>0</v>
      </c>
      <c r="BG40" s="57">
        <v>10</v>
      </c>
      <c r="BH40" s="58">
        <v>0</v>
      </c>
      <c r="BI40" s="143">
        <v>0</v>
      </c>
      <c r="BJ40" s="58"/>
      <c r="BK40" s="58"/>
      <c r="BL40" s="58"/>
      <c r="BM40" s="59">
        <v>100</v>
      </c>
      <c r="BN40" s="58">
        <v>27</v>
      </c>
      <c r="BO40" s="58">
        <v>1</v>
      </c>
      <c r="BP40" s="57">
        <v>0</v>
      </c>
      <c r="BQ40" s="58">
        <v>0</v>
      </c>
      <c r="BR40" s="58">
        <v>0</v>
      </c>
      <c r="BS40" s="59">
        <v>5</v>
      </c>
      <c r="BT40" s="58">
        <v>7</v>
      </c>
      <c r="BU40" s="58">
        <v>0</v>
      </c>
      <c r="BV40" s="59">
        <v>0</v>
      </c>
      <c r="BW40" s="58">
        <v>0</v>
      </c>
      <c r="BX40" s="58">
        <v>0</v>
      </c>
      <c r="BY40" s="59">
        <v>0</v>
      </c>
      <c r="BZ40" s="58">
        <v>0</v>
      </c>
      <c r="CA40" s="58">
        <v>0</v>
      </c>
      <c r="CB40" s="59"/>
      <c r="CC40" s="58"/>
      <c r="CD40" s="58"/>
      <c r="CE40" s="59">
        <v>0</v>
      </c>
      <c r="CF40" s="58">
        <v>0</v>
      </c>
      <c r="CG40" s="58">
        <v>0</v>
      </c>
      <c r="CH40" s="57">
        <v>0</v>
      </c>
      <c r="CI40" s="58">
        <v>0</v>
      </c>
      <c r="CJ40" s="58">
        <v>0</v>
      </c>
      <c r="CK40" s="59">
        <v>0</v>
      </c>
      <c r="CL40" s="58">
        <v>3</v>
      </c>
      <c r="CM40" s="58">
        <v>0</v>
      </c>
      <c r="CN40" s="59">
        <v>0</v>
      </c>
      <c r="CO40" s="58">
        <v>1</v>
      </c>
      <c r="CP40" s="58">
        <v>2</v>
      </c>
      <c r="CQ40" s="59">
        <v>0</v>
      </c>
      <c r="CR40" s="58">
        <v>0</v>
      </c>
      <c r="CS40" s="58">
        <v>2</v>
      </c>
      <c r="CT40" s="46">
        <v>0</v>
      </c>
      <c r="CU40" s="46">
        <v>4</v>
      </c>
      <c r="CV40" s="46">
        <v>4</v>
      </c>
      <c r="CW40" s="57">
        <v>3200</v>
      </c>
      <c r="CX40" s="58">
        <v>70</v>
      </c>
      <c r="CY40" s="58">
        <v>20</v>
      </c>
      <c r="CZ40" s="59">
        <v>0</v>
      </c>
      <c r="DA40" s="58">
        <v>0</v>
      </c>
      <c r="DB40" s="58">
        <v>1</v>
      </c>
      <c r="DC40" s="57">
        <v>0</v>
      </c>
      <c r="DD40" s="58">
        <v>0</v>
      </c>
      <c r="DE40" s="58">
        <v>0</v>
      </c>
      <c r="DF40" s="57">
        <v>0</v>
      </c>
      <c r="DG40" s="58">
        <v>1</v>
      </c>
      <c r="DH40" s="58">
        <v>4</v>
      </c>
      <c r="DI40" s="57">
        <v>0</v>
      </c>
      <c r="DJ40" s="58">
        <v>0</v>
      </c>
      <c r="DK40" s="58">
        <v>0</v>
      </c>
      <c r="DL40" s="46">
        <v>0</v>
      </c>
      <c r="DM40" s="46">
        <v>1</v>
      </c>
      <c r="DN40" s="46">
        <v>4</v>
      </c>
      <c r="DO40" s="57">
        <v>0</v>
      </c>
      <c r="DP40" s="58">
        <v>0</v>
      </c>
      <c r="DQ40" s="58">
        <v>0</v>
      </c>
      <c r="DR40" s="57">
        <v>0</v>
      </c>
      <c r="DS40" s="58">
        <v>0</v>
      </c>
      <c r="DT40" s="58">
        <v>1</v>
      </c>
      <c r="DU40" s="57">
        <v>100</v>
      </c>
      <c r="DV40" s="58">
        <v>40</v>
      </c>
      <c r="DW40" s="58">
        <v>60</v>
      </c>
      <c r="DX40" s="59">
        <v>0</v>
      </c>
      <c r="DY40" s="58">
        <v>0</v>
      </c>
      <c r="DZ40" s="58">
        <v>0</v>
      </c>
      <c r="EA40" s="59">
        <v>5</v>
      </c>
      <c r="EB40" s="58">
        <v>0</v>
      </c>
      <c r="EC40" s="58">
        <v>0</v>
      </c>
      <c r="ED40" s="59">
        <v>60</v>
      </c>
      <c r="EE40" s="58">
        <v>140</v>
      </c>
      <c r="EF40" s="58">
        <v>30</v>
      </c>
      <c r="EG40" s="59">
        <v>5</v>
      </c>
      <c r="EH40" s="58">
        <v>3</v>
      </c>
      <c r="EI40" s="58">
        <v>2</v>
      </c>
      <c r="EJ40" s="59">
        <v>5</v>
      </c>
      <c r="EK40" s="58">
        <v>0</v>
      </c>
      <c r="EL40" s="58">
        <v>0</v>
      </c>
      <c r="EM40" s="59">
        <v>0</v>
      </c>
      <c r="EN40" s="58">
        <v>70</v>
      </c>
      <c r="EO40" s="58">
        <v>3</v>
      </c>
      <c r="EP40" s="59">
        <v>0</v>
      </c>
      <c r="EQ40" s="58">
        <v>0</v>
      </c>
      <c r="ER40" s="58">
        <v>0</v>
      </c>
      <c r="ES40" s="59">
        <v>4</v>
      </c>
      <c r="ET40" s="58">
        <v>1</v>
      </c>
      <c r="EU40" s="58">
        <v>0</v>
      </c>
      <c r="EV40" s="59">
        <v>3</v>
      </c>
      <c r="EW40" s="58">
        <v>7</v>
      </c>
      <c r="EX40" s="58">
        <v>2</v>
      </c>
      <c r="EY40" s="60">
        <v>0</v>
      </c>
      <c r="EZ40">
        <v>0</v>
      </c>
      <c r="FA40">
        <v>0</v>
      </c>
      <c r="FC40" s="46">
        <v>0</v>
      </c>
      <c r="FD40" s="46">
        <v>1087</v>
      </c>
      <c r="FE40" s="46">
        <v>979</v>
      </c>
      <c r="FF40" s="141">
        <v>652.20000000000005</v>
      </c>
      <c r="FG40" s="46">
        <v>640</v>
      </c>
      <c r="FH40" s="46">
        <v>1280</v>
      </c>
      <c r="FI40" s="46">
        <v>1710</v>
      </c>
      <c r="FJ40" s="141">
        <v>1024</v>
      </c>
      <c r="FK40" s="46">
        <v>16464</v>
      </c>
      <c r="FL40" s="46">
        <v>3285</v>
      </c>
      <c r="FM40" s="46">
        <v>3153</v>
      </c>
      <c r="FN40" s="141">
        <v>8556.6</v>
      </c>
      <c r="FO40" s="46">
        <v>17192</v>
      </c>
      <c r="FP40" s="46">
        <v>4799</v>
      </c>
      <c r="FQ40" s="46">
        <v>4912</v>
      </c>
      <c r="FR40" s="141">
        <v>9756.2000000000007</v>
      </c>
      <c r="FS40" s="142">
        <v>6775.1538461538457</v>
      </c>
    </row>
    <row r="41" spans="1:175">
      <c r="A41" s="12">
        <v>20</v>
      </c>
      <c r="B41" s="22">
        <v>9</v>
      </c>
      <c r="C41" s="7">
        <v>2011</v>
      </c>
      <c r="D41" s="11">
        <v>40806</v>
      </c>
      <c r="E41" s="57">
        <v>2100</v>
      </c>
      <c r="F41" s="58">
        <v>400</v>
      </c>
      <c r="G41" s="58">
        <v>30</v>
      </c>
      <c r="H41" s="59">
        <v>10</v>
      </c>
      <c r="I41" s="58">
        <v>7</v>
      </c>
      <c r="J41" s="58">
        <v>0</v>
      </c>
      <c r="K41" s="59">
        <v>9900</v>
      </c>
      <c r="L41" s="58">
        <v>10720</v>
      </c>
      <c r="M41" s="58">
        <v>5280</v>
      </c>
      <c r="N41" s="59">
        <v>1200</v>
      </c>
      <c r="O41" s="58">
        <v>270</v>
      </c>
      <c r="P41" s="58">
        <v>60</v>
      </c>
      <c r="Q41" s="59">
        <v>2200</v>
      </c>
      <c r="R41" s="58">
        <v>335</v>
      </c>
      <c r="S41" s="58">
        <v>60</v>
      </c>
      <c r="T41" s="46">
        <v>13210</v>
      </c>
      <c r="U41" s="46">
        <v>11397</v>
      </c>
      <c r="V41" s="46">
        <v>5370</v>
      </c>
      <c r="W41" s="57">
        <v>3</v>
      </c>
      <c r="X41" s="58">
        <v>70</v>
      </c>
      <c r="Y41" s="58">
        <v>270</v>
      </c>
      <c r="Z41" s="59">
        <v>0</v>
      </c>
      <c r="AA41" s="58">
        <v>70</v>
      </c>
      <c r="AB41" s="58">
        <v>810</v>
      </c>
      <c r="AC41" s="59">
        <v>0</v>
      </c>
      <c r="AD41" s="58">
        <v>870</v>
      </c>
      <c r="AE41" s="58">
        <v>840</v>
      </c>
      <c r="AF41" s="59">
        <v>0</v>
      </c>
      <c r="AG41" s="58">
        <v>0</v>
      </c>
      <c r="AH41" s="58">
        <v>0</v>
      </c>
      <c r="AI41" s="46">
        <v>3</v>
      </c>
      <c r="AJ41" s="46">
        <v>1010</v>
      </c>
      <c r="AK41" s="46">
        <v>1920</v>
      </c>
      <c r="AL41" s="46">
        <v>2200</v>
      </c>
      <c r="AM41" s="46">
        <v>335</v>
      </c>
      <c r="AN41" s="46">
        <v>60</v>
      </c>
      <c r="AO41" s="57">
        <v>0</v>
      </c>
      <c r="AP41" s="58">
        <v>0</v>
      </c>
      <c r="AQ41" s="58">
        <v>0</v>
      </c>
      <c r="AR41" s="59">
        <v>2100</v>
      </c>
      <c r="AS41" s="58">
        <v>800</v>
      </c>
      <c r="AT41" s="58">
        <v>3000</v>
      </c>
      <c r="AU41" s="59">
        <v>1</v>
      </c>
      <c r="AV41" s="58">
        <v>0</v>
      </c>
      <c r="AW41" s="58">
        <v>0</v>
      </c>
      <c r="AX41" s="59">
        <v>1</v>
      </c>
      <c r="AY41" s="58">
        <v>0</v>
      </c>
      <c r="AZ41" s="58">
        <v>0</v>
      </c>
      <c r="BA41" s="46">
        <v>2102</v>
      </c>
      <c r="BB41" s="46">
        <v>800</v>
      </c>
      <c r="BC41" s="46">
        <v>3000</v>
      </c>
      <c r="BD41" s="140">
        <v>0</v>
      </c>
      <c r="BE41" s="79">
        <v>0</v>
      </c>
      <c r="BF41" s="144">
        <v>0</v>
      </c>
      <c r="BG41" s="57">
        <v>1</v>
      </c>
      <c r="BH41" s="58">
        <v>1</v>
      </c>
      <c r="BI41" s="143">
        <v>0</v>
      </c>
      <c r="BJ41" s="58"/>
      <c r="BK41" s="58"/>
      <c r="BL41" s="58"/>
      <c r="BM41" s="59">
        <v>60</v>
      </c>
      <c r="BN41" s="58">
        <v>0</v>
      </c>
      <c r="BO41" s="58">
        <v>1</v>
      </c>
      <c r="BP41" s="57">
        <v>0</v>
      </c>
      <c r="BQ41" s="58">
        <v>0</v>
      </c>
      <c r="BR41" s="58">
        <v>0</v>
      </c>
      <c r="BS41" s="59">
        <v>0</v>
      </c>
      <c r="BT41" s="58">
        <v>14</v>
      </c>
      <c r="BU41" s="58">
        <v>2</v>
      </c>
      <c r="BV41" s="59">
        <v>0</v>
      </c>
      <c r="BW41" s="58">
        <v>0</v>
      </c>
      <c r="BX41" s="58">
        <v>0</v>
      </c>
      <c r="BY41" s="59">
        <v>0</v>
      </c>
      <c r="BZ41" s="58">
        <v>0</v>
      </c>
      <c r="CA41" s="58">
        <v>0</v>
      </c>
      <c r="CB41" s="59"/>
      <c r="CC41" s="58"/>
      <c r="CD41" s="58"/>
      <c r="CE41" s="59">
        <v>0</v>
      </c>
      <c r="CF41" s="58">
        <v>0</v>
      </c>
      <c r="CG41" s="58">
        <v>0</v>
      </c>
      <c r="CH41" s="57">
        <v>0</v>
      </c>
      <c r="CI41" s="58">
        <v>0</v>
      </c>
      <c r="CJ41" s="58">
        <v>0</v>
      </c>
      <c r="CK41" s="59">
        <v>0</v>
      </c>
      <c r="CL41" s="58">
        <v>0</v>
      </c>
      <c r="CM41" s="58">
        <v>1</v>
      </c>
      <c r="CN41" s="59">
        <v>0</v>
      </c>
      <c r="CO41" s="58">
        <v>0</v>
      </c>
      <c r="CP41" s="58">
        <v>2</v>
      </c>
      <c r="CQ41" s="59">
        <v>0</v>
      </c>
      <c r="CR41" s="58">
        <v>0</v>
      </c>
      <c r="CS41" s="58">
        <v>1</v>
      </c>
      <c r="CT41" s="46">
        <v>0</v>
      </c>
      <c r="CU41" s="46">
        <v>0</v>
      </c>
      <c r="CV41" s="46">
        <v>4</v>
      </c>
      <c r="CW41" s="57">
        <v>600</v>
      </c>
      <c r="CX41" s="58">
        <v>14</v>
      </c>
      <c r="CY41" s="58">
        <v>0</v>
      </c>
      <c r="CZ41" s="59">
        <v>0</v>
      </c>
      <c r="DA41" s="58">
        <v>0</v>
      </c>
      <c r="DB41" s="58">
        <v>0</v>
      </c>
      <c r="DC41" s="57">
        <v>0</v>
      </c>
      <c r="DD41" s="58">
        <v>0</v>
      </c>
      <c r="DE41" s="58">
        <v>0</v>
      </c>
      <c r="DF41" s="57">
        <v>0</v>
      </c>
      <c r="DG41" s="58">
        <v>0</v>
      </c>
      <c r="DH41" s="58">
        <v>5</v>
      </c>
      <c r="DI41" s="57">
        <v>0</v>
      </c>
      <c r="DJ41" s="58">
        <v>0</v>
      </c>
      <c r="DK41" s="58">
        <v>0</v>
      </c>
      <c r="DL41" s="46">
        <v>0</v>
      </c>
      <c r="DM41" s="46">
        <v>0</v>
      </c>
      <c r="DN41" s="46">
        <v>5</v>
      </c>
      <c r="DO41" s="57">
        <v>0</v>
      </c>
      <c r="DP41" s="58">
        <v>0</v>
      </c>
      <c r="DQ41" s="58">
        <v>0</v>
      </c>
      <c r="DR41" s="57">
        <v>1</v>
      </c>
      <c r="DS41" s="58">
        <v>1</v>
      </c>
      <c r="DT41" s="58">
        <v>0</v>
      </c>
      <c r="DU41" s="57">
        <v>0</v>
      </c>
      <c r="DV41" s="58">
        <v>7</v>
      </c>
      <c r="DW41" s="58">
        <v>2</v>
      </c>
      <c r="DX41" s="59">
        <v>0</v>
      </c>
      <c r="DY41" s="58">
        <v>0</v>
      </c>
      <c r="DZ41" s="58">
        <v>0</v>
      </c>
      <c r="EA41" s="59">
        <v>1</v>
      </c>
      <c r="EB41" s="58">
        <v>7</v>
      </c>
      <c r="EC41" s="58">
        <v>0</v>
      </c>
      <c r="ED41" s="59">
        <v>100</v>
      </c>
      <c r="EE41" s="58">
        <v>70</v>
      </c>
      <c r="EF41" s="58">
        <v>12</v>
      </c>
      <c r="EG41" s="59">
        <v>0</v>
      </c>
      <c r="EH41" s="58">
        <v>7</v>
      </c>
      <c r="EI41" s="58">
        <v>2</v>
      </c>
      <c r="EJ41" s="59">
        <v>1</v>
      </c>
      <c r="EK41" s="58">
        <v>0</v>
      </c>
      <c r="EL41" s="58">
        <v>0</v>
      </c>
      <c r="EM41" s="59">
        <v>0</v>
      </c>
      <c r="EN41" s="58">
        <v>14</v>
      </c>
      <c r="EO41" s="58">
        <v>3</v>
      </c>
      <c r="EP41" s="59">
        <v>0</v>
      </c>
      <c r="EQ41" s="58">
        <v>0</v>
      </c>
      <c r="ER41" s="58">
        <v>0</v>
      </c>
      <c r="ES41" s="59">
        <v>0</v>
      </c>
      <c r="ET41" s="58">
        <v>1</v>
      </c>
      <c r="EU41" s="58">
        <v>0</v>
      </c>
      <c r="EV41" s="59">
        <v>12</v>
      </c>
      <c r="EW41" s="58">
        <v>14</v>
      </c>
      <c r="EX41" s="58">
        <v>1</v>
      </c>
      <c r="EY41" s="60">
        <v>0</v>
      </c>
      <c r="EZ41">
        <v>0</v>
      </c>
      <c r="FA41">
        <v>0</v>
      </c>
      <c r="FC41" s="46">
        <v>3</v>
      </c>
      <c r="FD41" s="46">
        <v>1017</v>
      </c>
      <c r="FE41" s="46">
        <v>1928</v>
      </c>
      <c r="FF41" s="141">
        <v>611.4</v>
      </c>
      <c r="FG41" s="46">
        <v>51</v>
      </c>
      <c r="FH41" s="46">
        <v>1127</v>
      </c>
      <c r="FI41" s="46">
        <v>2487</v>
      </c>
      <c r="FJ41" s="141">
        <v>696.6</v>
      </c>
      <c r="FK41" s="46">
        <v>5031</v>
      </c>
      <c r="FL41" s="46">
        <v>1091</v>
      </c>
      <c r="FM41" s="46">
        <v>3406</v>
      </c>
      <c r="FN41" s="141">
        <v>2667</v>
      </c>
      <c r="FO41" s="46">
        <v>5197</v>
      </c>
      <c r="FP41" s="46">
        <v>2346</v>
      </c>
      <c r="FQ41" s="46">
        <v>5923</v>
      </c>
      <c r="FR41" s="141">
        <v>3486.4</v>
      </c>
      <c r="FS41" s="142">
        <v>4985.8461538461543</v>
      </c>
    </row>
    <row r="42" spans="1:175">
      <c r="A42" s="12">
        <v>29</v>
      </c>
      <c r="B42" s="22">
        <v>9</v>
      </c>
      <c r="C42" s="7">
        <v>2011</v>
      </c>
      <c r="D42" s="11">
        <v>40815</v>
      </c>
      <c r="E42" s="57">
        <v>300</v>
      </c>
      <c r="F42" s="58">
        <v>70</v>
      </c>
      <c r="G42" s="58">
        <v>2</v>
      </c>
      <c r="H42" s="59">
        <v>50</v>
      </c>
      <c r="I42" s="58">
        <v>1</v>
      </c>
      <c r="J42" s="58">
        <v>0</v>
      </c>
      <c r="K42" s="59">
        <v>5000</v>
      </c>
      <c r="L42" s="58">
        <v>3350</v>
      </c>
      <c r="M42" s="58">
        <v>1380</v>
      </c>
      <c r="N42" s="59">
        <v>1100</v>
      </c>
      <c r="O42" s="58">
        <v>600</v>
      </c>
      <c r="P42" s="58">
        <v>6</v>
      </c>
      <c r="Q42" s="59">
        <v>300</v>
      </c>
      <c r="R42" s="58">
        <v>70</v>
      </c>
      <c r="S42" s="58">
        <v>6</v>
      </c>
      <c r="T42" s="46">
        <v>6450</v>
      </c>
      <c r="U42" s="46">
        <v>4021</v>
      </c>
      <c r="V42" s="46">
        <v>1388</v>
      </c>
      <c r="W42" s="57">
        <v>0</v>
      </c>
      <c r="X42" s="58">
        <v>140</v>
      </c>
      <c r="Y42" s="58">
        <v>180</v>
      </c>
      <c r="Z42" s="59">
        <v>0</v>
      </c>
      <c r="AA42" s="58">
        <v>100</v>
      </c>
      <c r="AB42" s="58">
        <v>540</v>
      </c>
      <c r="AC42" s="59">
        <v>600</v>
      </c>
      <c r="AD42" s="58">
        <v>1000</v>
      </c>
      <c r="AE42" s="58">
        <v>660</v>
      </c>
      <c r="AF42" s="59">
        <v>50</v>
      </c>
      <c r="AG42" s="58">
        <v>7</v>
      </c>
      <c r="AH42" s="58">
        <v>6</v>
      </c>
      <c r="AI42" s="46">
        <v>600</v>
      </c>
      <c r="AJ42" s="46">
        <v>1240</v>
      </c>
      <c r="AK42" s="46">
        <v>1380</v>
      </c>
      <c r="AL42" s="46">
        <v>350</v>
      </c>
      <c r="AM42" s="46">
        <v>77</v>
      </c>
      <c r="AN42" s="46">
        <v>12</v>
      </c>
      <c r="AO42" s="57">
        <v>0</v>
      </c>
      <c r="AP42" s="58">
        <v>0</v>
      </c>
      <c r="AQ42" s="58">
        <v>0</v>
      </c>
      <c r="AR42" s="59">
        <v>500</v>
      </c>
      <c r="AS42" s="58">
        <v>800</v>
      </c>
      <c r="AT42" s="58">
        <v>4140</v>
      </c>
      <c r="AU42" s="59">
        <v>450</v>
      </c>
      <c r="AV42" s="58">
        <v>0</v>
      </c>
      <c r="AW42" s="58">
        <v>360</v>
      </c>
      <c r="AX42" s="59">
        <v>0</v>
      </c>
      <c r="AY42" s="58">
        <v>0</v>
      </c>
      <c r="AZ42" s="58">
        <v>0</v>
      </c>
      <c r="BA42" s="46">
        <v>950</v>
      </c>
      <c r="BB42" s="46">
        <v>800</v>
      </c>
      <c r="BC42" s="46">
        <v>4500</v>
      </c>
      <c r="BD42" s="140">
        <v>0</v>
      </c>
      <c r="BE42" s="79">
        <v>0</v>
      </c>
      <c r="BF42" s="144">
        <v>0</v>
      </c>
      <c r="BG42" s="57">
        <v>1</v>
      </c>
      <c r="BH42" s="58">
        <v>1</v>
      </c>
      <c r="BI42" s="143">
        <v>0</v>
      </c>
      <c r="BJ42" s="58"/>
      <c r="BK42" s="58"/>
      <c r="BL42" s="58"/>
      <c r="BM42" s="59">
        <v>1</v>
      </c>
      <c r="BN42" s="58">
        <v>1</v>
      </c>
      <c r="BO42" s="58">
        <v>0</v>
      </c>
      <c r="BP42" s="57">
        <v>0</v>
      </c>
      <c r="BQ42" s="58">
        <v>0</v>
      </c>
      <c r="BR42" s="58">
        <v>0</v>
      </c>
      <c r="BS42" s="59">
        <v>0</v>
      </c>
      <c r="BT42" s="58">
        <v>7</v>
      </c>
      <c r="BU42" s="58">
        <v>3</v>
      </c>
      <c r="BV42" s="59">
        <v>0</v>
      </c>
      <c r="BW42" s="58">
        <v>0</v>
      </c>
      <c r="BX42" s="58">
        <v>0</v>
      </c>
      <c r="BY42" s="59">
        <v>0</v>
      </c>
      <c r="BZ42" s="58">
        <v>0</v>
      </c>
      <c r="CA42" s="58">
        <v>0</v>
      </c>
      <c r="CB42" s="59"/>
      <c r="CC42" s="58"/>
      <c r="CD42" s="58"/>
      <c r="CE42" s="59">
        <v>0</v>
      </c>
      <c r="CF42" s="58">
        <v>0</v>
      </c>
      <c r="CG42" s="58">
        <v>0</v>
      </c>
      <c r="CH42" s="57">
        <v>0</v>
      </c>
      <c r="CI42" s="58">
        <v>0</v>
      </c>
      <c r="CJ42" s="58">
        <v>0</v>
      </c>
      <c r="CK42" s="59">
        <v>0</v>
      </c>
      <c r="CL42" s="58">
        <v>0</v>
      </c>
      <c r="CM42" s="58">
        <v>0</v>
      </c>
      <c r="CN42" s="59">
        <v>0</v>
      </c>
      <c r="CO42" s="58">
        <v>1</v>
      </c>
      <c r="CP42" s="58">
        <v>1</v>
      </c>
      <c r="CQ42" s="59">
        <v>0</v>
      </c>
      <c r="CR42" s="58">
        <v>0</v>
      </c>
      <c r="CS42" s="58">
        <v>2</v>
      </c>
      <c r="CT42" s="46">
        <v>0</v>
      </c>
      <c r="CU42" s="46">
        <v>1</v>
      </c>
      <c r="CV42" s="46">
        <v>3</v>
      </c>
      <c r="CW42" s="57">
        <v>200</v>
      </c>
      <c r="CX42" s="58">
        <v>70</v>
      </c>
      <c r="CY42" s="58">
        <v>3</v>
      </c>
      <c r="CZ42" s="59">
        <v>0</v>
      </c>
      <c r="DA42" s="58">
        <v>0</v>
      </c>
      <c r="DB42" s="58">
        <v>1</v>
      </c>
      <c r="DC42" s="57">
        <v>0</v>
      </c>
      <c r="DD42" s="58">
        <v>0</v>
      </c>
      <c r="DE42" s="58">
        <v>0</v>
      </c>
      <c r="DF42" s="57">
        <v>0</v>
      </c>
      <c r="DG42" s="58">
        <v>1</v>
      </c>
      <c r="DH42" s="58">
        <v>3</v>
      </c>
      <c r="DI42" s="57">
        <v>0</v>
      </c>
      <c r="DJ42" s="58">
        <v>0</v>
      </c>
      <c r="DK42" s="58">
        <v>0</v>
      </c>
      <c r="DL42" s="46">
        <v>0</v>
      </c>
      <c r="DM42" s="46">
        <v>1</v>
      </c>
      <c r="DN42" s="46">
        <v>3</v>
      </c>
      <c r="DO42" s="57">
        <v>0</v>
      </c>
      <c r="DP42" s="58">
        <v>0</v>
      </c>
      <c r="DQ42" s="58">
        <v>0</v>
      </c>
      <c r="DR42" s="57">
        <v>1</v>
      </c>
      <c r="DS42" s="58">
        <v>1</v>
      </c>
      <c r="DT42" s="58">
        <v>1</v>
      </c>
      <c r="DU42" s="57">
        <v>0</v>
      </c>
      <c r="DV42" s="58">
        <v>0</v>
      </c>
      <c r="DW42" s="58">
        <v>0</v>
      </c>
      <c r="DX42" s="59">
        <v>0</v>
      </c>
      <c r="DY42" s="58">
        <v>0</v>
      </c>
      <c r="DZ42" s="58">
        <v>0</v>
      </c>
      <c r="EA42" s="59">
        <v>0</v>
      </c>
      <c r="EB42" s="58">
        <v>0</v>
      </c>
      <c r="EC42" s="58">
        <v>0</v>
      </c>
      <c r="ED42" s="59">
        <v>50</v>
      </c>
      <c r="EE42" s="58">
        <v>35</v>
      </c>
      <c r="EF42" s="58">
        <v>30</v>
      </c>
      <c r="EG42" s="59">
        <v>2</v>
      </c>
      <c r="EH42" s="58">
        <v>3</v>
      </c>
      <c r="EI42" s="58">
        <v>3</v>
      </c>
      <c r="EJ42" s="59">
        <v>0</v>
      </c>
      <c r="EK42" s="58">
        <v>0</v>
      </c>
      <c r="EL42" s="58">
        <v>0</v>
      </c>
      <c r="EM42" s="59">
        <v>5</v>
      </c>
      <c r="EN42" s="58">
        <v>0</v>
      </c>
      <c r="EO42" s="58">
        <v>2</v>
      </c>
      <c r="EP42" s="59">
        <v>0</v>
      </c>
      <c r="EQ42" s="58">
        <v>0</v>
      </c>
      <c r="ER42" s="58">
        <v>0</v>
      </c>
      <c r="ES42" s="59">
        <v>0</v>
      </c>
      <c r="ET42" s="58">
        <v>0</v>
      </c>
      <c r="EU42" s="58">
        <v>0</v>
      </c>
      <c r="EV42" s="59">
        <v>24</v>
      </c>
      <c r="EW42" s="58">
        <v>11</v>
      </c>
      <c r="EX42" s="58">
        <v>0</v>
      </c>
      <c r="EY42" s="60">
        <v>0</v>
      </c>
      <c r="EZ42">
        <v>0</v>
      </c>
      <c r="FA42">
        <v>0</v>
      </c>
      <c r="FC42" s="46">
        <v>600</v>
      </c>
      <c r="FD42" s="46">
        <v>1240</v>
      </c>
      <c r="FE42" s="46">
        <v>1395</v>
      </c>
      <c r="FF42" s="141">
        <v>984</v>
      </c>
      <c r="FG42" s="46">
        <v>683</v>
      </c>
      <c r="FH42" s="46">
        <v>1314</v>
      </c>
      <c r="FI42" s="46">
        <v>1583</v>
      </c>
      <c r="FJ42" s="141">
        <v>1061.5999999999999</v>
      </c>
      <c r="FK42" s="46">
        <v>1839</v>
      </c>
      <c r="FL42" s="46">
        <v>1113</v>
      </c>
      <c r="FM42" s="46">
        <v>4516</v>
      </c>
      <c r="FN42" s="141">
        <v>1403.4</v>
      </c>
      <c r="FO42" s="46">
        <v>2604</v>
      </c>
      <c r="FP42" s="46">
        <v>2486</v>
      </c>
      <c r="FQ42" s="46">
        <v>6145</v>
      </c>
      <c r="FR42" s="141">
        <v>2533.1999999999998</v>
      </c>
      <c r="FS42" s="142">
        <v>4755.8461538461543</v>
      </c>
    </row>
    <row r="43" spans="1:175">
      <c r="A43" s="12">
        <v>10</v>
      </c>
      <c r="B43" s="22">
        <v>10</v>
      </c>
      <c r="C43" s="7">
        <v>2011</v>
      </c>
      <c r="D43" s="11">
        <v>40826</v>
      </c>
      <c r="E43" s="57">
        <v>350</v>
      </c>
      <c r="F43" s="58">
        <v>10</v>
      </c>
      <c r="G43" s="58">
        <v>0</v>
      </c>
      <c r="H43" s="59">
        <v>10</v>
      </c>
      <c r="I43" s="58">
        <v>1</v>
      </c>
      <c r="J43" s="58">
        <v>0</v>
      </c>
      <c r="K43" s="59">
        <v>3600</v>
      </c>
      <c r="L43" s="58">
        <v>9715</v>
      </c>
      <c r="M43" s="58">
        <v>150</v>
      </c>
      <c r="N43" s="59">
        <v>800</v>
      </c>
      <c r="O43" s="58">
        <v>7</v>
      </c>
      <c r="P43" s="58">
        <v>30</v>
      </c>
      <c r="Q43" s="59">
        <v>400</v>
      </c>
      <c r="R43" s="58">
        <v>0</v>
      </c>
      <c r="S43" s="58">
        <v>0</v>
      </c>
      <c r="T43" s="46">
        <v>4760</v>
      </c>
      <c r="U43" s="46">
        <v>9733</v>
      </c>
      <c r="V43" s="46">
        <v>180</v>
      </c>
      <c r="W43" s="57">
        <v>10</v>
      </c>
      <c r="X43" s="58">
        <v>100</v>
      </c>
      <c r="Y43" s="58">
        <v>45</v>
      </c>
      <c r="Z43" s="59">
        <v>5</v>
      </c>
      <c r="AA43" s="58">
        <v>370</v>
      </c>
      <c r="AB43" s="58">
        <v>135</v>
      </c>
      <c r="AC43" s="59">
        <v>300</v>
      </c>
      <c r="AD43" s="58">
        <v>1200</v>
      </c>
      <c r="AE43" s="58">
        <v>45</v>
      </c>
      <c r="AF43" s="59">
        <v>0</v>
      </c>
      <c r="AG43" s="58">
        <v>270</v>
      </c>
      <c r="AH43" s="58">
        <v>30</v>
      </c>
      <c r="AI43" s="46">
        <v>315</v>
      </c>
      <c r="AJ43" s="46">
        <v>1670</v>
      </c>
      <c r="AK43" s="46">
        <v>225</v>
      </c>
      <c r="AL43" s="46">
        <v>400</v>
      </c>
      <c r="AM43" s="46">
        <v>270</v>
      </c>
      <c r="AN43" s="46">
        <v>30</v>
      </c>
      <c r="AO43" s="57">
        <v>0</v>
      </c>
      <c r="AP43" s="58">
        <v>0</v>
      </c>
      <c r="AQ43" s="58">
        <v>0</v>
      </c>
      <c r="AR43" s="59">
        <v>700</v>
      </c>
      <c r="AS43" s="58">
        <v>3350</v>
      </c>
      <c r="AT43" s="58">
        <v>420</v>
      </c>
      <c r="AU43" s="59">
        <v>300</v>
      </c>
      <c r="AV43" s="58">
        <v>670</v>
      </c>
      <c r="AW43" s="58">
        <v>120</v>
      </c>
      <c r="AX43" s="59">
        <v>0</v>
      </c>
      <c r="AY43" s="58">
        <v>0</v>
      </c>
      <c r="AZ43" s="58">
        <v>0</v>
      </c>
      <c r="BA43" s="46">
        <v>1000</v>
      </c>
      <c r="BB43" s="46">
        <v>4020</v>
      </c>
      <c r="BC43" s="46">
        <v>540</v>
      </c>
      <c r="BD43" s="140">
        <v>0</v>
      </c>
      <c r="BE43" s="79">
        <v>0</v>
      </c>
      <c r="BF43" s="144">
        <v>1</v>
      </c>
      <c r="BG43" s="57">
        <v>2</v>
      </c>
      <c r="BH43" s="58">
        <v>0</v>
      </c>
      <c r="BI43" s="143">
        <v>0</v>
      </c>
      <c r="BJ43" s="58"/>
      <c r="BK43" s="58"/>
      <c r="BL43" s="58"/>
      <c r="BM43" s="59">
        <v>10</v>
      </c>
      <c r="BN43" s="58">
        <v>0</v>
      </c>
      <c r="BO43" s="58">
        <v>0</v>
      </c>
      <c r="BP43" s="57">
        <v>0</v>
      </c>
      <c r="BQ43" s="58">
        <v>0</v>
      </c>
      <c r="BR43" s="58">
        <v>0</v>
      </c>
      <c r="BS43" s="59">
        <v>3</v>
      </c>
      <c r="BT43" s="58">
        <v>3</v>
      </c>
      <c r="BU43" s="58">
        <v>0</v>
      </c>
      <c r="BV43" s="59">
        <v>0</v>
      </c>
      <c r="BW43" s="58">
        <v>0</v>
      </c>
      <c r="BX43" s="58">
        <v>1</v>
      </c>
      <c r="BY43" s="59">
        <v>0</v>
      </c>
      <c r="BZ43" s="58">
        <v>0</v>
      </c>
      <c r="CA43" s="58">
        <v>0</v>
      </c>
      <c r="CB43" s="59"/>
      <c r="CC43" s="58"/>
      <c r="CD43" s="58"/>
      <c r="CE43" s="59">
        <v>0</v>
      </c>
      <c r="CF43" s="58">
        <v>0</v>
      </c>
      <c r="CG43" s="58">
        <v>0</v>
      </c>
      <c r="CH43" s="57">
        <v>0</v>
      </c>
      <c r="CI43" s="58">
        <v>0</v>
      </c>
      <c r="CJ43" s="58">
        <v>0</v>
      </c>
      <c r="CK43" s="59">
        <v>0</v>
      </c>
      <c r="CL43" s="58">
        <v>0</v>
      </c>
      <c r="CM43" s="58">
        <v>0</v>
      </c>
      <c r="CN43" s="59">
        <v>0</v>
      </c>
      <c r="CO43" s="58">
        <v>1</v>
      </c>
      <c r="CP43" s="58">
        <v>0</v>
      </c>
      <c r="CQ43" s="59">
        <v>0</v>
      </c>
      <c r="CR43" s="58">
        <v>0</v>
      </c>
      <c r="CS43" s="58">
        <v>1</v>
      </c>
      <c r="CT43" s="46">
        <v>0</v>
      </c>
      <c r="CU43" s="46">
        <v>1</v>
      </c>
      <c r="CV43" s="46">
        <v>1</v>
      </c>
      <c r="CW43" s="57">
        <v>800</v>
      </c>
      <c r="CX43" s="58">
        <v>3</v>
      </c>
      <c r="CY43" s="58">
        <v>0</v>
      </c>
      <c r="CZ43" s="59">
        <v>0</v>
      </c>
      <c r="DA43" s="58">
        <v>0</v>
      </c>
      <c r="DB43" s="58">
        <v>0</v>
      </c>
      <c r="DC43" s="57">
        <v>0</v>
      </c>
      <c r="DD43" s="58">
        <v>0</v>
      </c>
      <c r="DE43" s="58">
        <v>0</v>
      </c>
      <c r="DF43" s="57">
        <v>0</v>
      </c>
      <c r="DG43" s="58">
        <v>0</v>
      </c>
      <c r="DH43" s="58">
        <v>1</v>
      </c>
      <c r="DI43" s="57">
        <v>0</v>
      </c>
      <c r="DJ43" s="58">
        <v>0</v>
      </c>
      <c r="DK43" s="58">
        <v>0</v>
      </c>
      <c r="DL43" s="46">
        <v>0</v>
      </c>
      <c r="DM43" s="46">
        <v>0</v>
      </c>
      <c r="DN43" s="46">
        <v>1</v>
      </c>
      <c r="DO43" s="57">
        <v>0</v>
      </c>
      <c r="DP43" s="58">
        <v>1</v>
      </c>
      <c r="DQ43" s="58">
        <v>0</v>
      </c>
      <c r="DR43" s="57">
        <v>10</v>
      </c>
      <c r="DS43" s="58">
        <v>0</v>
      </c>
      <c r="DT43" s="58">
        <v>1</v>
      </c>
      <c r="DU43" s="57">
        <v>0</v>
      </c>
      <c r="DV43" s="58">
        <v>7</v>
      </c>
      <c r="DW43" s="58">
        <v>3</v>
      </c>
      <c r="DX43" s="59">
        <v>0</v>
      </c>
      <c r="DY43" s="58">
        <v>0</v>
      </c>
      <c r="DZ43" s="58">
        <v>0</v>
      </c>
      <c r="EA43" s="59">
        <v>0</v>
      </c>
      <c r="EB43" s="58">
        <v>0</v>
      </c>
      <c r="EC43" s="58">
        <v>0</v>
      </c>
      <c r="ED43" s="59">
        <v>20</v>
      </c>
      <c r="EE43" s="58">
        <v>7</v>
      </c>
      <c r="EF43" s="58">
        <v>3</v>
      </c>
      <c r="EG43" s="59">
        <v>5</v>
      </c>
      <c r="EH43" s="58">
        <v>1</v>
      </c>
      <c r="EI43" s="58">
        <v>1</v>
      </c>
      <c r="EJ43" s="59">
        <v>0</v>
      </c>
      <c r="EK43" s="58">
        <v>0</v>
      </c>
      <c r="EL43" s="58">
        <v>0</v>
      </c>
      <c r="EM43" s="59">
        <v>10</v>
      </c>
      <c r="EN43" s="58">
        <v>3</v>
      </c>
      <c r="EO43" s="58">
        <v>1</v>
      </c>
      <c r="EP43" s="59">
        <v>0</v>
      </c>
      <c r="EQ43" s="58">
        <v>0</v>
      </c>
      <c r="ER43" s="58">
        <v>1</v>
      </c>
      <c r="ES43" s="59">
        <v>0</v>
      </c>
      <c r="ET43" s="58">
        <v>0</v>
      </c>
      <c r="EU43" s="58">
        <v>0</v>
      </c>
      <c r="EV43" s="59">
        <v>4</v>
      </c>
      <c r="EW43" s="58">
        <v>0</v>
      </c>
      <c r="EX43" s="58">
        <v>0</v>
      </c>
      <c r="EY43" s="60">
        <v>0</v>
      </c>
      <c r="EZ43">
        <v>0</v>
      </c>
      <c r="FA43">
        <v>0</v>
      </c>
      <c r="FC43" s="46">
        <v>320</v>
      </c>
      <c r="FD43" s="46">
        <v>1694</v>
      </c>
      <c r="FE43" s="46">
        <v>229</v>
      </c>
      <c r="FF43" s="141">
        <v>1144.4000000000001</v>
      </c>
      <c r="FG43" s="46">
        <v>360</v>
      </c>
      <c r="FH43" s="46">
        <v>1766</v>
      </c>
      <c r="FI43" s="46">
        <v>637</v>
      </c>
      <c r="FJ43" s="141">
        <v>1203.5999999999999</v>
      </c>
      <c r="FK43" s="46">
        <v>2410</v>
      </c>
      <c r="FL43" s="46">
        <v>4041</v>
      </c>
      <c r="FM43" s="46">
        <v>581</v>
      </c>
      <c r="FN43" s="141">
        <v>3388.6</v>
      </c>
      <c r="FO43" s="46">
        <v>2822</v>
      </c>
      <c r="FP43" s="46">
        <v>5823</v>
      </c>
      <c r="FQ43" s="46">
        <v>1230</v>
      </c>
      <c r="FR43" s="141">
        <v>4622.6000000000004</v>
      </c>
      <c r="FS43" s="142">
        <v>2534.8461538461538</v>
      </c>
    </row>
    <row r="44" spans="1:175">
      <c r="A44" s="12">
        <v>22</v>
      </c>
      <c r="B44" s="22">
        <v>10</v>
      </c>
      <c r="C44" s="7">
        <v>2011</v>
      </c>
      <c r="D44" s="11">
        <v>40838</v>
      </c>
      <c r="E44" s="57">
        <v>5</v>
      </c>
      <c r="F44" s="58">
        <v>135</v>
      </c>
      <c r="G44" s="58">
        <v>0</v>
      </c>
      <c r="H44" s="59">
        <v>2</v>
      </c>
      <c r="I44" s="58">
        <v>7</v>
      </c>
      <c r="J44" s="58">
        <v>0</v>
      </c>
      <c r="K44" s="59">
        <v>5900</v>
      </c>
      <c r="L44" s="58">
        <v>4700</v>
      </c>
      <c r="M44" s="58">
        <v>1950</v>
      </c>
      <c r="N44" s="59">
        <v>1200</v>
      </c>
      <c r="O44" s="58">
        <v>200</v>
      </c>
      <c r="P44" s="58">
        <v>0</v>
      </c>
      <c r="Q44" s="59">
        <v>150</v>
      </c>
      <c r="R44" s="58">
        <v>70</v>
      </c>
      <c r="S44" s="58">
        <v>30</v>
      </c>
      <c r="T44" s="46">
        <v>7107</v>
      </c>
      <c r="U44" s="46">
        <v>5042</v>
      </c>
      <c r="V44" s="46">
        <v>1950</v>
      </c>
      <c r="W44" s="57">
        <v>50</v>
      </c>
      <c r="X44" s="58">
        <v>100</v>
      </c>
      <c r="Y44" s="58">
        <v>120</v>
      </c>
      <c r="Z44" s="59">
        <v>5</v>
      </c>
      <c r="AA44" s="58">
        <v>135</v>
      </c>
      <c r="AB44" s="58">
        <v>360</v>
      </c>
      <c r="AC44" s="59">
        <v>200</v>
      </c>
      <c r="AD44" s="58">
        <v>470</v>
      </c>
      <c r="AE44" s="58">
        <v>150</v>
      </c>
      <c r="AF44" s="59">
        <v>50</v>
      </c>
      <c r="AG44" s="58">
        <v>100</v>
      </c>
      <c r="AH44" s="58">
        <v>60</v>
      </c>
      <c r="AI44" s="46">
        <v>255</v>
      </c>
      <c r="AJ44" s="46">
        <v>705</v>
      </c>
      <c r="AK44" s="46">
        <v>630</v>
      </c>
      <c r="AL44" s="46">
        <v>200</v>
      </c>
      <c r="AM44" s="46">
        <v>170</v>
      </c>
      <c r="AN44" s="46">
        <v>90</v>
      </c>
      <c r="AO44" s="57">
        <v>0</v>
      </c>
      <c r="AP44" s="58">
        <v>0</v>
      </c>
      <c r="AQ44" s="58">
        <v>0</v>
      </c>
      <c r="AR44" s="59">
        <v>400</v>
      </c>
      <c r="AS44" s="58">
        <v>640</v>
      </c>
      <c r="AT44" s="58">
        <v>1140</v>
      </c>
      <c r="AU44" s="59">
        <v>100</v>
      </c>
      <c r="AV44" s="58">
        <v>200</v>
      </c>
      <c r="AW44" s="58">
        <v>0</v>
      </c>
      <c r="AX44" s="59">
        <v>0</v>
      </c>
      <c r="AY44" s="58">
        <v>0</v>
      </c>
      <c r="AZ44" s="58">
        <v>0</v>
      </c>
      <c r="BA44" s="46">
        <v>500</v>
      </c>
      <c r="BB44" s="46">
        <v>840</v>
      </c>
      <c r="BC44" s="46">
        <v>1140</v>
      </c>
      <c r="BD44" s="140">
        <v>0</v>
      </c>
      <c r="BE44" s="79">
        <v>1</v>
      </c>
      <c r="BF44" s="144">
        <v>0</v>
      </c>
      <c r="BG44" s="57">
        <v>0</v>
      </c>
      <c r="BH44" s="58">
        <v>0</v>
      </c>
      <c r="BI44" s="143">
        <v>0</v>
      </c>
      <c r="BJ44" s="58"/>
      <c r="BK44" s="58"/>
      <c r="BL44" s="58"/>
      <c r="BM44" s="59">
        <v>1</v>
      </c>
      <c r="BN44" s="58">
        <v>0</v>
      </c>
      <c r="BO44" s="58">
        <v>0</v>
      </c>
      <c r="BP44" s="57">
        <v>0</v>
      </c>
      <c r="BQ44" s="58">
        <v>0</v>
      </c>
      <c r="BR44" s="58">
        <v>0</v>
      </c>
      <c r="BS44" s="59">
        <v>1</v>
      </c>
      <c r="BT44" s="58">
        <v>2</v>
      </c>
      <c r="BU44" s="58">
        <v>0</v>
      </c>
      <c r="BV44" s="59">
        <v>0</v>
      </c>
      <c r="BW44" s="58">
        <v>0</v>
      </c>
      <c r="BX44" s="58">
        <v>0</v>
      </c>
      <c r="BY44" s="59">
        <v>0</v>
      </c>
      <c r="BZ44" s="58">
        <v>0</v>
      </c>
      <c r="CA44" s="58">
        <v>0</v>
      </c>
      <c r="CB44" s="59"/>
      <c r="CC44" s="58"/>
      <c r="CD44" s="58"/>
      <c r="CE44" s="59">
        <v>0</v>
      </c>
      <c r="CF44" s="58">
        <v>0</v>
      </c>
      <c r="CG44" s="58">
        <v>0</v>
      </c>
      <c r="CH44" s="57">
        <v>0</v>
      </c>
      <c r="CI44" s="58">
        <v>0</v>
      </c>
      <c r="CJ44" s="58">
        <v>0</v>
      </c>
      <c r="CK44" s="59">
        <v>0</v>
      </c>
      <c r="CL44" s="58">
        <v>0</v>
      </c>
      <c r="CM44" s="58">
        <v>0</v>
      </c>
      <c r="CN44" s="59">
        <v>0</v>
      </c>
      <c r="CO44" s="58">
        <v>0</v>
      </c>
      <c r="CP44" s="58">
        <v>0</v>
      </c>
      <c r="CQ44" s="59">
        <v>0</v>
      </c>
      <c r="CR44" s="58">
        <v>5</v>
      </c>
      <c r="CS44" s="58">
        <v>2</v>
      </c>
      <c r="CT44" s="46">
        <v>0</v>
      </c>
      <c r="CU44" s="46">
        <v>5</v>
      </c>
      <c r="CV44" s="46">
        <v>2</v>
      </c>
      <c r="CW44" s="57">
        <v>200</v>
      </c>
      <c r="CX44" s="58">
        <v>14</v>
      </c>
      <c r="CY44" s="58">
        <v>0</v>
      </c>
      <c r="CZ44" s="59">
        <v>0</v>
      </c>
      <c r="DA44" s="58">
        <v>4</v>
      </c>
      <c r="DB44" s="58">
        <v>0</v>
      </c>
      <c r="DC44" s="57">
        <v>0</v>
      </c>
      <c r="DD44" s="58">
        <v>0</v>
      </c>
      <c r="DE44" s="58">
        <v>0</v>
      </c>
      <c r="DF44" s="57">
        <v>0</v>
      </c>
      <c r="DG44" s="58">
        <v>8</v>
      </c>
      <c r="DH44" s="58">
        <v>2</v>
      </c>
      <c r="DI44" s="57">
        <v>0</v>
      </c>
      <c r="DJ44" s="58">
        <v>0</v>
      </c>
      <c r="DK44" s="58">
        <v>0</v>
      </c>
      <c r="DL44" s="46">
        <v>0</v>
      </c>
      <c r="DM44" s="46">
        <v>8</v>
      </c>
      <c r="DN44" s="46">
        <v>2</v>
      </c>
      <c r="DO44" s="57">
        <v>0</v>
      </c>
      <c r="DP44" s="58">
        <v>0</v>
      </c>
      <c r="DQ44" s="58">
        <v>0</v>
      </c>
      <c r="DR44" s="57">
        <v>1</v>
      </c>
      <c r="DS44" s="58">
        <v>1</v>
      </c>
      <c r="DT44" s="58">
        <v>1</v>
      </c>
      <c r="DU44" s="57">
        <v>10</v>
      </c>
      <c r="DV44" s="58">
        <v>0</v>
      </c>
      <c r="DW44" s="58">
        <v>0</v>
      </c>
      <c r="DX44" s="59">
        <v>0</v>
      </c>
      <c r="DY44" s="58">
        <v>0</v>
      </c>
      <c r="DZ44" s="58">
        <v>0</v>
      </c>
      <c r="EA44" s="59">
        <v>0</v>
      </c>
      <c r="EB44" s="58">
        <v>0</v>
      </c>
      <c r="EC44" s="58">
        <v>0</v>
      </c>
      <c r="ED44" s="59">
        <v>5</v>
      </c>
      <c r="EE44" s="58">
        <v>40</v>
      </c>
      <c r="EF44" s="58">
        <v>3</v>
      </c>
      <c r="EG44" s="59">
        <v>0</v>
      </c>
      <c r="EH44" s="58">
        <v>0</v>
      </c>
      <c r="EI44" s="58">
        <v>0</v>
      </c>
      <c r="EJ44" s="59">
        <v>0</v>
      </c>
      <c r="EK44" s="58">
        <v>0</v>
      </c>
      <c r="EL44" s="58">
        <v>1</v>
      </c>
      <c r="EM44" s="59">
        <v>20</v>
      </c>
      <c r="EN44" s="58">
        <v>70</v>
      </c>
      <c r="EO44" s="58">
        <v>3</v>
      </c>
      <c r="EP44" s="59">
        <v>0</v>
      </c>
      <c r="EQ44" s="58">
        <v>0</v>
      </c>
      <c r="ER44" s="58">
        <v>0</v>
      </c>
      <c r="ES44" s="59">
        <v>0</v>
      </c>
      <c r="ET44" s="58">
        <v>0</v>
      </c>
      <c r="EU44" s="58">
        <v>0</v>
      </c>
      <c r="EV44" s="59">
        <v>3</v>
      </c>
      <c r="EW44" s="58">
        <v>0</v>
      </c>
      <c r="EX44" s="58">
        <v>0</v>
      </c>
      <c r="EY44" s="60">
        <v>0</v>
      </c>
      <c r="EZ44">
        <v>0</v>
      </c>
      <c r="FA44">
        <v>0</v>
      </c>
      <c r="FC44" s="46">
        <v>261</v>
      </c>
      <c r="FD44" s="46">
        <v>868</v>
      </c>
      <c r="FE44" s="46">
        <v>700</v>
      </c>
      <c r="FF44" s="141">
        <v>625.20000000000005</v>
      </c>
      <c r="FG44" s="46">
        <v>314</v>
      </c>
      <c r="FH44" s="46">
        <v>1083</v>
      </c>
      <c r="FI44" s="46">
        <v>1000</v>
      </c>
      <c r="FJ44" s="141">
        <v>775.4</v>
      </c>
      <c r="FK44" s="46">
        <v>956</v>
      </c>
      <c r="FL44" s="46">
        <v>868</v>
      </c>
      <c r="FM44" s="46">
        <v>1143</v>
      </c>
      <c r="FN44" s="141">
        <v>903.2</v>
      </c>
      <c r="FO44" s="46">
        <v>1300</v>
      </c>
      <c r="FP44" s="46">
        <v>2082</v>
      </c>
      <c r="FQ44" s="46">
        <v>2155</v>
      </c>
      <c r="FR44" s="141">
        <v>1769.2</v>
      </c>
      <c r="FS44" s="142">
        <v>2006.6153846153845</v>
      </c>
    </row>
    <row r="45" spans="1:175">
      <c r="A45" s="12">
        <v>31</v>
      </c>
      <c r="B45" s="22">
        <v>10</v>
      </c>
      <c r="C45" s="7">
        <v>2011</v>
      </c>
      <c r="D45" s="11">
        <v>40847</v>
      </c>
      <c r="E45" s="57">
        <v>100</v>
      </c>
      <c r="F45" s="58">
        <v>100</v>
      </c>
      <c r="G45" s="58">
        <v>0</v>
      </c>
      <c r="H45" s="59">
        <v>0</v>
      </c>
      <c r="I45" s="58">
        <v>2</v>
      </c>
      <c r="J45" s="58">
        <v>0</v>
      </c>
      <c r="K45" s="59">
        <v>8100</v>
      </c>
      <c r="L45" s="58">
        <v>3080</v>
      </c>
      <c r="M45" s="58">
        <v>90</v>
      </c>
      <c r="N45" s="59">
        <v>10</v>
      </c>
      <c r="O45" s="58">
        <v>0</v>
      </c>
      <c r="P45" s="58">
        <v>0</v>
      </c>
      <c r="Q45" s="59">
        <v>200</v>
      </c>
      <c r="R45" s="58">
        <v>70</v>
      </c>
      <c r="S45" s="58">
        <v>0</v>
      </c>
      <c r="T45" s="46">
        <v>8210</v>
      </c>
      <c r="U45" s="46">
        <v>3182</v>
      </c>
      <c r="V45" s="46">
        <v>90</v>
      </c>
      <c r="W45" s="57">
        <v>200</v>
      </c>
      <c r="X45" s="58">
        <v>34</v>
      </c>
      <c r="Y45" s="58">
        <v>120</v>
      </c>
      <c r="Z45" s="59">
        <v>500</v>
      </c>
      <c r="AA45" s="58">
        <v>70</v>
      </c>
      <c r="AB45" s="58">
        <v>300</v>
      </c>
      <c r="AC45" s="59">
        <v>1500</v>
      </c>
      <c r="AD45" s="58">
        <v>270</v>
      </c>
      <c r="AE45" s="58">
        <v>150</v>
      </c>
      <c r="AF45" s="59">
        <v>0</v>
      </c>
      <c r="AG45" s="58">
        <v>7</v>
      </c>
      <c r="AH45" s="58">
        <v>3</v>
      </c>
      <c r="AI45" s="46">
        <v>2200</v>
      </c>
      <c r="AJ45" s="46">
        <v>374</v>
      </c>
      <c r="AK45" s="46">
        <v>570</v>
      </c>
      <c r="AL45" s="46">
        <v>200</v>
      </c>
      <c r="AM45" s="46">
        <v>77</v>
      </c>
      <c r="AN45" s="46">
        <v>3</v>
      </c>
      <c r="AO45" s="57">
        <v>0</v>
      </c>
      <c r="AP45" s="58">
        <v>0</v>
      </c>
      <c r="AQ45" s="58">
        <v>0</v>
      </c>
      <c r="AR45" s="59">
        <v>2000</v>
      </c>
      <c r="AS45" s="58">
        <v>70</v>
      </c>
      <c r="AT45" s="58">
        <v>150</v>
      </c>
      <c r="AU45" s="59">
        <v>700</v>
      </c>
      <c r="AV45" s="58">
        <v>0</v>
      </c>
      <c r="AW45" s="58">
        <v>0</v>
      </c>
      <c r="AX45" s="59">
        <v>0</v>
      </c>
      <c r="AY45" s="58">
        <v>0</v>
      </c>
      <c r="AZ45" s="58">
        <v>0</v>
      </c>
      <c r="BA45" s="46">
        <v>2700</v>
      </c>
      <c r="BB45" s="46">
        <v>70</v>
      </c>
      <c r="BC45" s="46">
        <v>150</v>
      </c>
      <c r="BD45" s="140">
        <v>0</v>
      </c>
      <c r="BE45" s="79">
        <v>1</v>
      </c>
      <c r="BF45" s="144">
        <v>0</v>
      </c>
      <c r="BG45" s="57">
        <v>0</v>
      </c>
      <c r="BH45" s="58">
        <v>0</v>
      </c>
      <c r="BI45" s="143">
        <v>0</v>
      </c>
      <c r="BJ45" s="58"/>
      <c r="BK45" s="58"/>
      <c r="BL45" s="58"/>
      <c r="BM45" s="59">
        <v>0</v>
      </c>
      <c r="BN45" s="58">
        <v>0</v>
      </c>
      <c r="BO45" s="58">
        <v>0</v>
      </c>
      <c r="BP45" s="57">
        <v>0</v>
      </c>
      <c r="BQ45" s="58">
        <v>0</v>
      </c>
      <c r="BR45" s="58">
        <v>0</v>
      </c>
      <c r="BS45" s="59">
        <v>3</v>
      </c>
      <c r="BT45" s="58">
        <v>0</v>
      </c>
      <c r="BU45" s="58">
        <v>0</v>
      </c>
      <c r="BV45" s="59">
        <v>0</v>
      </c>
      <c r="BW45" s="58">
        <v>0</v>
      </c>
      <c r="BX45" s="58">
        <v>0</v>
      </c>
      <c r="BY45" s="59">
        <v>0</v>
      </c>
      <c r="BZ45" s="58">
        <v>0</v>
      </c>
      <c r="CA45" s="58">
        <v>0</v>
      </c>
      <c r="CB45" s="59"/>
      <c r="CC45" s="58"/>
      <c r="CD45" s="58"/>
      <c r="CE45" s="59">
        <v>0</v>
      </c>
      <c r="CF45" s="58">
        <v>0</v>
      </c>
      <c r="CG45" s="58">
        <v>0</v>
      </c>
      <c r="CH45" s="57">
        <v>0</v>
      </c>
      <c r="CI45" s="58">
        <v>0</v>
      </c>
      <c r="CJ45" s="58">
        <v>0</v>
      </c>
      <c r="CK45" s="59">
        <v>0</v>
      </c>
      <c r="CL45" s="58">
        <v>0</v>
      </c>
      <c r="CM45" s="58">
        <v>0</v>
      </c>
      <c r="CN45" s="59">
        <v>0</v>
      </c>
      <c r="CO45" s="58">
        <v>0</v>
      </c>
      <c r="CP45" s="58">
        <v>0</v>
      </c>
      <c r="CQ45" s="59">
        <v>1</v>
      </c>
      <c r="CR45" s="58">
        <v>0</v>
      </c>
      <c r="CS45" s="58">
        <v>1</v>
      </c>
      <c r="CT45" s="46">
        <v>1</v>
      </c>
      <c r="CU45" s="46">
        <v>0</v>
      </c>
      <c r="CV45" s="46">
        <v>1</v>
      </c>
      <c r="CW45" s="57">
        <v>6</v>
      </c>
      <c r="CX45" s="58">
        <v>34</v>
      </c>
      <c r="CY45" s="58">
        <v>0</v>
      </c>
      <c r="CZ45" s="59">
        <v>0</v>
      </c>
      <c r="DA45" s="58">
        <v>0</v>
      </c>
      <c r="DB45" s="58">
        <v>0</v>
      </c>
      <c r="DC45" s="57">
        <v>0</v>
      </c>
      <c r="DD45" s="58">
        <v>0</v>
      </c>
      <c r="DE45" s="58">
        <v>0</v>
      </c>
      <c r="DF45" s="57">
        <v>6</v>
      </c>
      <c r="DG45" s="58">
        <v>1</v>
      </c>
      <c r="DH45" s="58">
        <v>1</v>
      </c>
      <c r="DI45" s="57">
        <v>0</v>
      </c>
      <c r="DJ45" s="58">
        <v>0</v>
      </c>
      <c r="DK45" s="58">
        <v>0</v>
      </c>
      <c r="DL45" s="46">
        <v>6</v>
      </c>
      <c r="DM45" s="46">
        <v>1</v>
      </c>
      <c r="DN45" s="46">
        <v>1</v>
      </c>
      <c r="DO45" s="57">
        <v>0</v>
      </c>
      <c r="DP45" s="58">
        <v>0</v>
      </c>
      <c r="DQ45" s="58">
        <v>0</v>
      </c>
      <c r="DR45" s="57">
        <v>1</v>
      </c>
      <c r="DS45" s="58">
        <v>1</v>
      </c>
      <c r="DT45" s="58">
        <v>1</v>
      </c>
      <c r="DU45" s="57">
        <v>0</v>
      </c>
      <c r="DV45" s="58">
        <v>0</v>
      </c>
      <c r="DW45" s="58">
        <v>0</v>
      </c>
      <c r="DX45" s="59">
        <v>0</v>
      </c>
      <c r="DY45" s="58">
        <v>0</v>
      </c>
      <c r="DZ45" s="58">
        <v>0</v>
      </c>
      <c r="EA45" s="59">
        <v>2</v>
      </c>
      <c r="EB45" s="58">
        <v>0</v>
      </c>
      <c r="EC45" s="58">
        <v>0</v>
      </c>
      <c r="ED45" s="59">
        <v>1</v>
      </c>
      <c r="EE45" s="58">
        <v>0</v>
      </c>
      <c r="EF45" s="58">
        <v>0</v>
      </c>
      <c r="EG45" s="59">
        <v>1</v>
      </c>
      <c r="EH45" s="58">
        <v>1</v>
      </c>
      <c r="EI45" s="58">
        <v>0</v>
      </c>
      <c r="EJ45" s="59">
        <v>0</v>
      </c>
      <c r="EK45" s="58">
        <v>0</v>
      </c>
      <c r="EL45" s="58">
        <v>0</v>
      </c>
      <c r="EM45" s="59">
        <v>5</v>
      </c>
      <c r="EN45" s="58">
        <v>2</v>
      </c>
      <c r="EO45" s="58">
        <v>0</v>
      </c>
      <c r="EP45" s="59">
        <v>0</v>
      </c>
      <c r="EQ45" s="58">
        <v>0</v>
      </c>
      <c r="ER45" s="58">
        <v>1</v>
      </c>
      <c r="ES45" s="59">
        <v>0</v>
      </c>
      <c r="ET45" s="58">
        <v>0</v>
      </c>
      <c r="EU45" s="58">
        <v>0</v>
      </c>
      <c r="EV45" s="59">
        <v>0</v>
      </c>
      <c r="EW45" s="58">
        <v>2</v>
      </c>
      <c r="EX45" s="58">
        <v>0</v>
      </c>
      <c r="EY45" s="60">
        <v>0</v>
      </c>
      <c r="EZ45">
        <v>0</v>
      </c>
      <c r="FA45">
        <v>0</v>
      </c>
      <c r="FC45" s="46">
        <v>2252</v>
      </c>
      <c r="FD45" s="46">
        <v>379</v>
      </c>
      <c r="FE45" s="46">
        <v>583</v>
      </c>
      <c r="FF45" s="141">
        <v>1128.2</v>
      </c>
      <c r="FG45" s="46">
        <v>2563</v>
      </c>
      <c r="FH45" s="46">
        <v>400</v>
      </c>
      <c r="FI45" s="46">
        <v>1184</v>
      </c>
      <c r="FJ45" s="141">
        <v>1265.2</v>
      </c>
      <c r="FK45" s="46">
        <v>2917</v>
      </c>
      <c r="FL45" s="46">
        <v>123</v>
      </c>
      <c r="FM45" s="46">
        <v>160</v>
      </c>
      <c r="FN45" s="141">
        <v>1240.5999999999999</v>
      </c>
      <c r="FO45" s="46">
        <v>5500</v>
      </c>
      <c r="FP45" s="46">
        <v>531</v>
      </c>
      <c r="FQ45" s="46">
        <v>1349</v>
      </c>
      <c r="FR45" s="141">
        <v>2518.6</v>
      </c>
      <c r="FS45" s="142">
        <v>1798.8461538461538</v>
      </c>
    </row>
    <row r="46" spans="1:175">
      <c r="A46" s="12">
        <v>14</v>
      </c>
      <c r="B46" s="22">
        <v>11</v>
      </c>
      <c r="C46" s="7">
        <v>2011</v>
      </c>
      <c r="D46" s="11">
        <v>40861</v>
      </c>
      <c r="E46" s="31">
        <v>100</v>
      </c>
      <c r="F46">
        <v>140</v>
      </c>
      <c r="G46">
        <v>0</v>
      </c>
      <c r="H46" s="60">
        <v>0</v>
      </c>
      <c r="I46">
        <v>0</v>
      </c>
      <c r="J46">
        <v>0</v>
      </c>
      <c r="K46" s="60">
        <v>7300</v>
      </c>
      <c r="L46">
        <v>6030</v>
      </c>
      <c r="M46">
        <v>180</v>
      </c>
      <c r="N46" s="60">
        <v>0</v>
      </c>
      <c r="O46">
        <v>0</v>
      </c>
      <c r="P46">
        <v>0</v>
      </c>
      <c r="Q46" s="60">
        <v>100</v>
      </c>
      <c r="R46">
        <v>70</v>
      </c>
      <c r="S46">
        <v>2</v>
      </c>
      <c r="T46" s="46">
        <v>7400</v>
      </c>
      <c r="U46" s="46">
        <v>6170</v>
      </c>
      <c r="V46" s="46">
        <v>180</v>
      </c>
      <c r="W46" s="31">
        <v>100</v>
      </c>
      <c r="X46">
        <v>140</v>
      </c>
      <c r="Y46">
        <v>150</v>
      </c>
      <c r="Z46" s="60">
        <v>350</v>
      </c>
      <c r="AA46">
        <v>340</v>
      </c>
      <c r="AB46">
        <v>180</v>
      </c>
      <c r="AC46" s="60">
        <v>250</v>
      </c>
      <c r="AD46">
        <v>600</v>
      </c>
      <c r="AE46">
        <v>360</v>
      </c>
      <c r="AF46" s="60">
        <v>30</v>
      </c>
      <c r="AG46">
        <v>340</v>
      </c>
      <c r="AH46">
        <v>9</v>
      </c>
      <c r="AI46" s="46">
        <v>700</v>
      </c>
      <c r="AJ46" s="46">
        <v>1080</v>
      </c>
      <c r="AK46" s="46">
        <v>690</v>
      </c>
      <c r="AL46" s="46">
        <v>130</v>
      </c>
      <c r="AM46" s="46">
        <v>410</v>
      </c>
      <c r="AN46" s="46">
        <v>11</v>
      </c>
      <c r="AO46" s="31">
        <v>0</v>
      </c>
      <c r="AP46">
        <v>0</v>
      </c>
      <c r="AQ46">
        <v>0</v>
      </c>
      <c r="AR46" s="60">
        <v>250</v>
      </c>
      <c r="AS46">
        <v>1070</v>
      </c>
      <c r="AT46">
        <v>1800</v>
      </c>
      <c r="AU46" s="60">
        <v>0</v>
      </c>
      <c r="AV46">
        <v>0</v>
      </c>
      <c r="AW46">
        <v>0</v>
      </c>
      <c r="AX46" s="60">
        <v>0</v>
      </c>
      <c r="AY46">
        <v>0</v>
      </c>
      <c r="AZ46">
        <v>0</v>
      </c>
      <c r="BA46" s="46">
        <v>250</v>
      </c>
      <c r="BB46" s="46">
        <v>1070</v>
      </c>
      <c r="BC46" s="46">
        <v>1800</v>
      </c>
      <c r="BD46" s="31">
        <v>1</v>
      </c>
      <c r="BE46">
        <v>0</v>
      </c>
      <c r="BF46">
        <v>0</v>
      </c>
      <c r="BG46" s="31">
        <v>0</v>
      </c>
      <c r="BH46">
        <v>0</v>
      </c>
      <c r="BI46" s="146">
        <v>0</v>
      </c>
      <c r="BM46" s="60">
        <v>0</v>
      </c>
      <c r="BN46">
        <v>0</v>
      </c>
      <c r="BO46">
        <v>0</v>
      </c>
      <c r="BP46" s="31">
        <v>0</v>
      </c>
      <c r="BQ46">
        <v>0</v>
      </c>
      <c r="BR46">
        <v>0</v>
      </c>
      <c r="BS46" s="60">
        <v>0</v>
      </c>
      <c r="BT46">
        <v>0</v>
      </c>
      <c r="BU46">
        <v>0</v>
      </c>
      <c r="BV46" s="60">
        <v>0</v>
      </c>
      <c r="BW46">
        <v>0</v>
      </c>
      <c r="BX46">
        <v>0</v>
      </c>
      <c r="BY46" s="60">
        <v>0</v>
      </c>
      <c r="BZ46">
        <v>0</v>
      </c>
      <c r="CA46">
        <v>0</v>
      </c>
      <c r="CB46" s="60"/>
      <c r="CE46" s="60">
        <v>0</v>
      </c>
      <c r="CF46">
        <v>0</v>
      </c>
      <c r="CG46">
        <v>0</v>
      </c>
      <c r="CH46" s="31">
        <v>0</v>
      </c>
      <c r="CI46">
        <v>0</v>
      </c>
      <c r="CJ46">
        <v>0</v>
      </c>
      <c r="CK46" s="60">
        <v>0</v>
      </c>
      <c r="CL46">
        <v>0</v>
      </c>
      <c r="CM46">
        <v>0</v>
      </c>
      <c r="CN46" s="60">
        <v>0</v>
      </c>
      <c r="CO46">
        <v>0</v>
      </c>
      <c r="CP46">
        <v>0</v>
      </c>
      <c r="CQ46" s="60">
        <v>1</v>
      </c>
      <c r="CR46">
        <v>4</v>
      </c>
      <c r="CS46">
        <v>2</v>
      </c>
      <c r="CT46" s="46">
        <v>1</v>
      </c>
      <c r="CU46" s="46">
        <v>4</v>
      </c>
      <c r="CV46" s="46">
        <v>2</v>
      </c>
      <c r="CW46" s="31">
        <v>100</v>
      </c>
      <c r="CX46">
        <v>14</v>
      </c>
      <c r="CY46">
        <v>2</v>
      </c>
      <c r="CZ46" s="60">
        <v>6</v>
      </c>
      <c r="DA46">
        <v>7</v>
      </c>
      <c r="DB46">
        <v>1</v>
      </c>
      <c r="DC46" s="31">
        <v>0</v>
      </c>
      <c r="DD46">
        <v>0</v>
      </c>
      <c r="DE46">
        <v>0</v>
      </c>
      <c r="DF46" s="31">
        <v>0</v>
      </c>
      <c r="DG46">
        <v>5</v>
      </c>
      <c r="DH46">
        <v>1</v>
      </c>
      <c r="DI46" s="31">
        <v>0</v>
      </c>
      <c r="DJ46">
        <v>0</v>
      </c>
      <c r="DK46">
        <v>0</v>
      </c>
      <c r="DL46" s="46">
        <v>0</v>
      </c>
      <c r="DM46" s="46">
        <v>5</v>
      </c>
      <c r="DN46" s="46">
        <v>1</v>
      </c>
      <c r="DO46" s="31">
        <v>0</v>
      </c>
      <c r="DP46">
        <v>0</v>
      </c>
      <c r="DQ46">
        <v>0</v>
      </c>
      <c r="DR46" s="31">
        <v>0</v>
      </c>
      <c r="DS46">
        <v>0</v>
      </c>
      <c r="DT46">
        <v>1</v>
      </c>
      <c r="DU46" s="147">
        <v>0</v>
      </c>
      <c r="DV46" s="145">
        <v>0</v>
      </c>
      <c r="DW46" s="145">
        <v>2</v>
      </c>
      <c r="DX46" s="60">
        <v>0</v>
      </c>
      <c r="DY46">
        <v>0</v>
      </c>
      <c r="DZ46">
        <v>0</v>
      </c>
      <c r="EA46" s="60">
        <v>0</v>
      </c>
      <c r="EB46">
        <v>0</v>
      </c>
      <c r="EC46">
        <v>0</v>
      </c>
      <c r="ED46" s="60">
        <v>0</v>
      </c>
      <c r="EE46">
        <v>1</v>
      </c>
      <c r="EF46">
        <v>1</v>
      </c>
      <c r="EG46" s="60">
        <v>3</v>
      </c>
      <c r="EH46">
        <v>3</v>
      </c>
      <c r="EI46">
        <v>0</v>
      </c>
      <c r="EJ46" s="60">
        <v>0</v>
      </c>
      <c r="EK46">
        <v>0</v>
      </c>
      <c r="EL46">
        <v>0</v>
      </c>
      <c r="EM46" s="60">
        <v>5</v>
      </c>
      <c r="EN46">
        <v>40</v>
      </c>
      <c r="EO46">
        <v>2</v>
      </c>
      <c r="EP46" s="60">
        <v>0</v>
      </c>
      <c r="EQ46">
        <v>0</v>
      </c>
      <c r="ER46">
        <v>0</v>
      </c>
      <c r="ES46" s="60">
        <v>0</v>
      </c>
      <c r="ET46">
        <v>0</v>
      </c>
      <c r="EU46">
        <v>0</v>
      </c>
      <c r="EV46" s="60">
        <v>4</v>
      </c>
      <c r="EW46">
        <v>0</v>
      </c>
      <c r="EX46">
        <v>0</v>
      </c>
      <c r="EY46" s="60">
        <v>0</v>
      </c>
      <c r="EZ46">
        <v>0</v>
      </c>
      <c r="FA46">
        <v>0</v>
      </c>
      <c r="FC46" s="46">
        <v>712</v>
      </c>
      <c r="FD46" s="46">
        <v>1107</v>
      </c>
      <c r="FE46" s="46">
        <v>736</v>
      </c>
      <c r="FF46" s="141">
        <v>949</v>
      </c>
      <c r="FG46" s="46">
        <v>907</v>
      </c>
      <c r="FH46" s="46">
        <v>1335</v>
      </c>
      <c r="FI46" s="46">
        <v>1186</v>
      </c>
      <c r="FJ46" s="141">
        <v>1163.8</v>
      </c>
      <c r="FK46" s="46">
        <v>508</v>
      </c>
      <c r="FL46" s="46">
        <v>1087</v>
      </c>
      <c r="FM46" s="46">
        <v>1822</v>
      </c>
      <c r="FN46" s="141">
        <v>855.4</v>
      </c>
      <c r="FO46" s="46">
        <v>1435</v>
      </c>
      <c r="FP46" s="46">
        <v>2482</v>
      </c>
      <c r="FQ46" s="46">
        <v>3016</v>
      </c>
      <c r="FR46" s="141">
        <v>2063.1999999999998</v>
      </c>
      <c r="FS46" s="142">
        <v>2649.5384615384614</v>
      </c>
    </row>
    <row r="47" spans="1:175">
      <c r="A47" s="12">
        <v>10</v>
      </c>
      <c r="B47" s="22">
        <v>12</v>
      </c>
      <c r="C47" s="7">
        <v>2011</v>
      </c>
      <c r="D47" s="11">
        <v>40887</v>
      </c>
      <c r="E47" s="31">
        <v>0</v>
      </c>
      <c r="F47">
        <v>1</v>
      </c>
      <c r="G47">
        <v>0</v>
      </c>
      <c r="H47" s="60">
        <v>0</v>
      </c>
      <c r="I47">
        <v>0</v>
      </c>
      <c r="J47">
        <v>0</v>
      </c>
      <c r="K47" s="60">
        <v>11400</v>
      </c>
      <c r="L47">
        <v>2550</v>
      </c>
      <c r="M47">
        <v>90</v>
      </c>
      <c r="N47" s="60">
        <v>300</v>
      </c>
      <c r="O47">
        <v>21</v>
      </c>
      <c r="P47">
        <v>0</v>
      </c>
      <c r="Q47" s="60">
        <v>150</v>
      </c>
      <c r="R47">
        <v>21</v>
      </c>
      <c r="S47">
        <v>3</v>
      </c>
      <c r="T47" s="46">
        <v>11700</v>
      </c>
      <c r="U47" s="46">
        <v>2572</v>
      </c>
      <c r="V47" s="46">
        <v>90</v>
      </c>
      <c r="W47" s="31">
        <v>50</v>
      </c>
      <c r="X47">
        <v>135</v>
      </c>
      <c r="Y47">
        <v>120</v>
      </c>
      <c r="Z47" s="60">
        <v>100</v>
      </c>
      <c r="AA47">
        <v>340</v>
      </c>
      <c r="AB47">
        <v>450</v>
      </c>
      <c r="AC47" s="60">
        <v>550</v>
      </c>
      <c r="AD47">
        <v>300</v>
      </c>
      <c r="AE47">
        <v>210</v>
      </c>
      <c r="AF47" s="60">
        <v>50</v>
      </c>
      <c r="AG47">
        <v>70</v>
      </c>
      <c r="AH47">
        <v>18</v>
      </c>
      <c r="AI47" s="46">
        <v>700</v>
      </c>
      <c r="AJ47" s="46">
        <v>775</v>
      </c>
      <c r="AK47" s="46">
        <v>780</v>
      </c>
      <c r="AL47" s="46">
        <v>200</v>
      </c>
      <c r="AM47" s="46">
        <v>91</v>
      </c>
      <c r="AN47" s="46">
        <v>21</v>
      </c>
      <c r="AO47" s="31">
        <v>0</v>
      </c>
      <c r="AP47">
        <v>0</v>
      </c>
      <c r="AQ47">
        <v>0</v>
      </c>
      <c r="AR47" s="60">
        <v>2100</v>
      </c>
      <c r="AS47">
        <v>600</v>
      </c>
      <c r="AT47">
        <v>60</v>
      </c>
      <c r="AU47" s="60">
        <v>0</v>
      </c>
      <c r="AV47">
        <v>0</v>
      </c>
      <c r="AW47">
        <v>0</v>
      </c>
      <c r="AX47" s="60">
        <v>0</v>
      </c>
      <c r="AY47">
        <v>0</v>
      </c>
      <c r="AZ47">
        <v>0</v>
      </c>
      <c r="BA47" s="46">
        <v>2100</v>
      </c>
      <c r="BB47" s="46">
        <v>600</v>
      </c>
      <c r="BC47" s="46">
        <v>60</v>
      </c>
      <c r="BD47" s="31">
        <v>1</v>
      </c>
      <c r="BE47">
        <v>0</v>
      </c>
      <c r="BF47">
        <v>1</v>
      </c>
      <c r="BG47" s="31">
        <v>0</v>
      </c>
      <c r="BH47">
        <v>0</v>
      </c>
      <c r="BI47" s="146">
        <v>0</v>
      </c>
      <c r="BM47" s="60">
        <v>0</v>
      </c>
      <c r="BN47">
        <v>0</v>
      </c>
      <c r="BO47">
        <v>0</v>
      </c>
      <c r="BP47" s="31">
        <v>0</v>
      </c>
      <c r="BQ47">
        <v>0</v>
      </c>
      <c r="BR47">
        <v>0</v>
      </c>
      <c r="BS47" s="60">
        <v>0</v>
      </c>
      <c r="BT47">
        <v>0</v>
      </c>
      <c r="BU47">
        <v>0</v>
      </c>
      <c r="BV47" s="60">
        <v>0</v>
      </c>
      <c r="BW47">
        <v>0</v>
      </c>
      <c r="BX47">
        <v>0</v>
      </c>
      <c r="BY47" s="60">
        <v>0</v>
      </c>
      <c r="BZ47">
        <v>0</v>
      </c>
      <c r="CA47">
        <v>0</v>
      </c>
      <c r="CB47" s="60"/>
      <c r="CE47" s="60">
        <v>0</v>
      </c>
      <c r="CF47">
        <v>0</v>
      </c>
      <c r="CG47">
        <v>0</v>
      </c>
      <c r="CH47" s="31">
        <v>0</v>
      </c>
      <c r="CI47">
        <v>0</v>
      </c>
      <c r="CJ47">
        <v>0</v>
      </c>
      <c r="CK47" s="60">
        <v>0</v>
      </c>
      <c r="CL47">
        <v>0</v>
      </c>
      <c r="CM47">
        <v>0</v>
      </c>
      <c r="CN47" s="60">
        <v>0</v>
      </c>
      <c r="CO47">
        <v>0</v>
      </c>
      <c r="CP47">
        <v>0</v>
      </c>
      <c r="CQ47" s="60">
        <v>1</v>
      </c>
      <c r="CR47">
        <v>4</v>
      </c>
      <c r="CS47">
        <v>1</v>
      </c>
      <c r="CT47" s="46">
        <v>1</v>
      </c>
      <c r="CU47" s="46">
        <v>4</v>
      </c>
      <c r="CV47" s="46">
        <v>1</v>
      </c>
      <c r="CW47" s="31">
        <v>10</v>
      </c>
      <c r="CX47">
        <v>0</v>
      </c>
      <c r="CY47">
        <v>0</v>
      </c>
      <c r="CZ47" s="60">
        <v>12</v>
      </c>
      <c r="DA47">
        <v>4</v>
      </c>
      <c r="DB47">
        <v>2</v>
      </c>
      <c r="DC47" s="31">
        <v>0</v>
      </c>
      <c r="DD47">
        <v>0</v>
      </c>
      <c r="DE47">
        <v>0</v>
      </c>
      <c r="DF47" s="31">
        <v>4</v>
      </c>
      <c r="DG47">
        <v>2</v>
      </c>
      <c r="DH47">
        <v>1</v>
      </c>
      <c r="DI47" s="31">
        <v>0</v>
      </c>
      <c r="DJ47">
        <v>0</v>
      </c>
      <c r="DK47">
        <v>0</v>
      </c>
      <c r="DL47" s="46">
        <v>4</v>
      </c>
      <c r="DM47" s="46">
        <v>2</v>
      </c>
      <c r="DN47" s="46">
        <v>1</v>
      </c>
      <c r="DO47" s="31">
        <v>1</v>
      </c>
      <c r="DP47">
        <v>0</v>
      </c>
      <c r="DQ47">
        <v>0</v>
      </c>
      <c r="DR47" s="31">
        <v>0</v>
      </c>
      <c r="DS47">
        <v>0</v>
      </c>
      <c r="DT47">
        <v>0</v>
      </c>
      <c r="DU47" s="147">
        <v>5</v>
      </c>
      <c r="DV47" s="145">
        <v>0</v>
      </c>
      <c r="DW47" s="145">
        <v>2</v>
      </c>
      <c r="DX47" s="60">
        <v>0</v>
      </c>
      <c r="DY47">
        <v>0</v>
      </c>
      <c r="DZ47">
        <v>0</v>
      </c>
      <c r="EA47" s="60">
        <v>0</v>
      </c>
      <c r="EB47">
        <v>0</v>
      </c>
      <c r="EC47">
        <v>0</v>
      </c>
      <c r="ED47" s="60">
        <v>1</v>
      </c>
      <c r="EE47">
        <v>35</v>
      </c>
      <c r="EF47">
        <v>3</v>
      </c>
      <c r="EG47" s="60">
        <v>7</v>
      </c>
      <c r="EH47">
        <v>100</v>
      </c>
      <c r="EI47">
        <v>0</v>
      </c>
      <c r="EJ47" s="60">
        <v>0</v>
      </c>
      <c r="EK47">
        <v>0</v>
      </c>
      <c r="EL47">
        <v>0</v>
      </c>
      <c r="EM47" s="60">
        <v>11</v>
      </c>
      <c r="EN47">
        <v>21</v>
      </c>
      <c r="EO47">
        <v>0</v>
      </c>
      <c r="EP47" s="60">
        <v>0</v>
      </c>
      <c r="EQ47">
        <v>0</v>
      </c>
      <c r="ER47">
        <v>1</v>
      </c>
      <c r="ES47" s="60">
        <v>0</v>
      </c>
      <c r="ET47">
        <v>0</v>
      </c>
      <c r="EU47">
        <v>0</v>
      </c>
      <c r="EV47" s="60">
        <v>0</v>
      </c>
      <c r="EW47">
        <v>1</v>
      </c>
      <c r="EX47">
        <v>0</v>
      </c>
      <c r="EY47" s="60">
        <v>0</v>
      </c>
      <c r="EZ47">
        <v>0</v>
      </c>
      <c r="FA47">
        <v>0</v>
      </c>
      <c r="FC47" s="46">
        <v>718</v>
      </c>
      <c r="FD47" s="46">
        <v>793</v>
      </c>
      <c r="FE47" s="46">
        <v>845</v>
      </c>
      <c r="FF47" s="141">
        <v>763</v>
      </c>
      <c r="FG47" s="46">
        <v>789</v>
      </c>
      <c r="FH47" s="46">
        <v>881</v>
      </c>
      <c r="FI47" s="46">
        <v>1266</v>
      </c>
      <c r="FJ47" s="141">
        <v>844.2</v>
      </c>
      <c r="FK47" s="46">
        <v>2317</v>
      </c>
      <c r="FL47" s="46">
        <v>600</v>
      </c>
      <c r="FM47" s="46">
        <v>84</v>
      </c>
      <c r="FN47" s="141">
        <v>1286.8</v>
      </c>
      <c r="FO47" s="46">
        <v>3144</v>
      </c>
      <c r="FP47" s="46">
        <v>1648</v>
      </c>
      <c r="FQ47" s="46">
        <v>1360</v>
      </c>
      <c r="FR47" s="141">
        <v>2246.4</v>
      </c>
      <c r="FS47" s="142">
        <v>1700.9230769230769</v>
      </c>
    </row>
    <row r="48" spans="1:175">
      <c r="A48" s="12">
        <v>27</v>
      </c>
      <c r="B48" s="22">
        <v>2</v>
      </c>
      <c r="C48" s="7">
        <v>2012</v>
      </c>
      <c r="D48" s="11">
        <v>40966</v>
      </c>
      <c r="E48" s="31">
        <v>150</v>
      </c>
      <c r="F48">
        <v>135</v>
      </c>
      <c r="G48">
        <v>3</v>
      </c>
      <c r="H48" s="60">
        <v>0</v>
      </c>
      <c r="I48">
        <v>0</v>
      </c>
      <c r="J48">
        <v>0</v>
      </c>
      <c r="K48" s="60">
        <v>6000</v>
      </c>
      <c r="L48">
        <v>6230</v>
      </c>
      <c r="M48">
        <v>1000</v>
      </c>
      <c r="N48" s="60">
        <v>400</v>
      </c>
      <c r="O48">
        <v>0</v>
      </c>
      <c r="P48">
        <v>0</v>
      </c>
      <c r="Q48" s="60">
        <v>100</v>
      </c>
      <c r="R48">
        <v>135</v>
      </c>
      <c r="S48">
        <v>30</v>
      </c>
      <c r="T48" s="46">
        <v>6550</v>
      </c>
      <c r="U48" s="46">
        <v>6365</v>
      </c>
      <c r="V48" s="46">
        <v>1003</v>
      </c>
      <c r="W48" s="31">
        <v>30</v>
      </c>
      <c r="X48">
        <v>0</v>
      </c>
      <c r="Y48">
        <v>60</v>
      </c>
      <c r="Z48" s="60">
        <v>150</v>
      </c>
      <c r="AA48">
        <v>135</v>
      </c>
      <c r="AB48">
        <v>150</v>
      </c>
      <c r="AC48" s="60">
        <v>150</v>
      </c>
      <c r="AD48">
        <v>70</v>
      </c>
      <c r="AE48">
        <v>150</v>
      </c>
      <c r="AF48" s="60">
        <v>250</v>
      </c>
      <c r="AG48">
        <v>70</v>
      </c>
      <c r="AH48">
        <v>30</v>
      </c>
      <c r="AI48" s="46">
        <v>330</v>
      </c>
      <c r="AJ48" s="46">
        <v>205</v>
      </c>
      <c r="AK48" s="46">
        <v>360</v>
      </c>
      <c r="AL48" s="46">
        <v>350</v>
      </c>
      <c r="AM48" s="46">
        <v>205</v>
      </c>
      <c r="AN48" s="46">
        <v>60</v>
      </c>
      <c r="AO48" s="31">
        <v>0</v>
      </c>
      <c r="AP48">
        <v>0</v>
      </c>
      <c r="AQ48">
        <v>0</v>
      </c>
      <c r="AR48" s="60">
        <v>100</v>
      </c>
      <c r="AS48">
        <v>135</v>
      </c>
      <c r="AT48">
        <v>120</v>
      </c>
      <c r="AU48" s="60">
        <v>200</v>
      </c>
      <c r="AV48">
        <v>0</v>
      </c>
      <c r="AW48">
        <v>0</v>
      </c>
      <c r="AX48" s="60">
        <v>0</v>
      </c>
      <c r="AY48">
        <v>0</v>
      </c>
      <c r="AZ48">
        <v>0</v>
      </c>
      <c r="BA48" s="46">
        <v>300</v>
      </c>
      <c r="BB48" s="46">
        <v>135</v>
      </c>
      <c r="BC48" s="46">
        <v>120</v>
      </c>
      <c r="BD48" s="31">
        <v>0</v>
      </c>
      <c r="BE48">
        <v>0</v>
      </c>
      <c r="BF48">
        <v>0</v>
      </c>
      <c r="BG48" s="31">
        <v>0</v>
      </c>
      <c r="BH48">
        <v>0</v>
      </c>
      <c r="BI48" s="146">
        <v>0</v>
      </c>
      <c r="BM48" s="60">
        <v>0</v>
      </c>
      <c r="BN48">
        <v>0</v>
      </c>
      <c r="BO48">
        <v>0</v>
      </c>
      <c r="BP48" s="31">
        <v>0</v>
      </c>
      <c r="BQ48">
        <v>0</v>
      </c>
      <c r="BR48">
        <v>0</v>
      </c>
      <c r="BS48" s="60">
        <v>0</v>
      </c>
      <c r="BT48">
        <v>0</v>
      </c>
      <c r="BU48">
        <v>0</v>
      </c>
      <c r="BV48" s="60">
        <v>0</v>
      </c>
      <c r="BW48">
        <v>0</v>
      </c>
      <c r="BX48">
        <v>0</v>
      </c>
      <c r="BY48" s="60">
        <v>0</v>
      </c>
      <c r="BZ48">
        <v>0</v>
      </c>
      <c r="CA48">
        <v>0</v>
      </c>
      <c r="CB48" s="60"/>
      <c r="CE48" s="60">
        <v>1</v>
      </c>
      <c r="CF48">
        <v>0</v>
      </c>
      <c r="CG48">
        <v>1</v>
      </c>
      <c r="CH48" s="31">
        <v>0</v>
      </c>
      <c r="CI48">
        <v>0</v>
      </c>
      <c r="CJ48">
        <v>0</v>
      </c>
      <c r="CK48" s="60">
        <v>0</v>
      </c>
      <c r="CL48">
        <v>0</v>
      </c>
      <c r="CM48">
        <v>0</v>
      </c>
      <c r="CN48" s="60">
        <v>0</v>
      </c>
      <c r="CO48">
        <v>0</v>
      </c>
      <c r="CP48">
        <v>0</v>
      </c>
      <c r="CQ48" s="60">
        <v>0</v>
      </c>
      <c r="CR48">
        <v>2</v>
      </c>
      <c r="CS48">
        <v>1</v>
      </c>
      <c r="CT48" s="46">
        <v>0</v>
      </c>
      <c r="CU48" s="46">
        <v>2</v>
      </c>
      <c r="CV48" s="46">
        <v>1</v>
      </c>
      <c r="CW48" s="31">
        <v>100</v>
      </c>
      <c r="CX48">
        <v>70</v>
      </c>
      <c r="CY48">
        <v>9</v>
      </c>
      <c r="CZ48" s="60">
        <v>5</v>
      </c>
      <c r="DA48">
        <v>3</v>
      </c>
      <c r="DB48">
        <v>2</v>
      </c>
      <c r="DC48" s="31">
        <v>0</v>
      </c>
      <c r="DD48">
        <v>0</v>
      </c>
      <c r="DE48">
        <v>0</v>
      </c>
      <c r="DF48" s="31">
        <v>0</v>
      </c>
      <c r="DG48">
        <v>0</v>
      </c>
      <c r="DH48">
        <v>1</v>
      </c>
      <c r="DI48" s="31">
        <v>0</v>
      </c>
      <c r="DJ48">
        <v>0</v>
      </c>
      <c r="DK48">
        <v>0</v>
      </c>
      <c r="DL48" s="46">
        <v>0</v>
      </c>
      <c r="DM48" s="46">
        <v>0</v>
      </c>
      <c r="DN48" s="46">
        <v>1</v>
      </c>
      <c r="DO48" s="31">
        <v>1</v>
      </c>
      <c r="DP48">
        <v>1</v>
      </c>
      <c r="DQ48">
        <v>3</v>
      </c>
      <c r="DR48" s="31">
        <v>0</v>
      </c>
      <c r="DS48">
        <v>3</v>
      </c>
      <c r="DT48">
        <v>2</v>
      </c>
      <c r="DU48" s="147">
        <v>0</v>
      </c>
      <c r="DV48" s="145">
        <v>0</v>
      </c>
      <c r="DW48" s="145">
        <v>0</v>
      </c>
      <c r="DX48" s="60">
        <v>0</v>
      </c>
      <c r="DY48">
        <v>0</v>
      </c>
      <c r="DZ48">
        <v>0</v>
      </c>
      <c r="EA48" s="60">
        <v>0</v>
      </c>
      <c r="EB48">
        <v>0</v>
      </c>
      <c r="EC48">
        <v>0</v>
      </c>
      <c r="ED48" s="60">
        <v>1</v>
      </c>
      <c r="EE48">
        <v>1</v>
      </c>
      <c r="EF48">
        <v>1</v>
      </c>
      <c r="EG48" s="60">
        <v>10</v>
      </c>
      <c r="EH48">
        <v>27</v>
      </c>
      <c r="EI48">
        <v>9</v>
      </c>
      <c r="EJ48" s="60">
        <v>0</v>
      </c>
      <c r="EK48">
        <v>0</v>
      </c>
      <c r="EL48">
        <v>0</v>
      </c>
      <c r="EM48" s="60">
        <v>1</v>
      </c>
      <c r="EN48">
        <v>210</v>
      </c>
      <c r="EO48">
        <v>60</v>
      </c>
      <c r="EP48" s="60">
        <v>0</v>
      </c>
      <c r="EQ48">
        <v>0</v>
      </c>
      <c r="ER48">
        <v>1</v>
      </c>
      <c r="ES48" s="60">
        <v>0</v>
      </c>
      <c r="ET48">
        <v>0</v>
      </c>
      <c r="EU48">
        <v>0</v>
      </c>
      <c r="EV48" s="60">
        <v>5</v>
      </c>
      <c r="EW48">
        <v>1</v>
      </c>
      <c r="EX48">
        <v>7</v>
      </c>
      <c r="EY48" s="60">
        <v>0</v>
      </c>
      <c r="EZ48">
        <v>0</v>
      </c>
      <c r="FA48">
        <v>0</v>
      </c>
      <c r="FC48" s="46">
        <v>337</v>
      </c>
      <c r="FD48" s="46">
        <v>214</v>
      </c>
      <c r="FE48" s="46">
        <v>406</v>
      </c>
      <c r="FF48" s="141">
        <v>263.2</v>
      </c>
      <c r="FG48" s="46">
        <v>1788</v>
      </c>
      <c r="FH48" s="46">
        <v>1388</v>
      </c>
      <c r="FI48" s="46">
        <v>749</v>
      </c>
      <c r="FJ48" s="141">
        <v>1548</v>
      </c>
      <c r="FK48" s="46">
        <v>751</v>
      </c>
      <c r="FL48" s="46">
        <v>207</v>
      </c>
      <c r="FM48" s="46">
        <v>136</v>
      </c>
      <c r="FN48" s="141">
        <v>424.6</v>
      </c>
      <c r="FO48" s="46">
        <v>2563</v>
      </c>
      <c r="FP48" s="46">
        <v>1843</v>
      </c>
      <c r="FQ48" s="46">
        <v>975</v>
      </c>
      <c r="FR48" s="141">
        <v>2131</v>
      </c>
      <c r="FS48" s="142">
        <v>1419.6153846153845</v>
      </c>
    </row>
    <row r="49" spans="1:175">
      <c r="A49" s="12">
        <v>19</v>
      </c>
      <c r="B49" s="22">
        <v>3</v>
      </c>
      <c r="C49" s="7">
        <v>2012</v>
      </c>
      <c r="D49" s="11">
        <v>40987</v>
      </c>
      <c r="E49" s="31">
        <v>10</v>
      </c>
      <c r="F49">
        <v>0</v>
      </c>
      <c r="G49">
        <v>0</v>
      </c>
      <c r="H49" s="60">
        <v>0</v>
      </c>
      <c r="I49">
        <v>0</v>
      </c>
      <c r="J49">
        <v>0</v>
      </c>
      <c r="K49" s="60">
        <v>7100</v>
      </c>
      <c r="L49">
        <v>740</v>
      </c>
      <c r="M49">
        <v>30</v>
      </c>
      <c r="N49" s="60">
        <v>0</v>
      </c>
      <c r="O49">
        <v>0</v>
      </c>
      <c r="P49">
        <v>0</v>
      </c>
      <c r="Q49" s="60">
        <v>100</v>
      </c>
      <c r="R49">
        <v>7</v>
      </c>
      <c r="S49">
        <v>0</v>
      </c>
      <c r="T49" s="46">
        <v>7110</v>
      </c>
      <c r="U49" s="46">
        <v>740</v>
      </c>
      <c r="V49" s="46">
        <v>30</v>
      </c>
      <c r="W49" s="31">
        <v>10</v>
      </c>
      <c r="X49">
        <v>70</v>
      </c>
      <c r="Y49">
        <v>30</v>
      </c>
      <c r="Z49" s="60">
        <v>40</v>
      </c>
      <c r="AA49">
        <v>2</v>
      </c>
      <c r="AB49">
        <v>75</v>
      </c>
      <c r="AC49" s="60">
        <v>200</v>
      </c>
      <c r="AD49">
        <v>270</v>
      </c>
      <c r="AE49">
        <v>15</v>
      </c>
      <c r="AF49" s="60">
        <v>0</v>
      </c>
      <c r="AG49">
        <v>70</v>
      </c>
      <c r="AH49">
        <v>2</v>
      </c>
      <c r="AI49" s="46">
        <v>250</v>
      </c>
      <c r="AJ49" s="46">
        <v>342</v>
      </c>
      <c r="AK49" s="46">
        <v>120</v>
      </c>
      <c r="AL49" s="46">
        <v>100</v>
      </c>
      <c r="AM49" s="46">
        <v>77</v>
      </c>
      <c r="AN49" s="46">
        <v>2</v>
      </c>
      <c r="AO49" s="31">
        <v>0</v>
      </c>
      <c r="AP49">
        <v>0</v>
      </c>
      <c r="AQ49">
        <v>0</v>
      </c>
      <c r="AR49" s="60">
        <v>200</v>
      </c>
      <c r="AS49">
        <v>70</v>
      </c>
      <c r="AT49">
        <v>300</v>
      </c>
      <c r="AU49" s="60">
        <v>0</v>
      </c>
      <c r="AV49">
        <v>0</v>
      </c>
      <c r="AW49">
        <v>0</v>
      </c>
      <c r="AX49" s="60">
        <v>0</v>
      </c>
      <c r="AY49">
        <v>0</v>
      </c>
      <c r="AZ49">
        <v>0</v>
      </c>
      <c r="BA49" s="46">
        <v>200</v>
      </c>
      <c r="BB49" s="46">
        <v>70</v>
      </c>
      <c r="BC49" s="46">
        <v>300</v>
      </c>
      <c r="BD49" s="31">
        <v>0</v>
      </c>
      <c r="BE49">
        <v>0</v>
      </c>
      <c r="BF49">
        <v>0</v>
      </c>
      <c r="BG49" s="31">
        <v>0</v>
      </c>
      <c r="BH49">
        <v>0</v>
      </c>
      <c r="BI49" s="146">
        <v>0</v>
      </c>
      <c r="BM49" s="60">
        <v>0</v>
      </c>
      <c r="BN49">
        <v>0</v>
      </c>
      <c r="BO49">
        <v>0</v>
      </c>
      <c r="BP49" s="31">
        <v>0</v>
      </c>
      <c r="BQ49">
        <v>0</v>
      </c>
      <c r="BR49">
        <v>0</v>
      </c>
      <c r="BS49" s="60">
        <v>0</v>
      </c>
      <c r="BT49">
        <v>0</v>
      </c>
      <c r="BU49">
        <v>0</v>
      </c>
      <c r="BV49" s="60">
        <v>0</v>
      </c>
      <c r="BW49">
        <v>0</v>
      </c>
      <c r="BX49">
        <v>1</v>
      </c>
      <c r="BY49" s="60">
        <v>0</v>
      </c>
      <c r="BZ49">
        <v>0</v>
      </c>
      <c r="CA49">
        <v>0</v>
      </c>
      <c r="CB49" s="60"/>
      <c r="CE49" s="60">
        <v>0</v>
      </c>
      <c r="CF49">
        <v>0</v>
      </c>
      <c r="CG49">
        <v>0</v>
      </c>
      <c r="CH49" s="31">
        <v>0</v>
      </c>
      <c r="CI49">
        <v>0</v>
      </c>
      <c r="CJ49">
        <v>0</v>
      </c>
      <c r="CK49" s="60">
        <v>0</v>
      </c>
      <c r="CL49">
        <v>0</v>
      </c>
      <c r="CM49">
        <v>0</v>
      </c>
      <c r="CN49" s="60">
        <v>0</v>
      </c>
      <c r="CO49">
        <v>0</v>
      </c>
      <c r="CP49">
        <v>0</v>
      </c>
      <c r="CQ49" s="60">
        <v>1</v>
      </c>
      <c r="CR49">
        <v>3</v>
      </c>
      <c r="CS49">
        <v>1</v>
      </c>
      <c r="CT49" s="46">
        <v>1</v>
      </c>
      <c r="CU49" s="46">
        <v>3</v>
      </c>
      <c r="CV49" s="46">
        <v>1</v>
      </c>
      <c r="CW49" s="31">
        <v>10</v>
      </c>
      <c r="CX49">
        <v>0</v>
      </c>
      <c r="CY49">
        <v>0</v>
      </c>
      <c r="CZ49" s="60">
        <v>5</v>
      </c>
      <c r="DA49">
        <v>0</v>
      </c>
      <c r="DB49">
        <v>0</v>
      </c>
      <c r="DC49" s="31">
        <v>0</v>
      </c>
      <c r="DD49">
        <v>0</v>
      </c>
      <c r="DE49">
        <v>0</v>
      </c>
      <c r="DF49" s="31">
        <v>0</v>
      </c>
      <c r="DG49">
        <v>0</v>
      </c>
      <c r="DH49">
        <v>1</v>
      </c>
      <c r="DI49" s="31">
        <v>0</v>
      </c>
      <c r="DJ49">
        <v>0</v>
      </c>
      <c r="DK49">
        <v>0</v>
      </c>
      <c r="DL49" s="46">
        <v>0</v>
      </c>
      <c r="DM49" s="46">
        <v>0</v>
      </c>
      <c r="DN49" s="46">
        <v>1</v>
      </c>
      <c r="DO49" s="31">
        <v>0</v>
      </c>
      <c r="DP49">
        <v>1</v>
      </c>
      <c r="DQ49">
        <v>1</v>
      </c>
      <c r="DR49" s="31">
        <v>0</v>
      </c>
      <c r="DS49">
        <v>0</v>
      </c>
      <c r="DT49">
        <v>0</v>
      </c>
      <c r="DU49" s="147">
        <v>0</v>
      </c>
      <c r="DV49" s="145">
        <v>1</v>
      </c>
      <c r="DW49" s="145">
        <v>1</v>
      </c>
      <c r="DX49" s="60">
        <v>0</v>
      </c>
      <c r="DY49">
        <v>0</v>
      </c>
      <c r="DZ49">
        <v>0</v>
      </c>
      <c r="EA49" s="60">
        <v>0</v>
      </c>
      <c r="EB49">
        <v>2</v>
      </c>
      <c r="EC49">
        <v>0</v>
      </c>
      <c r="ED49" s="60">
        <v>0</v>
      </c>
      <c r="EE49">
        <v>0</v>
      </c>
      <c r="EF49">
        <v>0</v>
      </c>
      <c r="EG49" s="60">
        <v>5</v>
      </c>
      <c r="EH49">
        <v>7</v>
      </c>
      <c r="EI49">
        <v>1</v>
      </c>
      <c r="EJ49" s="60">
        <v>0</v>
      </c>
      <c r="EK49">
        <v>0</v>
      </c>
      <c r="EL49">
        <v>0</v>
      </c>
      <c r="EM49" s="60">
        <v>60</v>
      </c>
      <c r="EN49">
        <v>7</v>
      </c>
      <c r="EO49">
        <v>2</v>
      </c>
      <c r="EP49" s="60">
        <v>0</v>
      </c>
      <c r="EQ49">
        <v>0</v>
      </c>
      <c r="ER49">
        <v>0</v>
      </c>
      <c r="ES49" s="60">
        <v>0</v>
      </c>
      <c r="ET49">
        <v>0</v>
      </c>
      <c r="EU49">
        <v>0</v>
      </c>
      <c r="EV49" s="60">
        <v>1</v>
      </c>
      <c r="EW49">
        <v>0</v>
      </c>
      <c r="EX49">
        <v>0</v>
      </c>
      <c r="EY49" s="60">
        <v>0</v>
      </c>
      <c r="EZ49">
        <v>0</v>
      </c>
      <c r="FA49">
        <v>0</v>
      </c>
      <c r="FC49" s="46">
        <v>256</v>
      </c>
      <c r="FD49" s="46">
        <v>344</v>
      </c>
      <c r="FE49" s="46">
        <v>187</v>
      </c>
      <c r="FF49" s="141">
        <v>308.8</v>
      </c>
      <c r="FG49" s="46">
        <v>3177</v>
      </c>
      <c r="FH49" s="46">
        <v>1006</v>
      </c>
      <c r="FI49" s="46">
        <v>354</v>
      </c>
      <c r="FJ49" s="141">
        <v>1874.4</v>
      </c>
      <c r="FK49" s="46">
        <v>327</v>
      </c>
      <c r="FL49" s="46">
        <v>72</v>
      </c>
      <c r="FM49" s="46">
        <v>301</v>
      </c>
      <c r="FN49" s="141">
        <v>174</v>
      </c>
      <c r="FO49" s="46">
        <v>3576</v>
      </c>
      <c r="FP49" s="46">
        <v>1098</v>
      </c>
      <c r="FQ49" s="46">
        <v>662</v>
      </c>
      <c r="FR49" s="141">
        <v>2089.1999999999998</v>
      </c>
      <c r="FS49" s="142">
        <v>1210.9230769230769</v>
      </c>
    </row>
    <row r="50" spans="1:175">
      <c r="A50" s="12">
        <v>2</v>
      </c>
      <c r="B50" s="22">
        <v>4</v>
      </c>
      <c r="C50" s="7">
        <v>2012</v>
      </c>
      <c r="D50" s="11">
        <v>41001</v>
      </c>
      <c r="E50" s="31">
        <v>5</v>
      </c>
      <c r="F50">
        <v>0</v>
      </c>
      <c r="G50">
        <v>0</v>
      </c>
      <c r="H50" s="60">
        <v>0</v>
      </c>
      <c r="I50">
        <v>0</v>
      </c>
      <c r="J50">
        <v>1</v>
      </c>
      <c r="K50" s="60">
        <v>3300</v>
      </c>
      <c r="L50">
        <v>1000</v>
      </c>
      <c r="M50">
        <v>120</v>
      </c>
      <c r="N50" s="60">
        <v>200</v>
      </c>
      <c r="O50">
        <v>0</v>
      </c>
      <c r="P50">
        <v>0</v>
      </c>
      <c r="Q50" s="60">
        <v>100</v>
      </c>
      <c r="R50">
        <v>0</v>
      </c>
      <c r="S50">
        <v>3</v>
      </c>
      <c r="T50" s="46">
        <v>3505</v>
      </c>
      <c r="U50" s="46">
        <v>1000</v>
      </c>
      <c r="V50" s="46">
        <v>121</v>
      </c>
      <c r="W50" s="31">
        <v>60</v>
      </c>
      <c r="X50">
        <v>200</v>
      </c>
      <c r="Y50">
        <v>60</v>
      </c>
      <c r="Z50" s="60">
        <v>110</v>
      </c>
      <c r="AA50">
        <v>470</v>
      </c>
      <c r="AB50">
        <v>30</v>
      </c>
      <c r="AC50" s="60">
        <v>200</v>
      </c>
      <c r="AD50">
        <v>270</v>
      </c>
      <c r="AE50">
        <v>60</v>
      </c>
      <c r="AF50" s="60">
        <v>80</v>
      </c>
      <c r="AG50">
        <v>7</v>
      </c>
      <c r="AH50">
        <v>2</v>
      </c>
      <c r="AI50" s="46">
        <v>370</v>
      </c>
      <c r="AJ50" s="46">
        <v>940</v>
      </c>
      <c r="AK50" s="46">
        <v>150</v>
      </c>
      <c r="AL50" s="46">
        <v>180</v>
      </c>
      <c r="AM50" s="46">
        <v>7</v>
      </c>
      <c r="AN50" s="46">
        <v>5</v>
      </c>
      <c r="AO50" s="31">
        <v>0</v>
      </c>
      <c r="AP50">
        <v>0</v>
      </c>
      <c r="AQ50">
        <v>0</v>
      </c>
      <c r="AR50" s="60">
        <v>100</v>
      </c>
      <c r="AS50">
        <v>270</v>
      </c>
      <c r="AT50">
        <v>1600</v>
      </c>
      <c r="AU50" s="60">
        <v>0</v>
      </c>
      <c r="AV50">
        <v>0</v>
      </c>
      <c r="AW50">
        <v>0</v>
      </c>
      <c r="AX50" s="60">
        <v>0</v>
      </c>
      <c r="AY50">
        <v>0</v>
      </c>
      <c r="AZ50">
        <v>0</v>
      </c>
      <c r="BA50" s="46">
        <v>100</v>
      </c>
      <c r="BB50" s="46">
        <v>270</v>
      </c>
      <c r="BC50" s="46">
        <v>1600</v>
      </c>
      <c r="BD50" s="31">
        <v>0</v>
      </c>
      <c r="BE50">
        <v>1</v>
      </c>
      <c r="BF50">
        <v>0</v>
      </c>
      <c r="BG50" s="31">
        <v>0</v>
      </c>
      <c r="BH50">
        <v>0</v>
      </c>
      <c r="BI50" s="146">
        <v>0</v>
      </c>
      <c r="BM50" s="60">
        <v>0</v>
      </c>
      <c r="BN50">
        <v>0</v>
      </c>
      <c r="BO50">
        <v>0</v>
      </c>
      <c r="BP50" s="31">
        <v>0</v>
      </c>
      <c r="BQ50">
        <v>0</v>
      </c>
      <c r="BR50">
        <v>0</v>
      </c>
      <c r="BS50" s="60">
        <v>0</v>
      </c>
      <c r="BT50">
        <v>0</v>
      </c>
      <c r="BU50">
        <v>0</v>
      </c>
      <c r="BV50" s="60">
        <v>0</v>
      </c>
      <c r="BW50">
        <v>0</v>
      </c>
      <c r="BX50">
        <v>1</v>
      </c>
      <c r="BY50" s="60">
        <v>0</v>
      </c>
      <c r="BZ50">
        <v>0</v>
      </c>
      <c r="CA50">
        <v>0</v>
      </c>
      <c r="CB50" s="60"/>
      <c r="CE50" s="60">
        <v>0</v>
      </c>
      <c r="CF50">
        <v>0</v>
      </c>
      <c r="CG50">
        <v>0</v>
      </c>
      <c r="CH50" s="31">
        <v>0</v>
      </c>
      <c r="CI50">
        <v>0</v>
      </c>
      <c r="CJ50">
        <v>0</v>
      </c>
      <c r="CK50" s="60">
        <v>0</v>
      </c>
      <c r="CL50">
        <v>0</v>
      </c>
      <c r="CM50">
        <v>0</v>
      </c>
      <c r="CN50" s="60">
        <v>0</v>
      </c>
      <c r="CO50">
        <v>0</v>
      </c>
      <c r="CP50">
        <v>0</v>
      </c>
      <c r="CQ50" s="60">
        <v>0</v>
      </c>
      <c r="CR50">
        <v>0</v>
      </c>
      <c r="CS50">
        <v>1</v>
      </c>
      <c r="CT50" s="46">
        <v>0</v>
      </c>
      <c r="CU50" s="46">
        <v>0</v>
      </c>
      <c r="CV50" s="46">
        <v>1</v>
      </c>
      <c r="CW50" s="31">
        <v>10</v>
      </c>
      <c r="CX50">
        <v>3</v>
      </c>
      <c r="CY50">
        <v>1</v>
      </c>
      <c r="CZ50" s="60">
        <v>5</v>
      </c>
      <c r="DA50">
        <v>0</v>
      </c>
      <c r="DB50">
        <v>0</v>
      </c>
      <c r="DC50" s="31">
        <v>0</v>
      </c>
      <c r="DD50">
        <v>0</v>
      </c>
      <c r="DE50">
        <v>0</v>
      </c>
      <c r="DF50" s="31">
        <v>0</v>
      </c>
      <c r="DG50">
        <v>1</v>
      </c>
      <c r="DH50">
        <v>1</v>
      </c>
      <c r="DI50" s="31">
        <v>0</v>
      </c>
      <c r="DJ50">
        <v>0</v>
      </c>
      <c r="DK50">
        <v>0</v>
      </c>
      <c r="DL50" s="46">
        <v>0</v>
      </c>
      <c r="DM50" s="46">
        <v>1</v>
      </c>
      <c r="DN50" s="46">
        <v>1</v>
      </c>
      <c r="DO50" s="31">
        <v>0</v>
      </c>
      <c r="DP50">
        <v>1</v>
      </c>
      <c r="DQ50">
        <v>0</v>
      </c>
      <c r="DR50" s="31">
        <v>0</v>
      </c>
      <c r="DS50">
        <v>1</v>
      </c>
      <c r="DT50">
        <v>1</v>
      </c>
      <c r="DU50" s="147">
        <v>0</v>
      </c>
      <c r="DV50" s="145">
        <v>0</v>
      </c>
      <c r="DW50" s="145">
        <v>0</v>
      </c>
      <c r="DX50" s="60">
        <v>0</v>
      </c>
      <c r="DY50">
        <v>0</v>
      </c>
      <c r="DZ50">
        <v>0</v>
      </c>
      <c r="EA50" s="60">
        <v>1</v>
      </c>
      <c r="EB50">
        <v>1</v>
      </c>
      <c r="EC50">
        <v>0</v>
      </c>
      <c r="ED50" s="60">
        <v>0</v>
      </c>
      <c r="EE50">
        <v>0</v>
      </c>
      <c r="EF50">
        <v>0</v>
      </c>
      <c r="EG50" s="60">
        <v>5</v>
      </c>
      <c r="EH50">
        <v>3</v>
      </c>
      <c r="EI50">
        <v>1</v>
      </c>
      <c r="EJ50" s="60">
        <v>0</v>
      </c>
      <c r="EK50">
        <v>0</v>
      </c>
      <c r="EL50">
        <v>1</v>
      </c>
      <c r="EM50" s="60">
        <v>1</v>
      </c>
      <c r="EN50">
        <v>0</v>
      </c>
      <c r="EO50">
        <v>1</v>
      </c>
      <c r="EP50" s="60">
        <v>0</v>
      </c>
      <c r="EQ50">
        <v>0</v>
      </c>
      <c r="ER50">
        <v>0</v>
      </c>
      <c r="ES50" s="60">
        <v>0</v>
      </c>
      <c r="ET50">
        <v>0</v>
      </c>
      <c r="EU50">
        <v>0</v>
      </c>
      <c r="EV50" s="60">
        <v>0</v>
      </c>
      <c r="EW50">
        <v>0</v>
      </c>
      <c r="EX50">
        <v>0</v>
      </c>
      <c r="EY50" s="60">
        <v>0</v>
      </c>
      <c r="EZ50">
        <v>0</v>
      </c>
      <c r="FA50">
        <v>1</v>
      </c>
      <c r="FC50" s="46">
        <v>383</v>
      </c>
      <c r="FD50" s="46">
        <v>942</v>
      </c>
      <c r="FE50" s="46">
        <v>188</v>
      </c>
      <c r="FF50" s="141">
        <v>718.4</v>
      </c>
      <c r="FG50" s="46">
        <v>4705</v>
      </c>
      <c r="FH50" s="46">
        <v>5174</v>
      </c>
      <c r="FI50" s="46">
        <v>430</v>
      </c>
      <c r="FJ50" s="141">
        <v>4986.3999999999996</v>
      </c>
      <c r="FK50" s="46">
        <v>356</v>
      </c>
      <c r="FL50" s="46">
        <v>273</v>
      </c>
      <c r="FM50" s="46">
        <v>1603</v>
      </c>
      <c r="FN50" s="141">
        <v>306.2</v>
      </c>
      <c r="FO50" s="46">
        <v>5073</v>
      </c>
      <c r="FP50" s="46">
        <v>5455</v>
      </c>
      <c r="FQ50" s="46">
        <v>2044</v>
      </c>
      <c r="FR50" s="141">
        <v>5302.2</v>
      </c>
      <c r="FS50" s="142">
        <v>3297.1538461538462</v>
      </c>
    </row>
    <row r="51" spans="1:175">
      <c r="A51" s="12">
        <v>14</v>
      </c>
      <c r="B51" s="22">
        <v>4</v>
      </c>
      <c r="C51" s="7">
        <v>2012</v>
      </c>
      <c r="D51" s="11">
        <v>41013</v>
      </c>
      <c r="E51" s="31">
        <v>200</v>
      </c>
      <c r="F51">
        <v>2</v>
      </c>
      <c r="G51">
        <v>0</v>
      </c>
      <c r="H51" s="60">
        <v>1</v>
      </c>
      <c r="I51">
        <v>0</v>
      </c>
      <c r="J51">
        <v>1</v>
      </c>
      <c r="K51" s="60">
        <v>5300</v>
      </c>
      <c r="L51">
        <v>800</v>
      </c>
      <c r="M51">
        <v>60</v>
      </c>
      <c r="N51" s="60">
        <v>300</v>
      </c>
      <c r="O51">
        <v>0</v>
      </c>
      <c r="P51">
        <v>1</v>
      </c>
      <c r="Q51" s="60">
        <v>200</v>
      </c>
      <c r="R51">
        <v>0</v>
      </c>
      <c r="S51">
        <v>0</v>
      </c>
      <c r="T51" s="46">
        <v>5801</v>
      </c>
      <c r="U51" s="46">
        <v>802</v>
      </c>
      <c r="V51" s="46">
        <v>62</v>
      </c>
      <c r="W51" s="31">
        <v>100</v>
      </c>
      <c r="X51">
        <v>70</v>
      </c>
      <c r="Y51">
        <v>90</v>
      </c>
      <c r="Z51" s="60">
        <v>400</v>
      </c>
      <c r="AA51">
        <v>600</v>
      </c>
      <c r="AB51">
        <v>36</v>
      </c>
      <c r="AC51" s="60">
        <v>500</v>
      </c>
      <c r="AD51">
        <v>200</v>
      </c>
      <c r="AE51">
        <v>3</v>
      </c>
      <c r="AF51" s="60">
        <v>200</v>
      </c>
      <c r="AG51">
        <v>2</v>
      </c>
      <c r="AH51">
        <v>1</v>
      </c>
      <c r="AI51" s="46">
        <v>1000</v>
      </c>
      <c r="AJ51" s="46">
        <v>870</v>
      </c>
      <c r="AK51" s="46">
        <v>129</v>
      </c>
      <c r="AL51" s="46">
        <v>400</v>
      </c>
      <c r="AM51" s="46">
        <v>2</v>
      </c>
      <c r="AN51" s="46">
        <v>1</v>
      </c>
      <c r="AO51" s="31">
        <v>0</v>
      </c>
      <c r="AP51">
        <v>0</v>
      </c>
      <c r="AQ51">
        <v>0</v>
      </c>
      <c r="AR51" s="60">
        <v>200</v>
      </c>
      <c r="AS51">
        <v>400</v>
      </c>
      <c r="AT51">
        <v>390</v>
      </c>
      <c r="AU51" s="60">
        <v>100</v>
      </c>
      <c r="AV51">
        <v>340</v>
      </c>
      <c r="AW51">
        <v>660</v>
      </c>
      <c r="AX51" s="60">
        <v>0</v>
      </c>
      <c r="AY51">
        <v>0</v>
      </c>
      <c r="AZ51">
        <v>0</v>
      </c>
      <c r="BA51" s="46">
        <v>300</v>
      </c>
      <c r="BB51" s="46">
        <v>740</v>
      </c>
      <c r="BC51" s="46">
        <v>1050</v>
      </c>
      <c r="BD51" s="31">
        <v>1</v>
      </c>
      <c r="BE51">
        <v>0</v>
      </c>
      <c r="BF51">
        <v>0</v>
      </c>
      <c r="BG51" s="31">
        <v>0</v>
      </c>
      <c r="BH51">
        <v>0</v>
      </c>
      <c r="BI51" s="146">
        <v>0</v>
      </c>
      <c r="BM51" s="60">
        <v>0</v>
      </c>
      <c r="BN51">
        <v>0</v>
      </c>
      <c r="BO51">
        <v>0</v>
      </c>
      <c r="BP51" s="31">
        <v>0</v>
      </c>
      <c r="BQ51">
        <v>0</v>
      </c>
      <c r="BR51">
        <v>1</v>
      </c>
      <c r="BS51" s="60">
        <v>0</v>
      </c>
      <c r="BT51">
        <v>0</v>
      </c>
      <c r="BU51">
        <v>0</v>
      </c>
      <c r="BV51" s="60">
        <v>0</v>
      </c>
      <c r="BW51">
        <v>1</v>
      </c>
      <c r="BX51">
        <v>0</v>
      </c>
      <c r="BY51" s="60">
        <v>0</v>
      </c>
      <c r="BZ51">
        <v>0</v>
      </c>
      <c r="CA51">
        <v>0</v>
      </c>
      <c r="CB51" s="60"/>
      <c r="CE51" s="60">
        <v>0</v>
      </c>
      <c r="CF51">
        <v>0</v>
      </c>
      <c r="CG51">
        <v>1</v>
      </c>
      <c r="CH51" s="31">
        <v>1</v>
      </c>
      <c r="CI51">
        <v>0</v>
      </c>
      <c r="CJ51">
        <v>0</v>
      </c>
      <c r="CK51" s="60">
        <v>0</v>
      </c>
      <c r="CL51">
        <v>0</v>
      </c>
      <c r="CM51">
        <v>0</v>
      </c>
      <c r="CN51" s="60">
        <v>0</v>
      </c>
      <c r="CO51">
        <v>0</v>
      </c>
      <c r="CP51">
        <v>0</v>
      </c>
      <c r="CQ51" s="60">
        <v>0</v>
      </c>
      <c r="CR51">
        <v>0</v>
      </c>
      <c r="CS51">
        <v>1</v>
      </c>
      <c r="CT51" s="46">
        <v>1</v>
      </c>
      <c r="CU51" s="46">
        <v>0</v>
      </c>
      <c r="CV51" s="46">
        <v>1</v>
      </c>
      <c r="CW51" s="31">
        <v>10</v>
      </c>
      <c r="CX51">
        <v>0</v>
      </c>
      <c r="CY51">
        <v>0</v>
      </c>
      <c r="CZ51" s="60">
        <v>3</v>
      </c>
      <c r="DA51">
        <v>1</v>
      </c>
      <c r="DB51">
        <v>1</v>
      </c>
      <c r="DC51" s="31">
        <v>0</v>
      </c>
      <c r="DD51">
        <v>0</v>
      </c>
      <c r="DE51">
        <v>0</v>
      </c>
      <c r="DF51" s="31">
        <v>0</v>
      </c>
      <c r="DG51">
        <v>1</v>
      </c>
      <c r="DH51">
        <v>2</v>
      </c>
      <c r="DI51" s="31">
        <v>0</v>
      </c>
      <c r="DJ51">
        <v>0</v>
      </c>
      <c r="DK51">
        <v>0</v>
      </c>
      <c r="DL51" s="46">
        <v>0</v>
      </c>
      <c r="DM51" s="46">
        <v>1</v>
      </c>
      <c r="DN51" s="46">
        <v>2</v>
      </c>
      <c r="DO51" s="31">
        <v>0</v>
      </c>
      <c r="DP51">
        <v>0</v>
      </c>
      <c r="DQ51">
        <v>1</v>
      </c>
      <c r="DR51" s="31">
        <v>0</v>
      </c>
      <c r="DS51">
        <v>0</v>
      </c>
      <c r="DT51">
        <v>0</v>
      </c>
      <c r="DU51" s="147">
        <v>0</v>
      </c>
      <c r="DV51" s="145">
        <v>0</v>
      </c>
      <c r="DW51" s="145">
        <v>0</v>
      </c>
      <c r="DX51" s="60">
        <v>0</v>
      </c>
      <c r="DY51">
        <v>0</v>
      </c>
      <c r="DZ51">
        <v>0</v>
      </c>
      <c r="EA51" s="60">
        <v>40</v>
      </c>
      <c r="EB51">
        <v>70</v>
      </c>
      <c r="EC51">
        <v>3</v>
      </c>
      <c r="ED51" s="60">
        <v>0</v>
      </c>
      <c r="EE51">
        <v>0</v>
      </c>
      <c r="EF51">
        <v>0</v>
      </c>
      <c r="EG51" s="60">
        <v>5</v>
      </c>
      <c r="EH51">
        <v>3</v>
      </c>
      <c r="EI51">
        <v>2</v>
      </c>
      <c r="EJ51" s="60">
        <v>0</v>
      </c>
      <c r="EK51">
        <v>0</v>
      </c>
      <c r="EL51">
        <v>0</v>
      </c>
      <c r="EM51" s="60">
        <v>0</v>
      </c>
      <c r="EN51">
        <v>0</v>
      </c>
      <c r="EO51">
        <v>3</v>
      </c>
      <c r="EP51" s="60">
        <v>0</v>
      </c>
      <c r="EQ51">
        <v>0</v>
      </c>
      <c r="ER51">
        <v>0</v>
      </c>
      <c r="ES51" s="60">
        <v>0</v>
      </c>
      <c r="ET51">
        <v>0</v>
      </c>
      <c r="EU51">
        <v>0</v>
      </c>
      <c r="EV51" s="60">
        <v>0</v>
      </c>
      <c r="EW51">
        <v>0</v>
      </c>
      <c r="EX51">
        <v>1</v>
      </c>
      <c r="EY51" s="60">
        <v>0</v>
      </c>
      <c r="EZ51">
        <v>0</v>
      </c>
      <c r="FA51">
        <v>0</v>
      </c>
      <c r="FC51" s="46">
        <v>1008</v>
      </c>
      <c r="FD51" s="46">
        <v>879</v>
      </c>
      <c r="FE51" s="46">
        <v>169</v>
      </c>
      <c r="FF51" s="141">
        <v>930.6</v>
      </c>
      <c r="FG51" s="46">
        <v>16714</v>
      </c>
      <c r="FH51" s="46">
        <v>6774</v>
      </c>
      <c r="FI51" s="46">
        <v>448</v>
      </c>
      <c r="FJ51" s="141">
        <v>10750</v>
      </c>
      <c r="FK51" s="46">
        <v>736</v>
      </c>
      <c r="FL51" s="46">
        <v>740</v>
      </c>
      <c r="FM51" s="46">
        <v>1050</v>
      </c>
      <c r="FN51" s="141">
        <v>738.4</v>
      </c>
      <c r="FO51" s="46">
        <v>17500</v>
      </c>
      <c r="FP51" s="46">
        <v>7590</v>
      </c>
      <c r="FQ51" s="46">
        <v>1517</v>
      </c>
      <c r="FR51" s="141">
        <v>11554</v>
      </c>
      <c r="FS51" s="142">
        <v>5377.3846153846152</v>
      </c>
    </row>
    <row r="52" spans="1:175">
      <c r="A52" s="12">
        <v>23</v>
      </c>
      <c r="B52" s="22">
        <v>5</v>
      </c>
      <c r="C52" s="7">
        <v>2012</v>
      </c>
      <c r="D52" s="11">
        <v>41052</v>
      </c>
      <c r="E52" s="31">
        <v>1900</v>
      </c>
      <c r="F52">
        <v>740</v>
      </c>
      <c r="G52">
        <v>3</v>
      </c>
      <c r="H52" s="60">
        <v>1300</v>
      </c>
      <c r="I52">
        <v>270</v>
      </c>
      <c r="J52">
        <v>0</v>
      </c>
      <c r="K52" s="60">
        <v>700</v>
      </c>
      <c r="L52">
        <v>135</v>
      </c>
      <c r="M52">
        <v>2</v>
      </c>
      <c r="N52" s="60">
        <v>5</v>
      </c>
      <c r="O52">
        <v>0</v>
      </c>
      <c r="P52">
        <v>0</v>
      </c>
      <c r="Q52" s="60">
        <v>5</v>
      </c>
      <c r="R52">
        <v>0</v>
      </c>
      <c r="S52">
        <v>0</v>
      </c>
      <c r="T52" s="46">
        <v>3905</v>
      </c>
      <c r="U52" s="46">
        <v>1145</v>
      </c>
      <c r="V52" s="46">
        <v>5</v>
      </c>
      <c r="W52" s="31">
        <v>0</v>
      </c>
      <c r="X52">
        <v>270</v>
      </c>
      <c r="Y52">
        <v>360</v>
      </c>
      <c r="Z52" s="60">
        <v>0</v>
      </c>
      <c r="AA52">
        <v>400</v>
      </c>
      <c r="AB52">
        <v>570</v>
      </c>
      <c r="AC52" s="60">
        <v>500</v>
      </c>
      <c r="AD52">
        <v>3950</v>
      </c>
      <c r="AE52">
        <v>420</v>
      </c>
      <c r="AF52" s="60">
        <v>0</v>
      </c>
      <c r="AG52">
        <v>7</v>
      </c>
      <c r="AH52">
        <v>60</v>
      </c>
      <c r="AI52" s="46">
        <v>500</v>
      </c>
      <c r="AJ52" s="46">
        <v>4620</v>
      </c>
      <c r="AK52" s="46">
        <v>1350</v>
      </c>
      <c r="AL52" s="46">
        <v>5</v>
      </c>
      <c r="AM52" s="46">
        <v>7</v>
      </c>
      <c r="AN52" s="46">
        <v>60</v>
      </c>
      <c r="AO52" s="31">
        <v>800</v>
      </c>
      <c r="AP52">
        <v>135</v>
      </c>
      <c r="AQ52">
        <v>0</v>
      </c>
      <c r="AR52" s="60">
        <v>1000</v>
      </c>
      <c r="AS52">
        <v>740</v>
      </c>
      <c r="AT52">
        <v>120</v>
      </c>
      <c r="AU52" s="60">
        <v>300</v>
      </c>
      <c r="AV52">
        <v>0</v>
      </c>
      <c r="AW52">
        <v>0</v>
      </c>
      <c r="AX52" s="60">
        <v>0</v>
      </c>
      <c r="AY52">
        <v>0</v>
      </c>
      <c r="AZ52">
        <v>0</v>
      </c>
      <c r="BA52" s="46">
        <v>2100</v>
      </c>
      <c r="BB52" s="46">
        <v>875</v>
      </c>
      <c r="BC52" s="46">
        <v>120</v>
      </c>
      <c r="BD52" s="31">
        <v>1</v>
      </c>
      <c r="BE52">
        <v>0</v>
      </c>
      <c r="BF52">
        <v>0</v>
      </c>
      <c r="BG52" s="31">
        <v>0</v>
      </c>
      <c r="BH52">
        <v>0</v>
      </c>
      <c r="BI52" s="146">
        <v>0</v>
      </c>
      <c r="BM52" s="60">
        <v>0</v>
      </c>
      <c r="BN52">
        <v>0</v>
      </c>
      <c r="BO52">
        <v>0</v>
      </c>
      <c r="BP52" s="31">
        <v>600</v>
      </c>
      <c r="BQ52">
        <v>40</v>
      </c>
      <c r="BR52">
        <v>1</v>
      </c>
      <c r="BS52" s="60">
        <v>1</v>
      </c>
      <c r="BT52">
        <v>0</v>
      </c>
      <c r="BU52">
        <v>1</v>
      </c>
      <c r="BV52" s="60">
        <v>0</v>
      </c>
      <c r="BW52">
        <v>0</v>
      </c>
      <c r="BX52">
        <v>1</v>
      </c>
      <c r="BY52" s="60">
        <v>0</v>
      </c>
      <c r="BZ52">
        <v>1</v>
      </c>
      <c r="CA52">
        <v>0</v>
      </c>
      <c r="CB52" s="60"/>
      <c r="CE52" s="60">
        <v>0</v>
      </c>
      <c r="CF52">
        <v>0</v>
      </c>
      <c r="CG52">
        <v>0</v>
      </c>
      <c r="CH52" s="31">
        <v>400</v>
      </c>
      <c r="CI52">
        <v>470</v>
      </c>
      <c r="CJ52">
        <v>30</v>
      </c>
      <c r="CK52" s="60">
        <v>5</v>
      </c>
      <c r="CL52">
        <v>0</v>
      </c>
      <c r="CM52">
        <v>0</v>
      </c>
      <c r="CN52" s="60">
        <v>0</v>
      </c>
      <c r="CO52">
        <v>0</v>
      </c>
      <c r="CP52">
        <v>0</v>
      </c>
      <c r="CQ52" s="60">
        <v>1</v>
      </c>
      <c r="CR52">
        <v>4</v>
      </c>
      <c r="CS52">
        <v>2</v>
      </c>
      <c r="CT52" s="46">
        <v>406</v>
      </c>
      <c r="CU52" s="46">
        <v>474</v>
      </c>
      <c r="CV52" s="46">
        <v>32</v>
      </c>
      <c r="CW52" s="31">
        <v>0</v>
      </c>
      <c r="CX52">
        <v>0</v>
      </c>
      <c r="CY52">
        <v>0</v>
      </c>
      <c r="CZ52" s="60">
        <v>1</v>
      </c>
      <c r="DA52">
        <v>5</v>
      </c>
      <c r="DB52">
        <v>1</v>
      </c>
      <c r="DC52" s="31">
        <v>0</v>
      </c>
      <c r="DD52">
        <v>0</v>
      </c>
      <c r="DE52">
        <v>0</v>
      </c>
      <c r="DF52" s="31">
        <v>0</v>
      </c>
      <c r="DG52">
        <v>4</v>
      </c>
      <c r="DH52">
        <v>1</v>
      </c>
      <c r="DI52" s="31">
        <v>0</v>
      </c>
      <c r="DJ52">
        <v>1</v>
      </c>
      <c r="DK52">
        <v>0</v>
      </c>
      <c r="DL52" s="46">
        <v>0</v>
      </c>
      <c r="DM52" s="46">
        <v>5</v>
      </c>
      <c r="DN52" s="46">
        <v>1</v>
      </c>
      <c r="DO52" s="31">
        <v>0</v>
      </c>
      <c r="DP52">
        <v>3</v>
      </c>
      <c r="DQ52">
        <v>0</v>
      </c>
      <c r="DR52" s="31">
        <v>1</v>
      </c>
      <c r="DS52">
        <v>1</v>
      </c>
      <c r="DT52">
        <v>0</v>
      </c>
      <c r="DU52" s="147">
        <v>0</v>
      </c>
      <c r="DV52" s="145">
        <v>0</v>
      </c>
      <c r="DW52" s="145">
        <v>0</v>
      </c>
      <c r="DX52" s="60">
        <v>0</v>
      </c>
      <c r="DY52">
        <v>0</v>
      </c>
      <c r="DZ52">
        <v>0</v>
      </c>
      <c r="EA52" s="60">
        <v>60</v>
      </c>
      <c r="EB52">
        <v>40</v>
      </c>
      <c r="EC52">
        <v>6</v>
      </c>
      <c r="ED52" s="60">
        <v>0</v>
      </c>
      <c r="EE52">
        <v>0</v>
      </c>
      <c r="EF52">
        <v>0</v>
      </c>
      <c r="EG52" s="60">
        <v>30</v>
      </c>
      <c r="EH52">
        <v>7</v>
      </c>
      <c r="EI52">
        <v>2</v>
      </c>
      <c r="EJ52" s="60">
        <v>5</v>
      </c>
      <c r="EK52">
        <v>0</v>
      </c>
      <c r="EL52">
        <v>0</v>
      </c>
      <c r="EM52" s="60">
        <v>1</v>
      </c>
      <c r="EN52">
        <v>40</v>
      </c>
      <c r="EO52">
        <v>0</v>
      </c>
      <c r="EP52" s="60">
        <v>0</v>
      </c>
      <c r="EQ52">
        <v>0</v>
      </c>
      <c r="ER52">
        <v>0</v>
      </c>
      <c r="ES52" s="60">
        <v>0</v>
      </c>
      <c r="ET52">
        <v>0</v>
      </c>
      <c r="EU52">
        <v>0</v>
      </c>
      <c r="EV52" s="60">
        <v>0</v>
      </c>
      <c r="EW52">
        <v>0</v>
      </c>
      <c r="EX52">
        <v>0</v>
      </c>
      <c r="EY52" s="60">
        <v>0</v>
      </c>
      <c r="EZ52">
        <v>0</v>
      </c>
      <c r="FA52">
        <v>0</v>
      </c>
      <c r="FC52" s="46">
        <v>8030</v>
      </c>
      <c r="FD52" s="46">
        <v>5442</v>
      </c>
      <c r="FE52" s="46">
        <v>1607</v>
      </c>
      <c r="FF52" s="141">
        <v>6477.2</v>
      </c>
      <c r="FG52" s="46">
        <v>41340</v>
      </c>
      <c r="FH52" s="46">
        <v>10646</v>
      </c>
      <c r="FI52" s="46">
        <v>2927</v>
      </c>
      <c r="FJ52" s="141">
        <v>22923.599999999999</v>
      </c>
      <c r="FK52" s="46">
        <v>2153</v>
      </c>
      <c r="FL52" s="46">
        <v>875</v>
      </c>
      <c r="FM52" s="46">
        <v>120</v>
      </c>
      <c r="FN52" s="141">
        <v>1386.2</v>
      </c>
      <c r="FO52" s="46">
        <v>44599</v>
      </c>
      <c r="FP52" s="46">
        <v>12137</v>
      </c>
      <c r="FQ52" s="46">
        <v>3094</v>
      </c>
      <c r="FR52" s="141">
        <v>25121.8</v>
      </c>
      <c r="FS52" s="142">
        <v>11566.23076923077</v>
      </c>
    </row>
    <row r="53" spans="1:175">
      <c r="A53" s="12">
        <v>31</v>
      </c>
      <c r="B53" s="22">
        <v>5</v>
      </c>
      <c r="C53" s="7">
        <v>2012</v>
      </c>
      <c r="D53" s="11">
        <v>41060</v>
      </c>
      <c r="E53" s="31">
        <v>3600</v>
      </c>
      <c r="F53">
        <v>14</v>
      </c>
      <c r="G53">
        <v>9</v>
      </c>
      <c r="H53" s="60">
        <v>600</v>
      </c>
      <c r="I53">
        <v>16</v>
      </c>
      <c r="J53">
        <v>3</v>
      </c>
      <c r="K53" s="60">
        <v>900</v>
      </c>
      <c r="L53">
        <v>1</v>
      </c>
      <c r="M53">
        <v>6</v>
      </c>
      <c r="N53" s="60">
        <v>0</v>
      </c>
      <c r="O53">
        <v>0</v>
      </c>
      <c r="P53">
        <v>0</v>
      </c>
      <c r="Q53" s="60">
        <v>0</v>
      </c>
      <c r="R53">
        <v>0</v>
      </c>
      <c r="S53">
        <v>0</v>
      </c>
      <c r="T53" s="46">
        <v>5100</v>
      </c>
      <c r="U53" s="46">
        <v>31</v>
      </c>
      <c r="V53" s="46">
        <v>18</v>
      </c>
      <c r="W53" s="31">
        <v>0</v>
      </c>
      <c r="X53">
        <v>340</v>
      </c>
      <c r="Y53">
        <v>45</v>
      </c>
      <c r="Z53" s="60">
        <v>0</v>
      </c>
      <c r="AA53">
        <v>1340</v>
      </c>
      <c r="AB53">
        <v>30</v>
      </c>
      <c r="AC53" s="60">
        <v>0</v>
      </c>
      <c r="AD53">
        <v>3620</v>
      </c>
      <c r="AE53">
        <v>60</v>
      </c>
      <c r="AF53" s="60">
        <v>0</v>
      </c>
      <c r="AG53">
        <v>270</v>
      </c>
      <c r="AH53">
        <v>0</v>
      </c>
      <c r="AI53" s="46">
        <v>0</v>
      </c>
      <c r="AJ53" s="46">
        <v>5300</v>
      </c>
      <c r="AK53" s="46">
        <v>135</v>
      </c>
      <c r="AL53" s="46">
        <v>0</v>
      </c>
      <c r="AM53" s="46">
        <v>270</v>
      </c>
      <c r="AN53" s="46">
        <v>0</v>
      </c>
      <c r="AO53" s="31">
        <v>0</v>
      </c>
      <c r="AP53">
        <v>70</v>
      </c>
      <c r="AQ53">
        <v>0</v>
      </c>
      <c r="AR53" s="60">
        <v>5400</v>
      </c>
      <c r="AS53">
        <v>70</v>
      </c>
      <c r="AT53">
        <v>135</v>
      </c>
      <c r="AU53" s="60">
        <v>0</v>
      </c>
      <c r="AV53">
        <v>0</v>
      </c>
      <c r="AW53">
        <v>0</v>
      </c>
      <c r="AX53" s="60">
        <v>0</v>
      </c>
      <c r="AY53">
        <v>0</v>
      </c>
      <c r="AZ53">
        <v>0</v>
      </c>
      <c r="BA53" s="46">
        <v>5400</v>
      </c>
      <c r="BB53" s="46">
        <v>140</v>
      </c>
      <c r="BC53" s="46">
        <v>135</v>
      </c>
      <c r="BD53" s="31">
        <v>0</v>
      </c>
      <c r="BE53">
        <v>0</v>
      </c>
      <c r="BF53">
        <v>2</v>
      </c>
      <c r="BG53" s="31">
        <v>0</v>
      </c>
      <c r="BH53">
        <v>0</v>
      </c>
      <c r="BI53" s="146">
        <v>0</v>
      </c>
      <c r="BM53" s="60">
        <v>0</v>
      </c>
      <c r="BN53">
        <v>0</v>
      </c>
      <c r="BO53">
        <v>0</v>
      </c>
      <c r="BP53" s="31">
        <v>0</v>
      </c>
      <c r="BQ53">
        <v>10</v>
      </c>
      <c r="BR53">
        <v>0</v>
      </c>
      <c r="BS53" s="60">
        <v>0</v>
      </c>
      <c r="BT53">
        <v>0</v>
      </c>
      <c r="BU53">
        <v>0</v>
      </c>
      <c r="BV53" s="60">
        <v>0</v>
      </c>
      <c r="BW53">
        <v>0</v>
      </c>
      <c r="BX53">
        <v>0</v>
      </c>
      <c r="BY53" s="60">
        <v>0</v>
      </c>
      <c r="BZ53">
        <v>1</v>
      </c>
      <c r="CA53">
        <v>0</v>
      </c>
      <c r="CB53" s="60"/>
      <c r="CE53" s="60">
        <v>0</v>
      </c>
      <c r="CF53">
        <v>1</v>
      </c>
      <c r="CG53">
        <v>0</v>
      </c>
      <c r="CH53" s="31">
        <v>700</v>
      </c>
      <c r="CI53">
        <v>270</v>
      </c>
      <c r="CJ53">
        <v>0</v>
      </c>
      <c r="CK53" s="60">
        <v>400</v>
      </c>
      <c r="CL53">
        <v>7</v>
      </c>
      <c r="CM53">
        <v>2</v>
      </c>
      <c r="CN53" s="60">
        <v>0</v>
      </c>
      <c r="CO53">
        <v>0</v>
      </c>
      <c r="CP53">
        <v>0</v>
      </c>
      <c r="CQ53" s="60">
        <v>0</v>
      </c>
      <c r="CR53">
        <v>3</v>
      </c>
      <c r="CS53">
        <v>0</v>
      </c>
      <c r="CT53" s="46">
        <v>1100</v>
      </c>
      <c r="CU53" s="46">
        <v>280</v>
      </c>
      <c r="CV53" s="46">
        <v>2</v>
      </c>
      <c r="CW53" s="31">
        <v>0</v>
      </c>
      <c r="CX53">
        <v>0</v>
      </c>
      <c r="CY53">
        <v>0</v>
      </c>
      <c r="CZ53" s="60">
        <v>1</v>
      </c>
      <c r="DA53">
        <v>3</v>
      </c>
      <c r="DB53">
        <v>0</v>
      </c>
      <c r="DC53" s="31">
        <v>0</v>
      </c>
      <c r="DD53">
        <v>0</v>
      </c>
      <c r="DE53">
        <v>0</v>
      </c>
      <c r="DF53" s="31">
        <v>2</v>
      </c>
      <c r="DG53">
        <v>0</v>
      </c>
      <c r="DH53">
        <v>0</v>
      </c>
      <c r="DI53" s="31">
        <v>2</v>
      </c>
      <c r="DJ53">
        <v>0</v>
      </c>
      <c r="DK53">
        <v>0</v>
      </c>
      <c r="DL53" s="46">
        <v>4</v>
      </c>
      <c r="DM53" s="46">
        <v>0</v>
      </c>
      <c r="DN53" s="46">
        <v>0</v>
      </c>
      <c r="DO53" s="31">
        <v>2</v>
      </c>
      <c r="DP53">
        <v>7</v>
      </c>
      <c r="DQ53">
        <v>0</v>
      </c>
      <c r="DR53" s="31">
        <v>0</v>
      </c>
      <c r="DS53">
        <v>1</v>
      </c>
      <c r="DT53">
        <v>0</v>
      </c>
      <c r="DU53" s="147">
        <v>0</v>
      </c>
      <c r="DV53" s="145">
        <v>0</v>
      </c>
      <c r="DW53" s="145">
        <v>0</v>
      </c>
      <c r="DX53" s="148">
        <v>0</v>
      </c>
      <c r="DY53">
        <v>0</v>
      </c>
      <c r="DZ53">
        <v>0</v>
      </c>
      <c r="EA53" s="60">
        <v>5</v>
      </c>
      <c r="EB53">
        <v>10</v>
      </c>
      <c r="EC53">
        <v>0</v>
      </c>
      <c r="ED53" s="60">
        <v>0</v>
      </c>
      <c r="EE53">
        <v>0</v>
      </c>
      <c r="EF53">
        <v>0</v>
      </c>
      <c r="EG53" s="60">
        <v>5</v>
      </c>
      <c r="EH53">
        <v>3</v>
      </c>
      <c r="EI53">
        <v>1</v>
      </c>
      <c r="EJ53" s="60">
        <v>0</v>
      </c>
      <c r="EK53">
        <v>0</v>
      </c>
      <c r="EL53">
        <v>0</v>
      </c>
      <c r="EM53" s="60">
        <v>100</v>
      </c>
      <c r="EN53">
        <v>40</v>
      </c>
      <c r="EO53">
        <v>0</v>
      </c>
      <c r="EP53" s="60">
        <v>0</v>
      </c>
      <c r="EQ53">
        <v>0</v>
      </c>
      <c r="ER53">
        <v>1</v>
      </c>
      <c r="ES53" s="60">
        <v>0</v>
      </c>
      <c r="ET53">
        <v>0</v>
      </c>
      <c r="EU53">
        <v>0</v>
      </c>
      <c r="EV53" s="60">
        <v>0</v>
      </c>
      <c r="EW53">
        <v>0</v>
      </c>
      <c r="EX53">
        <v>0</v>
      </c>
      <c r="EY53" s="60">
        <v>0</v>
      </c>
      <c r="EZ53">
        <v>0</v>
      </c>
      <c r="FA53">
        <v>0</v>
      </c>
      <c r="FC53" s="46">
        <v>5610</v>
      </c>
      <c r="FD53" s="46">
        <v>5609</v>
      </c>
      <c r="FE53" s="46">
        <v>173</v>
      </c>
      <c r="FF53" s="141">
        <v>5609.4</v>
      </c>
      <c r="FG53" s="46">
        <v>41350</v>
      </c>
      <c r="FH53" s="46">
        <v>13109</v>
      </c>
      <c r="FI53" s="46">
        <v>544</v>
      </c>
      <c r="FJ53" s="141">
        <v>24405.4</v>
      </c>
      <c r="FK53" s="46">
        <v>5401</v>
      </c>
      <c r="FL53" s="46">
        <v>140</v>
      </c>
      <c r="FM53" s="46">
        <v>135</v>
      </c>
      <c r="FN53" s="141">
        <v>2244.4</v>
      </c>
      <c r="FO53" s="46">
        <v>47968</v>
      </c>
      <c r="FP53" s="46">
        <v>13605</v>
      </c>
      <c r="FQ53" s="46">
        <v>687</v>
      </c>
      <c r="FR53" s="141">
        <v>27350.2</v>
      </c>
      <c r="FS53" s="142">
        <v>10942.076923076924</v>
      </c>
    </row>
    <row r="54" spans="1:175">
      <c r="A54" s="12">
        <v>10</v>
      </c>
      <c r="B54" s="22">
        <v>6</v>
      </c>
      <c r="C54" s="7">
        <v>2012</v>
      </c>
      <c r="D54" s="11">
        <v>41070</v>
      </c>
      <c r="E54" s="31">
        <v>7400</v>
      </c>
      <c r="F54">
        <v>70</v>
      </c>
      <c r="G54">
        <v>0</v>
      </c>
      <c r="H54" s="60">
        <v>600</v>
      </c>
      <c r="I54">
        <v>1</v>
      </c>
      <c r="J54">
        <v>0</v>
      </c>
      <c r="K54" s="60">
        <v>1000</v>
      </c>
      <c r="L54">
        <v>7</v>
      </c>
      <c r="M54">
        <v>0</v>
      </c>
      <c r="N54" s="60">
        <v>0</v>
      </c>
      <c r="O54">
        <v>0</v>
      </c>
      <c r="P54">
        <v>0</v>
      </c>
      <c r="Q54" s="60">
        <v>500</v>
      </c>
      <c r="R54">
        <v>3</v>
      </c>
      <c r="S54">
        <v>0</v>
      </c>
      <c r="T54" s="46">
        <v>9000</v>
      </c>
      <c r="U54" s="46">
        <v>78</v>
      </c>
      <c r="V54" s="46">
        <v>0</v>
      </c>
      <c r="W54" s="31">
        <v>0</v>
      </c>
      <c r="X54">
        <v>140</v>
      </c>
      <c r="Y54">
        <v>420</v>
      </c>
      <c r="Z54" s="60">
        <v>500</v>
      </c>
      <c r="AA54">
        <v>4500</v>
      </c>
      <c r="AB54">
        <v>930</v>
      </c>
      <c r="AC54" s="60">
        <v>2000</v>
      </c>
      <c r="AD54">
        <v>7600</v>
      </c>
      <c r="AE54">
        <v>780</v>
      </c>
      <c r="AF54" s="60">
        <v>0</v>
      </c>
      <c r="AG54">
        <v>980</v>
      </c>
      <c r="AH54">
        <v>180</v>
      </c>
      <c r="AI54" s="46">
        <v>2500</v>
      </c>
      <c r="AJ54" s="46">
        <v>12240</v>
      </c>
      <c r="AK54" s="46">
        <v>2130</v>
      </c>
      <c r="AL54" s="46">
        <v>500</v>
      </c>
      <c r="AM54" s="46">
        <v>983</v>
      </c>
      <c r="AN54" s="46">
        <v>180</v>
      </c>
      <c r="AO54" s="31">
        <v>9400</v>
      </c>
      <c r="AP54">
        <v>210</v>
      </c>
      <c r="AQ54">
        <v>300</v>
      </c>
      <c r="AR54" s="60">
        <v>1300</v>
      </c>
      <c r="AS54">
        <v>210</v>
      </c>
      <c r="AT54">
        <v>180</v>
      </c>
      <c r="AU54" s="60">
        <v>0</v>
      </c>
      <c r="AV54">
        <v>0</v>
      </c>
      <c r="AW54">
        <v>0</v>
      </c>
      <c r="AX54" s="60">
        <v>0</v>
      </c>
      <c r="AY54">
        <v>0</v>
      </c>
      <c r="AZ54">
        <v>0</v>
      </c>
      <c r="BA54" s="46">
        <v>10700</v>
      </c>
      <c r="BB54" s="46">
        <v>420</v>
      </c>
      <c r="BC54" s="46">
        <v>480</v>
      </c>
      <c r="BD54" s="31">
        <v>0</v>
      </c>
      <c r="BE54">
        <v>0</v>
      </c>
      <c r="BF54">
        <v>0</v>
      </c>
      <c r="BG54" s="31">
        <v>0</v>
      </c>
      <c r="BH54">
        <v>0</v>
      </c>
      <c r="BI54" s="146">
        <v>0</v>
      </c>
      <c r="BM54" s="60">
        <v>60</v>
      </c>
      <c r="BN54">
        <v>0</v>
      </c>
      <c r="BO54">
        <v>0</v>
      </c>
      <c r="BP54" s="31">
        <v>0</v>
      </c>
      <c r="BQ54">
        <v>0</v>
      </c>
      <c r="BR54">
        <v>0</v>
      </c>
      <c r="BS54" s="60">
        <v>0</v>
      </c>
      <c r="BT54">
        <v>0</v>
      </c>
      <c r="BU54">
        <v>1</v>
      </c>
      <c r="BV54" s="60">
        <v>0</v>
      </c>
      <c r="BW54">
        <v>0</v>
      </c>
      <c r="BX54">
        <v>0</v>
      </c>
      <c r="BY54" s="60">
        <v>0</v>
      </c>
      <c r="BZ54">
        <v>0</v>
      </c>
      <c r="CA54">
        <v>0</v>
      </c>
      <c r="CB54" s="60"/>
      <c r="CE54" s="60">
        <v>0</v>
      </c>
      <c r="CF54">
        <v>1</v>
      </c>
      <c r="CG54">
        <v>0</v>
      </c>
      <c r="CH54" s="31">
        <v>0</v>
      </c>
      <c r="CI54">
        <v>280</v>
      </c>
      <c r="CJ54">
        <v>0</v>
      </c>
      <c r="CK54" s="60">
        <v>800</v>
      </c>
      <c r="CL54">
        <v>3</v>
      </c>
      <c r="CM54">
        <v>0</v>
      </c>
      <c r="CN54" s="60">
        <v>0</v>
      </c>
      <c r="CO54">
        <v>0</v>
      </c>
      <c r="CP54">
        <v>0</v>
      </c>
      <c r="CQ54" s="60">
        <v>0</v>
      </c>
      <c r="CR54">
        <v>5</v>
      </c>
      <c r="CS54">
        <v>4</v>
      </c>
      <c r="CT54" s="46">
        <v>800</v>
      </c>
      <c r="CU54" s="46">
        <v>288</v>
      </c>
      <c r="CV54" s="46">
        <v>4</v>
      </c>
      <c r="CW54" s="31">
        <v>200</v>
      </c>
      <c r="CX54">
        <v>0</v>
      </c>
      <c r="CY54">
        <v>0</v>
      </c>
      <c r="CZ54" s="60">
        <v>0</v>
      </c>
      <c r="DA54">
        <v>0</v>
      </c>
      <c r="DB54">
        <v>2</v>
      </c>
      <c r="DC54" s="31">
        <v>5</v>
      </c>
      <c r="DD54">
        <v>0</v>
      </c>
      <c r="DE54">
        <v>0</v>
      </c>
      <c r="DF54" s="31">
        <v>4</v>
      </c>
      <c r="DG54">
        <v>0</v>
      </c>
      <c r="DH54">
        <v>0</v>
      </c>
      <c r="DI54" s="31">
        <v>3</v>
      </c>
      <c r="DJ54">
        <v>0</v>
      </c>
      <c r="DK54">
        <v>0</v>
      </c>
      <c r="DL54" s="46">
        <v>12</v>
      </c>
      <c r="DM54" s="46">
        <v>0</v>
      </c>
      <c r="DN54" s="46">
        <v>0</v>
      </c>
      <c r="DO54" s="31">
        <v>1</v>
      </c>
      <c r="DP54">
        <v>1</v>
      </c>
      <c r="DQ54">
        <v>0</v>
      </c>
      <c r="DR54" s="31">
        <v>0</v>
      </c>
      <c r="DS54">
        <v>0</v>
      </c>
      <c r="DT54">
        <v>1</v>
      </c>
      <c r="DU54" s="147">
        <v>0</v>
      </c>
      <c r="DV54" s="145">
        <v>0</v>
      </c>
      <c r="DW54" s="145">
        <v>0</v>
      </c>
      <c r="DX54" s="60">
        <v>0</v>
      </c>
      <c r="DY54">
        <v>0</v>
      </c>
      <c r="DZ54">
        <v>0</v>
      </c>
      <c r="EA54" s="60">
        <v>5</v>
      </c>
      <c r="EB54">
        <v>3</v>
      </c>
      <c r="EC54">
        <v>0</v>
      </c>
      <c r="ED54" s="60">
        <v>0</v>
      </c>
      <c r="EE54">
        <v>0</v>
      </c>
      <c r="EF54">
        <v>0</v>
      </c>
      <c r="EG54" s="60">
        <v>5</v>
      </c>
      <c r="EH54">
        <v>14</v>
      </c>
      <c r="EI54">
        <v>0</v>
      </c>
      <c r="EJ54" s="60">
        <v>0</v>
      </c>
      <c r="EK54">
        <v>0</v>
      </c>
      <c r="EL54">
        <v>0</v>
      </c>
      <c r="EM54" s="60">
        <v>200</v>
      </c>
      <c r="EN54">
        <v>0</v>
      </c>
      <c r="EO54">
        <v>0</v>
      </c>
      <c r="EP54" s="60">
        <v>0</v>
      </c>
      <c r="EQ54">
        <v>0</v>
      </c>
      <c r="ER54">
        <v>0</v>
      </c>
      <c r="ES54" s="60">
        <v>0</v>
      </c>
      <c r="ET54">
        <v>0</v>
      </c>
      <c r="EU54">
        <v>0</v>
      </c>
      <c r="EV54" s="60">
        <v>0</v>
      </c>
      <c r="EW54">
        <v>0</v>
      </c>
      <c r="EX54">
        <v>0</v>
      </c>
      <c r="EY54" s="60">
        <v>0</v>
      </c>
      <c r="EZ54">
        <v>0</v>
      </c>
      <c r="FA54">
        <v>0</v>
      </c>
      <c r="FC54" s="46">
        <v>4700</v>
      </c>
      <c r="FD54" s="46">
        <v>12763</v>
      </c>
      <c r="FE54" s="46">
        <v>2193</v>
      </c>
      <c r="FF54" s="141">
        <v>9537.7999999999993</v>
      </c>
      <c r="FG54" s="46">
        <v>61921</v>
      </c>
      <c r="FH54" s="46">
        <v>32957</v>
      </c>
      <c r="FI54" s="46">
        <v>12045</v>
      </c>
      <c r="FJ54" s="141">
        <v>44542.6</v>
      </c>
      <c r="FK54" s="46">
        <v>11517</v>
      </c>
      <c r="FL54" s="46">
        <v>420</v>
      </c>
      <c r="FM54" s="46">
        <v>480</v>
      </c>
      <c r="FN54" s="141">
        <v>4858.8</v>
      </c>
      <c r="FO54" s="46">
        <v>74461</v>
      </c>
      <c r="FP54" s="46">
        <v>33684</v>
      </c>
      <c r="FQ54" s="46">
        <v>12533</v>
      </c>
      <c r="FR54" s="141">
        <v>49994.8</v>
      </c>
      <c r="FS54" s="142">
        <v>26941.384615384617</v>
      </c>
    </row>
    <row r="55" spans="1:175">
      <c r="A55" s="12">
        <v>20</v>
      </c>
      <c r="B55" s="22">
        <v>6</v>
      </c>
      <c r="C55" s="7">
        <v>2012</v>
      </c>
      <c r="D55" s="11">
        <v>41080</v>
      </c>
      <c r="E55" s="31">
        <v>200</v>
      </c>
      <c r="F55">
        <v>4830</v>
      </c>
      <c r="G55">
        <v>150</v>
      </c>
      <c r="H55" s="60">
        <v>60</v>
      </c>
      <c r="I55">
        <v>2</v>
      </c>
      <c r="J55">
        <v>0</v>
      </c>
      <c r="K55" s="60">
        <v>6400</v>
      </c>
      <c r="L55">
        <v>140</v>
      </c>
      <c r="M55">
        <v>0</v>
      </c>
      <c r="N55" s="60">
        <v>12400</v>
      </c>
      <c r="O55">
        <v>140</v>
      </c>
      <c r="P55">
        <v>0</v>
      </c>
      <c r="Q55" s="60">
        <v>18000</v>
      </c>
      <c r="R55">
        <v>7070</v>
      </c>
      <c r="S55">
        <v>0</v>
      </c>
      <c r="T55" s="46">
        <v>19060</v>
      </c>
      <c r="U55" s="46">
        <v>5112</v>
      </c>
      <c r="V55" s="46">
        <v>150</v>
      </c>
      <c r="W55" s="31">
        <v>0</v>
      </c>
      <c r="X55">
        <v>140</v>
      </c>
      <c r="Y55">
        <v>540</v>
      </c>
      <c r="Z55" s="60">
        <v>10</v>
      </c>
      <c r="AA55">
        <v>980</v>
      </c>
      <c r="AB55">
        <v>1110</v>
      </c>
      <c r="AC55" s="60">
        <v>100</v>
      </c>
      <c r="AD55">
        <v>8260</v>
      </c>
      <c r="AE55">
        <v>1320</v>
      </c>
      <c r="AF55" s="60">
        <v>0</v>
      </c>
      <c r="AG55">
        <v>140</v>
      </c>
      <c r="AH55">
        <v>120</v>
      </c>
      <c r="AI55" s="46">
        <v>110</v>
      </c>
      <c r="AJ55" s="46">
        <v>9380</v>
      </c>
      <c r="AK55" s="46">
        <v>2970</v>
      </c>
      <c r="AL55" s="46">
        <v>18000</v>
      </c>
      <c r="AM55" s="46">
        <v>7210</v>
      </c>
      <c r="AN55" s="46">
        <v>120</v>
      </c>
      <c r="AO55" s="31">
        <v>17000</v>
      </c>
      <c r="AP55">
        <v>1120</v>
      </c>
      <c r="AQ55">
        <v>0</v>
      </c>
      <c r="AR55" s="60">
        <v>1800</v>
      </c>
      <c r="AS55">
        <v>910</v>
      </c>
      <c r="AT55">
        <v>180</v>
      </c>
      <c r="AU55" s="60">
        <v>0</v>
      </c>
      <c r="AV55">
        <v>0</v>
      </c>
      <c r="AW55">
        <v>0</v>
      </c>
      <c r="AX55" s="60">
        <v>800</v>
      </c>
      <c r="AY55">
        <v>770</v>
      </c>
      <c r="AZ55">
        <v>2</v>
      </c>
      <c r="BA55" s="46">
        <v>19600</v>
      </c>
      <c r="BB55" s="46">
        <v>2800</v>
      </c>
      <c r="BC55" s="46">
        <v>182</v>
      </c>
      <c r="BD55" s="31">
        <v>1</v>
      </c>
      <c r="BE55">
        <v>0</v>
      </c>
      <c r="BF55">
        <v>0</v>
      </c>
      <c r="BG55" s="31">
        <v>300</v>
      </c>
      <c r="BH55">
        <v>0</v>
      </c>
      <c r="BI55" s="146">
        <v>0</v>
      </c>
      <c r="BM55" s="60">
        <v>300</v>
      </c>
      <c r="BN55">
        <v>0</v>
      </c>
      <c r="BO55">
        <v>0</v>
      </c>
      <c r="BP55" s="31">
        <v>600</v>
      </c>
      <c r="BQ55">
        <v>0</v>
      </c>
      <c r="BR55">
        <v>0</v>
      </c>
      <c r="BS55" s="60">
        <v>0</v>
      </c>
      <c r="BT55">
        <v>0</v>
      </c>
      <c r="BU55">
        <v>0</v>
      </c>
      <c r="BV55" s="60">
        <v>0</v>
      </c>
      <c r="BW55">
        <v>0</v>
      </c>
      <c r="BX55">
        <v>0</v>
      </c>
      <c r="BY55" s="60">
        <v>0</v>
      </c>
      <c r="BZ55">
        <v>0</v>
      </c>
      <c r="CA55">
        <v>0</v>
      </c>
      <c r="CB55" s="60"/>
      <c r="CE55" s="60">
        <v>0</v>
      </c>
      <c r="CF55">
        <v>0</v>
      </c>
      <c r="CG55">
        <v>1</v>
      </c>
      <c r="CH55" s="31">
        <v>0</v>
      </c>
      <c r="CI55">
        <v>140</v>
      </c>
      <c r="CJ55">
        <v>6</v>
      </c>
      <c r="CK55" s="60">
        <v>400</v>
      </c>
      <c r="CL55">
        <v>7</v>
      </c>
      <c r="CM55">
        <v>0</v>
      </c>
      <c r="CN55" s="60">
        <v>400</v>
      </c>
      <c r="CO55">
        <v>7</v>
      </c>
      <c r="CP55">
        <v>0</v>
      </c>
      <c r="CQ55" s="60">
        <v>0</v>
      </c>
      <c r="CR55">
        <v>0</v>
      </c>
      <c r="CS55">
        <v>1</v>
      </c>
      <c r="CT55" s="46">
        <v>800</v>
      </c>
      <c r="CU55" s="46">
        <v>154</v>
      </c>
      <c r="CV55" s="46">
        <v>7</v>
      </c>
      <c r="CW55" s="31">
        <v>900</v>
      </c>
      <c r="CX55">
        <v>1</v>
      </c>
      <c r="CY55">
        <v>0</v>
      </c>
      <c r="CZ55" s="60">
        <v>0</v>
      </c>
      <c r="DA55">
        <v>0</v>
      </c>
      <c r="DB55">
        <v>1</v>
      </c>
      <c r="DC55" s="31">
        <v>900</v>
      </c>
      <c r="DD55">
        <v>40</v>
      </c>
      <c r="DE55">
        <v>2</v>
      </c>
      <c r="DF55" s="31">
        <v>6</v>
      </c>
      <c r="DG55">
        <v>20</v>
      </c>
      <c r="DH55">
        <v>1</v>
      </c>
      <c r="DI55" s="31">
        <v>1</v>
      </c>
      <c r="DJ55">
        <v>0</v>
      </c>
      <c r="DK55">
        <v>0</v>
      </c>
      <c r="DL55" s="46">
        <v>907</v>
      </c>
      <c r="DM55" s="46">
        <v>60</v>
      </c>
      <c r="DN55" s="46">
        <v>3</v>
      </c>
      <c r="DO55" s="31">
        <v>60</v>
      </c>
      <c r="DP55">
        <v>0</v>
      </c>
      <c r="DQ55">
        <v>0</v>
      </c>
      <c r="DR55" s="31">
        <v>2</v>
      </c>
      <c r="DS55">
        <v>0</v>
      </c>
      <c r="DT55">
        <v>0</v>
      </c>
      <c r="DU55" s="147">
        <v>0</v>
      </c>
      <c r="DV55" s="145">
        <v>0</v>
      </c>
      <c r="DW55" s="145">
        <v>0</v>
      </c>
      <c r="DX55" s="60">
        <v>0</v>
      </c>
      <c r="DY55">
        <v>0</v>
      </c>
      <c r="DZ55">
        <v>0</v>
      </c>
      <c r="EA55" s="60">
        <v>1400</v>
      </c>
      <c r="EB55">
        <v>140</v>
      </c>
      <c r="EC55">
        <v>3</v>
      </c>
      <c r="ED55" s="60">
        <v>2000</v>
      </c>
      <c r="EE55">
        <v>70</v>
      </c>
      <c r="EF55">
        <v>0</v>
      </c>
      <c r="EG55" s="60">
        <v>0</v>
      </c>
      <c r="EH55">
        <v>20</v>
      </c>
      <c r="EI55">
        <v>0</v>
      </c>
      <c r="EJ55" s="60">
        <v>400</v>
      </c>
      <c r="EK55">
        <v>0</v>
      </c>
      <c r="EL55">
        <v>0</v>
      </c>
      <c r="EM55" s="60">
        <v>200</v>
      </c>
      <c r="EN55">
        <v>40</v>
      </c>
      <c r="EO55">
        <v>6</v>
      </c>
      <c r="EP55" s="60">
        <v>900</v>
      </c>
      <c r="EQ55">
        <v>0</v>
      </c>
      <c r="ER55">
        <v>0</v>
      </c>
      <c r="ES55" s="60">
        <v>0</v>
      </c>
      <c r="ET55">
        <v>0</v>
      </c>
      <c r="EU55">
        <v>0</v>
      </c>
      <c r="EV55" s="60">
        <v>0</v>
      </c>
      <c r="EW55">
        <v>0</v>
      </c>
      <c r="EX55">
        <v>0</v>
      </c>
      <c r="EY55" s="60">
        <v>4000</v>
      </c>
      <c r="EZ55">
        <v>1</v>
      </c>
      <c r="FA55">
        <v>0</v>
      </c>
      <c r="FC55" s="46">
        <v>125</v>
      </c>
      <c r="FD55" s="46">
        <v>9763</v>
      </c>
      <c r="FE55" s="46">
        <v>3105</v>
      </c>
      <c r="FF55" s="141">
        <v>5907.8</v>
      </c>
      <c r="FG55" s="46">
        <v>6860</v>
      </c>
      <c r="FH55" s="46">
        <v>18240</v>
      </c>
      <c r="FI55" s="46">
        <v>22305</v>
      </c>
      <c r="FJ55" s="141">
        <v>13688</v>
      </c>
      <c r="FK55" s="46">
        <v>41560</v>
      </c>
      <c r="FL55" s="46">
        <v>2805</v>
      </c>
      <c r="FM55" s="46">
        <v>183</v>
      </c>
      <c r="FN55" s="141">
        <v>18307</v>
      </c>
      <c r="FO55" s="46">
        <v>59690</v>
      </c>
      <c r="FP55" s="46">
        <v>21530</v>
      </c>
      <c r="FQ55" s="46">
        <v>22509</v>
      </c>
      <c r="FR55" s="141">
        <v>36794</v>
      </c>
      <c r="FS55" s="142">
        <v>28003.23076923077</v>
      </c>
    </row>
    <row r="56" spans="1:175">
      <c r="A56" s="12">
        <v>30</v>
      </c>
      <c r="B56" s="22">
        <v>6</v>
      </c>
      <c r="C56" s="7">
        <v>2012</v>
      </c>
      <c r="D56" s="11">
        <v>41090</v>
      </c>
      <c r="E56" s="31">
        <v>4000</v>
      </c>
      <c r="F56">
        <v>1470</v>
      </c>
      <c r="G56">
        <v>510</v>
      </c>
      <c r="H56" s="60">
        <v>500</v>
      </c>
      <c r="I56">
        <v>0</v>
      </c>
      <c r="J56">
        <v>0</v>
      </c>
      <c r="K56" s="60">
        <v>5000</v>
      </c>
      <c r="L56">
        <v>0</v>
      </c>
      <c r="M56">
        <v>150</v>
      </c>
      <c r="N56" s="60">
        <v>10200</v>
      </c>
      <c r="O56">
        <v>210</v>
      </c>
      <c r="P56">
        <v>30</v>
      </c>
      <c r="Q56" s="60">
        <v>30000</v>
      </c>
      <c r="R56">
        <v>1050</v>
      </c>
      <c r="S56">
        <v>810</v>
      </c>
      <c r="T56" s="46">
        <v>19700</v>
      </c>
      <c r="U56" s="46">
        <v>1680</v>
      </c>
      <c r="V56" s="46">
        <v>690</v>
      </c>
      <c r="W56" s="31">
        <v>20</v>
      </c>
      <c r="X56">
        <v>1470</v>
      </c>
      <c r="Y56">
        <v>1920</v>
      </c>
      <c r="Z56" s="60">
        <v>100</v>
      </c>
      <c r="AA56">
        <v>3430</v>
      </c>
      <c r="AB56">
        <v>3570</v>
      </c>
      <c r="AC56" s="60">
        <v>200</v>
      </c>
      <c r="AD56">
        <v>2310</v>
      </c>
      <c r="AE56">
        <v>1680</v>
      </c>
      <c r="AF56" s="60">
        <v>0</v>
      </c>
      <c r="AG56">
        <v>3</v>
      </c>
      <c r="AH56">
        <v>450</v>
      </c>
      <c r="AI56" s="46">
        <v>320</v>
      </c>
      <c r="AJ56" s="46">
        <v>7210</v>
      </c>
      <c r="AK56" s="46">
        <v>7170</v>
      </c>
      <c r="AL56" s="46">
        <v>30000</v>
      </c>
      <c r="AM56" s="46">
        <v>1053</v>
      </c>
      <c r="AN56" s="46">
        <v>1260</v>
      </c>
      <c r="AO56" s="31">
        <v>16000</v>
      </c>
      <c r="AP56">
        <v>350</v>
      </c>
      <c r="AQ56">
        <v>1140</v>
      </c>
      <c r="AR56" s="60">
        <v>1000</v>
      </c>
      <c r="AS56">
        <v>630</v>
      </c>
      <c r="AT56">
        <v>570</v>
      </c>
      <c r="AU56" s="60">
        <v>0</v>
      </c>
      <c r="AV56">
        <v>0</v>
      </c>
      <c r="AW56">
        <v>0</v>
      </c>
      <c r="AX56" s="60">
        <v>1600</v>
      </c>
      <c r="AY56">
        <v>210</v>
      </c>
      <c r="AZ56">
        <v>60</v>
      </c>
      <c r="BA56" s="46">
        <v>18600</v>
      </c>
      <c r="BB56" s="46">
        <v>1190</v>
      </c>
      <c r="BC56" s="46">
        <v>1770</v>
      </c>
      <c r="BD56" s="31">
        <v>1</v>
      </c>
      <c r="BE56">
        <v>0</v>
      </c>
      <c r="BF56">
        <v>0</v>
      </c>
      <c r="BG56" s="31">
        <v>240</v>
      </c>
      <c r="BH56">
        <v>0</v>
      </c>
      <c r="BI56" s="146">
        <v>1</v>
      </c>
      <c r="BM56" s="60">
        <v>1300</v>
      </c>
      <c r="BN56">
        <v>3</v>
      </c>
      <c r="BO56">
        <v>2</v>
      </c>
      <c r="BP56" s="31">
        <v>0</v>
      </c>
      <c r="BQ56">
        <v>0</v>
      </c>
      <c r="BR56">
        <v>0</v>
      </c>
      <c r="BS56" s="60">
        <v>10</v>
      </c>
      <c r="BT56">
        <v>1</v>
      </c>
      <c r="BU56">
        <v>1</v>
      </c>
      <c r="BV56" s="60">
        <v>0</v>
      </c>
      <c r="BW56">
        <v>3</v>
      </c>
      <c r="BX56">
        <v>0</v>
      </c>
      <c r="BY56" s="60">
        <v>0</v>
      </c>
      <c r="BZ56">
        <v>0</v>
      </c>
      <c r="CA56">
        <v>0</v>
      </c>
      <c r="CB56" s="60"/>
      <c r="CE56" s="60">
        <v>0</v>
      </c>
      <c r="CF56">
        <v>0</v>
      </c>
      <c r="CG56">
        <v>0</v>
      </c>
      <c r="CH56" s="31">
        <v>100</v>
      </c>
      <c r="CI56">
        <v>140</v>
      </c>
      <c r="CJ56">
        <v>60</v>
      </c>
      <c r="CK56" s="60">
        <v>300</v>
      </c>
      <c r="CL56">
        <v>17</v>
      </c>
      <c r="CM56">
        <v>3</v>
      </c>
      <c r="CN56" s="60">
        <v>30</v>
      </c>
      <c r="CO56">
        <v>77</v>
      </c>
      <c r="CP56">
        <v>13</v>
      </c>
      <c r="CQ56" s="60">
        <v>0</v>
      </c>
      <c r="CR56">
        <v>4</v>
      </c>
      <c r="CS56">
        <v>2</v>
      </c>
      <c r="CT56" s="46">
        <v>430</v>
      </c>
      <c r="CU56" s="46">
        <v>238</v>
      </c>
      <c r="CV56" s="46">
        <v>78</v>
      </c>
      <c r="CW56" s="31">
        <v>1400</v>
      </c>
      <c r="CX56">
        <v>0</v>
      </c>
      <c r="CY56">
        <v>0</v>
      </c>
      <c r="CZ56" s="60">
        <v>0</v>
      </c>
      <c r="DA56">
        <v>0</v>
      </c>
      <c r="DB56">
        <v>0</v>
      </c>
      <c r="DC56" s="31">
        <v>800</v>
      </c>
      <c r="DD56">
        <v>1190</v>
      </c>
      <c r="DE56">
        <v>18</v>
      </c>
      <c r="DF56" s="31">
        <v>30</v>
      </c>
      <c r="DG56">
        <v>1120</v>
      </c>
      <c r="DH56">
        <v>180</v>
      </c>
      <c r="DI56" s="31">
        <v>0</v>
      </c>
      <c r="DJ56">
        <v>0</v>
      </c>
      <c r="DK56">
        <v>1</v>
      </c>
      <c r="DL56" s="46">
        <v>830</v>
      </c>
      <c r="DM56" s="46">
        <v>2310</v>
      </c>
      <c r="DN56" s="46">
        <v>199</v>
      </c>
      <c r="DO56" s="31">
        <v>1</v>
      </c>
      <c r="DP56">
        <v>1</v>
      </c>
      <c r="DQ56">
        <v>0</v>
      </c>
      <c r="DR56" s="31">
        <v>5</v>
      </c>
      <c r="DS56">
        <v>0</v>
      </c>
      <c r="DT56">
        <v>1</v>
      </c>
      <c r="DU56" s="147">
        <v>0</v>
      </c>
      <c r="DV56" s="145">
        <v>0</v>
      </c>
      <c r="DW56" s="145">
        <v>0</v>
      </c>
      <c r="DX56" s="60">
        <v>0</v>
      </c>
      <c r="DY56">
        <v>0</v>
      </c>
      <c r="DZ56">
        <v>0</v>
      </c>
      <c r="EA56" s="60">
        <v>400</v>
      </c>
      <c r="EB56">
        <v>140</v>
      </c>
      <c r="EC56">
        <v>2</v>
      </c>
      <c r="ED56" s="60">
        <v>1600</v>
      </c>
      <c r="EE56">
        <v>700</v>
      </c>
      <c r="EF56">
        <v>120</v>
      </c>
      <c r="EG56" s="60">
        <v>40</v>
      </c>
      <c r="EH56">
        <v>70</v>
      </c>
      <c r="EI56">
        <v>8</v>
      </c>
      <c r="EJ56" s="60">
        <v>0</v>
      </c>
      <c r="EK56">
        <v>0</v>
      </c>
      <c r="EL56">
        <v>1</v>
      </c>
      <c r="EM56" s="60">
        <v>800</v>
      </c>
      <c r="EN56">
        <v>70</v>
      </c>
      <c r="EO56">
        <v>120</v>
      </c>
      <c r="EP56" s="60">
        <v>1200</v>
      </c>
      <c r="EQ56">
        <v>0</v>
      </c>
      <c r="ER56">
        <v>0</v>
      </c>
      <c r="ES56" s="60">
        <v>0</v>
      </c>
      <c r="ET56">
        <v>0</v>
      </c>
      <c r="EU56">
        <v>1</v>
      </c>
      <c r="EV56" s="60">
        <v>0</v>
      </c>
      <c r="EW56">
        <v>0</v>
      </c>
      <c r="EX56">
        <v>0</v>
      </c>
      <c r="EY56" s="60">
        <v>2600</v>
      </c>
      <c r="EZ56">
        <v>1</v>
      </c>
      <c r="FA56">
        <v>60</v>
      </c>
      <c r="FC56" s="46">
        <v>320</v>
      </c>
      <c r="FD56" s="46">
        <v>7296</v>
      </c>
      <c r="FE56" s="46">
        <v>7411</v>
      </c>
      <c r="FF56" s="141">
        <v>4505.6000000000004</v>
      </c>
      <c r="FG56" s="46">
        <v>5650</v>
      </c>
      <c r="FH56" s="46">
        <v>8083</v>
      </c>
      <c r="FI56" s="46">
        <v>18543</v>
      </c>
      <c r="FJ56" s="141">
        <v>7109.8</v>
      </c>
      <c r="FK56" s="46">
        <v>57254</v>
      </c>
      <c r="FL56" s="46">
        <v>1196</v>
      </c>
      <c r="FM56" s="46">
        <v>1773</v>
      </c>
      <c r="FN56" s="141">
        <v>23619.200000000001</v>
      </c>
      <c r="FO56" s="46">
        <v>70821</v>
      </c>
      <c r="FP56" s="46">
        <v>12813</v>
      </c>
      <c r="FQ56" s="46">
        <v>20908</v>
      </c>
      <c r="FR56" s="141">
        <v>36016.199999999997</v>
      </c>
      <c r="FS56" s="142">
        <v>26718.846153846152</v>
      </c>
    </row>
    <row r="57" spans="1:175">
      <c r="A57" s="12">
        <v>10</v>
      </c>
      <c r="B57" s="22">
        <v>7</v>
      </c>
      <c r="C57" s="7">
        <v>2012</v>
      </c>
      <c r="D57" s="11">
        <v>41100</v>
      </c>
      <c r="E57" s="31">
        <v>1800</v>
      </c>
      <c r="G57">
        <v>1</v>
      </c>
      <c r="H57" s="60">
        <v>1200</v>
      </c>
      <c r="J57">
        <v>0</v>
      </c>
      <c r="K57" s="60">
        <v>1600</v>
      </c>
      <c r="M57">
        <v>1</v>
      </c>
      <c r="N57" s="60">
        <v>4000</v>
      </c>
      <c r="P57">
        <v>1</v>
      </c>
      <c r="Q57" s="60">
        <v>4800</v>
      </c>
      <c r="S57">
        <v>1</v>
      </c>
      <c r="T57" s="46">
        <v>8600</v>
      </c>
      <c r="U57" s="46"/>
      <c r="V57" s="46">
        <v>3</v>
      </c>
      <c r="W57" s="31">
        <v>1</v>
      </c>
      <c r="Y57">
        <v>840</v>
      </c>
      <c r="Z57" s="60">
        <v>1</v>
      </c>
      <c r="AB57">
        <v>930</v>
      </c>
      <c r="AC57" s="60">
        <v>0</v>
      </c>
      <c r="AE57">
        <v>630</v>
      </c>
      <c r="AF57" s="60">
        <v>0</v>
      </c>
      <c r="AH57">
        <v>2</v>
      </c>
      <c r="AI57" s="46">
        <v>2</v>
      </c>
      <c r="AJ57" s="46"/>
      <c r="AK57" s="46">
        <v>2400</v>
      </c>
      <c r="AL57" s="46">
        <v>4800</v>
      </c>
      <c r="AM57" s="46"/>
      <c r="AN57" s="46">
        <v>3</v>
      </c>
      <c r="AO57" s="31">
        <v>100</v>
      </c>
      <c r="AQ57">
        <v>0</v>
      </c>
      <c r="AR57" s="60">
        <v>100</v>
      </c>
      <c r="AT57">
        <v>1</v>
      </c>
      <c r="AU57" s="60">
        <v>200</v>
      </c>
      <c r="AW57">
        <v>1</v>
      </c>
      <c r="AX57" s="60">
        <v>200</v>
      </c>
      <c r="AZ57">
        <v>0</v>
      </c>
      <c r="BA57" s="46">
        <v>600</v>
      </c>
      <c r="BB57" s="46"/>
      <c r="BC57" s="46">
        <v>2</v>
      </c>
      <c r="BD57" s="31">
        <v>0</v>
      </c>
      <c r="BF57">
        <v>0</v>
      </c>
      <c r="BG57" s="31">
        <v>200</v>
      </c>
      <c r="BI57" s="146">
        <v>0</v>
      </c>
      <c r="BJ57" s="62">
        <v>1000</v>
      </c>
      <c r="BM57" s="60">
        <v>2000</v>
      </c>
      <c r="BO57">
        <v>0</v>
      </c>
      <c r="BP57" s="31">
        <v>400</v>
      </c>
      <c r="BR57">
        <v>0</v>
      </c>
      <c r="BS57" s="60">
        <v>0</v>
      </c>
      <c r="BU57">
        <v>0</v>
      </c>
      <c r="BV57" s="60">
        <v>0</v>
      </c>
      <c r="BX57">
        <v>0</v>
      </c>
      <c r="BY57" s="60">
        <v>0</v>
      </c>
      <c r="CA57">
        <v>0</v>
      </c>
      <c r="CB57" s="60">
        <v>0</v>
      </c>
      <c r="CE57" s="60">
        <v>0</v>
      </c>
      <c r="CG57">
        <v>0</v>
      </c>
      <c r="CH57" s="31">
        <v>0</v>
      </c>
      <c r="CJ57">
        <v>0</v>
      </c>
      <c r="CK57" s="60">
        <v>80</v>
      </c>
      <c r="CM57">
        <v>0</v>
      </c>
      <c r="CN57" s="60">
        <v>0</v>
      </c>
      <c r="CP57">
        <v>2</v>
      </c>
      <c r="CQ57" s="60">
        <v>0</v>
      </c>
      <c r="CS57">
        <v>1</v>
      </c>
      <c r="CT57" s="46">
        <v>80</v>
      </c>
      <c r="CU57" s="46"/>
      <c r="CV57" s="46">
        <v>3</v>
      </c>
      <c r="CW57" s="31">
        <v>15200</v>
      </c>
      <c r="CY57">
        <v>0</v>
      </c>
      <c r="CZ57" s="60">
        <v>0</v>
      </c>
      <c r="DB57">
        <v>0</v>
      </c>
      <c r="DC57" s="31">
        <v>208</v>
      </c>
      <c r="DE57">
        <v>0</v>
      </c>
      <c r="DF57" s="31">
        <v>1</v>
      </c>
      <c r="DH57">
        <v>20</v>
      </c>
      <c r="DI57" s="31">
        <v>0</v>
      </c>
      <c r="DK57">
        <v>0</v>
      </c>
      <c r="DL57" s="46">
        <v>209</v>
      </c>
      <c r="DM57" s="46"/>
      <c r="DN57" s="46">
        <v>20</v>
      </c>
      <c r="DO57" s="31">
        <v>0</v>
      </c>
      <c r="DQ57">
        <v>0</v>
      </c>
      <c r="DR57" s="31">
        <v>0</v>
      </c>
      <c r="DT57">
        <v>1</v>
      </c>
      <c r="DU57" s="147">
        <v>8</v>
      </c>
      <c r="DV57" s="145"/>
      <c r="DW57" s="145">
        <v>0</v>
      </c>
      <c r="DX57" s="60">
        <v>0</v>
      </c>
      <c r="DZ57">
        <v>0</v>
      </c>
      <c r="EA57" s="60">
        <v>40</v>
      </c>
      <c r="EC57">
        <v>0</v>
      </c>
      <c r="ED57" s="60">
        <v>400</v>
      </c>
      <c r="EF57">
        <v>9</v>
      </c>
      <c r="EG57" s="60">
        <v>8</v>
      </c>
      <c r="EI57">
        <v>0</v>
      </c>
      <c r="EJ57" s="60">
        <v>0</v>
      </c>
      <c r="EL57">
        <v>0</v>
      </c>
      <c r="EM57" s="60">
        <v>200</v>
      </c>
      <c r="EO57">
        <v>10</v>
      </c>
      <c r="EP57" s="60">
        <v>200</v>
      </c>
      <c r="ER57">
        <v>1</v>
      </c>
      <c r="ES57" s="60">
        <v>800</v>
      </c>
      <c r="EU57">
        <v>0</v>
      </c>
      <c r="EV57" s="60">
        <v>0</v>
      </c>
      <c r="EX57">
        <v>0</v>
      </c>
      <c r="EY57" s="60">
        <v>0</v>
      </c>
      <c r="FA57">
        <v>0</v>
      </c>
      <c r="FC57" s="46">
        <v>3</v>
      </c>
      <c r="FD57" s="46">
        <v>0</v>
      </c>
      <c r="FE57" s="46">
        <v>2576</v>
      </c>
      <c r="FF57" s="141">
        <v>1.2</v>
      </c>
      <c r="FG57" s="46">
        <v>1568</v>
      </c>
      <c r="FH57" s="46">
        <v>0</v>
      </c>
      <c r="FI57" s="46">
        <v>10287</v>
      </c>
      <c r="FJ57" s="141">
        <v>627.20000000000005</v>
      </c>
      <c r="FK57" s="46">
        <v>24894</v>
      </c>
      <c r="FL57" s="46">
        <v>0</v>
      </c>
      <c r="FM57" s="46">
        <v>3</v>
      </c>
      <c r="FN57" s="141">
        <v>9957.6</v>
      </c>
      <c r="FO57" s="46">
        <v>28799</v>
      </c>
      <c r="FP57" s="46">
        <v>0</v>
      </c>
      <c r="FQ57" s="46">
        <v>10335</v>
      </c>
      <c r="FR57" s="141">
        <v>11519.6</v>
      </c>
      <c r="FS57" s="142">
        <v>10790.615384615385</v>
      </c>
    </row>
    <row r="58" spans="1:175">
      <c r="A58" s="12">
        <v>18</v>
      </c>
      <c r="B58" s="22">
        <v>7</v>
      </c>
      <c r="C58" s="7">
        <v>2012</v>
      </c>
      <c r="D58" s="11">
        <v>41108</v>
      </c>
      <c r="E58" s="31"/>
      <c r="H58" s="60"/>
      <c r="K58" s="60"/>
      <c r="N58" s="60"/>
      <c r="Q58" s="60"/>
      <c r="T58" s="46"/>
      <c r="U58" s="46"/>
      <c r="V58" s="46"/>
      <c r="W58" s="31"/>
      <c r="Z58" s="60"/>
      <c r="AC58" s="60"/>
      <c r="AF58" s="60"/>
      <c r="AI58" s="46"/>
      <c r="AJ58" s="46"/>
      <c r="AK58" s="46"/>
      <c r="AL58" s="46"/>
      <c r="AM58" s="46"/>
      <c r="AN58" s="46"/>
      <c r="AO58" s="31"/>
      <c r="AR58" s="60"/>
      <c r="AU58" s="60"/>
      <c r="AX58" s="60"/>
      <c r="BA58" s="46"/>
      <c r="BB58" s="46"/>
      <c r="BC58" s="46"/>
      <c r="BD58" s="31"/>
      <c r="BG58" s="31"/>
      <c r="BI58" s="146"/>
      <c r="BM58" s="60"/>
      <c r="BP58" s="31"/>
      <c r="BS58" s="60"/>
      <c r="BV58" s="60"/>
      <c r="BY58" s="60"/>
      <c r="CB58" s="60"/>
      <c r="CE58" s="60"/>
      <c r="CH58" s="31"/>
      <c r="CK58" s="60"/>
      <c r="CN58" s="60"/>
      <c r="CQ58" s="60"/>
      <c r="CT58" s="46"/>
      <c r="CU58" s="46"/>
      <c r="CV58" s="46"/>
      <c r="CW58" s="31"/>
      <c r="CZ58" s="60"/>
      <c r="DC58" s="31"/>
      <c r="DF58" s="31"/>
      <c r="DI58" s="31"/>
      <c r="DL58" s="46"/>
      <c r="DM58" s="46"/>
      <c r="DN58" s="46"/>
      <c r="DO58" s="31"/>
      <c r="DR58" s="31"/>
      <c r="DU58" s="147"/>
      <c r="DV58" s="145"/>
      <c r="DW58" s="145"/>
      <c r="DX58" s="60"/>
      <c r="EA58" s="60"/>
      <c r="ED58" s="60"/>
      <c r="EG58" s="60"/>
      <c r="EJ58" s="60"/>
      <c r="EM58" s="60"/>
      <c r="EP58" s="60"/>
      <c r="ES58" s="60"/>
      <c r="EV58" s="60"/>
      <c r="EY58" s="60"/>
      <c r="FC58" s="46">
        <v>0</v>
      </c>
      <c r="FD58" s="46">
        <v>0</v>
      </c>
      <c r="FE58" s="46">
        <v>0</v>
      </c>
      <c r="FF58" s="141">
        <v>0</v>
      </c>
      <c r="FG58" s="46">
        <v>0</v>
      </c>
      <c r="FH58" s="46">
        <v>0</v>
      </c>
      <c r="FI58" s="46">
        <v>0</v>
      </c>
      <c r="FJ58" s="141">
        <v>0</v>
      </c>
      <c r="FK58" s="46">
        <v>0</v>
      </c>
      <c r="FL58" s="46">
        <v>0</v>
      </c>
      <c r="FM58" s="46">
        <v>0</v>
      </c>
      <c r="FN58" s="141">
        <v>0</v>
      </c>
      <c r="FO58" s="46">
        <v>0</v>
      </c>
      <c r="FP58" s="46">
        <v>0</v>
      </c>
      <c r="FQ58" s="46">
        <v>0</v>
      </c>
      <c r="FR58" s="141">
        <v>0</v>
      </c>
      <c r="FS58" s="142">
        <v>0</v>
      </c>
    </row>
    <row r="59" spans="1:175">
      <c r="A59" s="12">
        <v>30</v>
      </c>
      <c r="B59" s="22">
        <v>7</v>
      </c>
      <c r="C59" s="7">
        <v>2012</v>
      </c>
      <c r="D59" s="11">
        <v>41120</v>
      </c>
      <c r="E59" s="31"/>
      <c r="H59" s="60"/>
      <c r="K59" s="60"/>
      <c r="N59" s="60"/>
      <c r="Q59" s="60"/>
      <c r="T59" s="46"/>
      <c r="U59" s="46"/>
      <c r="V59" s="46"/>
      <c r="W59" s="31"/>
      <c r="Z59" s="60"/>
      <c r="AC59" s="60"/>
      <c r="AF59" s="60"/>
      <c r="AI59" s="46"/>
      <c r="AJ59" s="46"/>
      <c r="AK59" s="46"/>
      <c r="AL59" s="46"/>
      <c r="AM59" s="46"/>
      <c r="AN59" s="46"/>
      <c r="AO59" s="31"/>
      <c r="AR59" s="60"/>
      <c r="AU59" s="60"/>
      <c r="AX59" s="60"/>
      <c r="BA59" s="46"/>
      <c r="BB59" s="46"/>
      <c r="BC59" s="46"/>
      <c r="BD59" s="31"/>
      <c r="BG59" s="31"/>
      <c r="BI59" s="146"/>
      <c r="BM59" s="60"/>
      <c r="BP59" s="31"/>
      <c r="BS59" s="60"/>
      <c r="BV59" s="60"/>
      <c r="BY59" s="60"/>
      <c r="CB59" s="60"/>
      <c r="CE59" s="60"/>
      <c r="CH59" s="31"/>
      <c r="CK59" s="60"/>
      <c r="CN59" s="60"/>
      <c r="CQ59" s="60"/>
      <c r="CT59" s="46"/>
      <c r="CU59" s="46"/>
      <c r="CV59" s="46"/>
      <c r="CW59" s="31"/>
      <c r="CZ59" s="60"/>
      <c r="DC59" s="31"/>
      <c r="DF59" s="31"/>
      <c r="DI59" s="31"/>
      <c r="DL59" s="46"/>
      <c r="DM59" s="46"/>
      <c r="DN59" s="46"/>
      <c r="DO59" s="31"/>
      <c r="DR59" s="31"/>
      <c r="DU59" s="147"/>
      <c r="DV59" s="145"/>
      <c r="DW59" s="145"/>
      <c r="DX59" s="60"/>
      <c r="EA59" s="60"/>
      <c r="ED59" s="60"/>
      <c r="EG59" s="60"/>
      <c r="EJ59" s="60"/>
      <c r="EM59" s="60"/>
      <c r="EP59" s="60"/>
      <c r="ES59" s="60"/>
      <c r="EV59" s="60"/>
      <c r="EY59" s="60"/>
      <c r="FC59" s="46">
        <v>0</v>
      </c>
      <c r="FD59" s="46">
        <v>0</v>
      </c>
      <c r="FE59" s="46">
        <v>0</v>
      </c>
      <c r="FF59" s="141">
        <v>0</v>
      </c>
      <c r="FG59" s="46">
        <v>0</v>
      </c>
      <c r="FH59" s="46">
        <v>0</v>
      </c>
      <c r="FI59" s="46">
        <v>0</v>
      </c>
      <c r="FJ59" s="141">
        <v>0</v>
      </c>
      <c r="FK59" s="46">
        <v>0</v>
      </c>
      <c r="FL59" s="46">
        <v>0</v>
      </c>
      <c r="FM59" s="46">
        <v>0</v>
      </c>
      <c r="FN59" s="141">
        <v>0</v>
      </c>
      <c r="FO59" s="46">
        <v>0</v>
      </c>
      <c r="FP59" s="46">
        <v>0</v>
      </c>
      <c r="FQ59" s="46">
        <v>0</v>
      </c>
      <c r="FR59" s="141">
        <v>0</v>
      </c>
      <c r="FS59" s="142">
        <v>0</v>
      </c>
    </row>
    <row r="60" spans="1:175">
      <c r="A60" s="12">
        <v>9</v>
      </c>
      <c r="B60" s="22">
        <v>8</v>
      </c>
      <c r="C60" s="7">
        <v>2012</v>
      </c>
      <c r="D60" s="11">
        <v>41130</v>
      </c>
      <c r="E60" s="31">
        <v>2100</v>
      </c>
      <c r="F60">
        <v>670</v>
      </c>
      <c r="G60">
        <v>0</v>
      </c>
      <c r="H60" s="60">
        <v>1200</v>
      </c>
      <c r="I60">
        <v>135</v>
      </c>
      <c r="J60">
        <v>0</v>
      </c>
      <c r="K60" s="60">
        <v>4600</v>
      </c>
      <c r="L60">
        <v>670</v>
      </c>
      <c r="M60">
        <v>1</v>
      </c>
      <c r="N60" s="60">
        <v>3500</v>
      </c>
      <c r="O60">
        <v>670</v>
      </c>
      <c r="P60">
        <v>1</v>
      </c>
      <c r="Q60" s="60">
        <v>6500</v>
      </c>
      <c r="R60" s="61" t="s">
        <v>8</v>
      </c>
      <c r="S60" s="61" t="s">
        <v>8</v>
      </c>
      <c r="T60" s="46">
        <v>11400</v>
      </c>
      <c r="U60" s="46">
        <v>2145</v>
      </c>
      <c r="V60" s="46">
        <v>2</v>
      </c>
      <c r="W60" s="31">
        <v>0</v>
      </c>
      <c r="X60">
        <v>600</v>
      </c>
      <c r="Y60">
        <v>540</v>
      </c>
      <c r="Z60" s="60">
        <v>0</v>
      </c>
      <c r="AA60">
        <v>1400</v>
      </c>
      <c r="AB60">
        <v>1980</v>
      </c>
      <c r="AC60" s="60">
        <v>0</v>
      </c>
      <c r="AD60">
        <v>400</v>
      </c>
      <c r="AE60">
        <v>48</v>
      </c>
      <c r="AF60" s="60">
        <v>0</v>
      </c>
      <c r="AG60" s="61" t="s">
        <v>8</v>
      </c>
      <c r="AH60" s="61" t="s">
        <v>8</v>
      </c>
      <c r="AI60" s="46">
        <v>0</v>
      </c>
      <c r="AJ60" s="46">
        <v>2400</v>
      </c>
      <c r="AK60" s="46">
        <v>2568</v>
      </c>
      <c r="AL60" s="46">
        <v>6500</v>
      </c>
      <c r="AM60" s="46">
        <v>0</v>
      </c>
      <c r="AN60" s="46">
        <v>0</v>
      </c>
      <c r="AO60" s="31">
        <v>1</v>
      </c>
      <c r="AP60">
        <v>0</v>
      </c>
      <c r="AQ60">
        <v>0</v>
      </c>
      <c r="AR60" s="60">
        <v>17100</v>
      </c>
      <c r="AS60">
        <v>2680</v>
      </c>
      <c r="AT60">
        <v>1110</v>
      </c>
      <c r="AU60" s="60">
        <v>500</v>
      </c>
      <c r="AV60">
        <v>1</v>
      </c>
      <c r="AW60">
        <v>6</v>
      </c>
      <c r="AX60" s="60">
        <v>10</v>
      </c>
      <c r="AY60">
        <v>0</v>
      </c>
      <c r="AZ60">
        <v>0</v>
      </c>
      <c r="BA60" s="46">
        <v>17611</v>
      </c>
      <c r="BB60" s="46">
        <v>2681</v>
      </c>
      <c r="BC60" s="46">
        <v>1116</v>
      </c>
      <c r="BD60" s="31">
        <v>2</v>
      </c>
      <c r="BE60">
        <v>0</v>
      </c>
      <c r="BF60">
        <v>0</v>
      </c>
      <c r="BG60" s="31">
        <v>310</v>
      </c>
      <c r="BH60">
        <v>14</v>
      </c>
      <c r="BI60" s="146">
        <v>1</v>
      </c>
      <c r="BM60" s="60">
        <v>2800</v>
      </c>
      <c r="BN60">
        <v>135</v>
      </c>
      <c r="BO60">
        <v>5</v>
      </c>
      <c r="BP60" s="31">
        <v>31</v>
      </c>
      <c r="BQ60">
        <v>7</v>
      </c>
      <c r="BR60">
        <v>0</v>
      </c>
      <c r="BS60" s="60">
        <v>8</v>
      </c>
      <c r="BT60">
        <v>14</v>
      </c>
      <c r="BU60">
        <v>0</v>
      </c>
      <c r="BV60" s="60">
        <v>0</v>
      </c>
      <c r="BW60">
        <v>0</v>
      </c>
      <c r="BX60">
        <v>0</v>
      </c>
      <c r="BY60" s="60">
        <v>0</v>
      </c>
      <c r="BZ60">
        <v>0</v>
      </c>
      <c r="CA60">
        <v>1</v>
      </c>
      <c r="CB60" s="60"/>
      <c r="CE60" s="60">
        <v>0</v>
      </c>
      <c r="CF60">
        <v>0</v>
      </c>
      <c r="CG60">
        <v>1</v>
      </c>
      <c r="CH60" s="31">
        <v>0</v>
      </c>
      <c r="CI60">
        <v>1</v>
      </c>
      <c r="CJ60">
        <v>1</v>
      </c>
      <c r="CK60" s="60">
        <v>11</v>
      </c>
      <c r="CL60">
        <v>5</v>
      </c>
      <c r="CM60">
        <v>1</v>
      </c>
      <c r="CN60" s="60">
        <v>1</v>
      </c>
      <c r="CO60">
        <v>5</v>
      </c>
      <c r="CP60">
        <v>0</v>
      </c>
      <c r="CQ60" s="60">
        <v>0</v>
      </c>
      <c r="CR60">
        <v>1</v>
      </c>
      <c r="CS60">
        <v>13</v>
      </c>
      <c r="CT60" s="46">
        <v>12</v>
      </c>
      <c r="CU60" s="46">
        <v>12</v>
      </c>
      <c r="CV60" s="46">
        <v>15</v>
      </c>
      <c r="CW60" s="31">
        <v>1600</v>
      </c>
      <c r="CX60">
        <v>20</v>
      </c>
      <c r="CY60">
        <v>0</v>
      </c>
      <c r="CZ60" s="60">
        <v>0</v>
      </c>
      <c r="DA60">
        <v>0</v>
      </c>
      <c r="DB60">
        <v>0</v>
      </c>
      <c r="DC60" s="31">
        <v>870</v>
      </c>
      <c r="DD60">
        <v>36</v>
      </c>
      <c r="DE60">
        <v>0</v>
      </c>
      <c r="DF60" s="31">
        <v>7</v>
      </c>
      <c r="DG60">
        <v>29</v>
      </c>
      <c r="DH60">
        <v>75</v>
      </c>
      <c r="DI60" s="31">
        <v>0</v>
      </c>
      <c r="DJ60">
        <v>0</v>
      </c>
      <c r="DK60">
        <v>0</v>
      </c>
      <c r="DL60" s="46">
        <v>877</v>
      </c>
      <c r="DM60" s="46">
        <v>65</v>
      </c>
      <c r="DN60" s="46">
        <v>75</v>
      </c>
      <c r="DO60" s="31">
        <v>0</v>
      </c>
      <c r="DP60">
        <v>0</v>
      </c>
      <c r="DQ60">
        <v>0</v>
      </c>
      <c r="DR60" s="31">
        <v>0</v>
      </c>
      <c r="DS60">
        <v>0</v>
      </c>
      <c r="DT60">
        <v>2</v>
      </c>
      <c r="DU60" s="147">
        <v>13800</v>
      </c>
      <c r="DV60" s="145">
        <v>940</v>
      </c>
      <c r="DW60" s="145">
        <v>420</v>
      </c>
      <c r="DX60" s="60">
        <v>0</v>
      </c>
      <c r="DY60">
        <v>0</v>
      </c>
      <c r="DZ60">
        <v>0</v>
      </c>
      <c r="EA60" s="60">
        <v>80</v>
      </c>
      <c r="EB60">
        <v>29</v>
      </c>
      <c r="EC60">
        <v>11</v>
      </c>
      <c r="ED60" s="60">
        <v>800</v>
      </c>
      <c r="EE60">
        <v>264</v>
      </c>
      <c r="EF60">
        <v>9</v>
      </c>
      <c r="EG60" s="149" t="s">
        <v>8</v>
      </c>
      <c r="EH60" s="61" t="s">
        <v>8</v>
      </c>
      <c r="EI60" s="61" t="s">
        <v>8</v>
      </c>
      <c r="EJ60" s="60">
        <v>0</v>
      </c>
      <c r="EK60">
        <v>0</v>
      </c>
      <c r="EL60">
        <v>2</v>
      </c>
      <c r="EM60" s="149" t="s">
        <v>8</v>
      </c>
      <c r="EN60" s="61" t="s">
        <v>8</v>
      </c>
      <c r="EO60" s="61" t="s">
        <v>8</v>
      </c>
      <c r="EP60" s="60">
        <v>80</v>
      </c>
      <c r="EQ60">
        <v>3</v>
      </c>
      <c r="ER60">
        <v>1</v>
      </c>
      <c r="ES60" s="60">
        <v>40</v>
      </c>
      <c r="ET60">
        <v>1</v>
      </c>
      <c r="EU60">
        <v>0</v>
      </c>
      <c r="EV60" s="60">
        <v>0</v>
      </c>
      <c r="EW60">
        <v>0</v>
      </c>
      <c r="EX60">
        <v>0</v>
      </c>
      <c r="EY60" s="60">
        <v>0</v>
      </c>
      <c r="EZ60">
        <v>0</v>
      </c>
      <c r="FA60">
        <v>0</v>
      </c>
      <c r="FC60" s="46">
        <v>0</v>
      </c>
      <c r="FD60" s="46">
        <v>2401</v>
      </c>
      <c r="FE60" s="46">
        <v>2673</v>
      </c>
      <c r="FF60" s="141">
        <v>1440.6</v>
      </c>
      <c r="FG60" s="46">
        <v>317</v>
      </c>
      <c r="FH60" s="46">
        <v>3272</v>
      </c>
      <c r="FI60" s="46">
        <v>4866</v>
      </c>
      <c r="FJ60" s="141">
        <v>2090</v>
      </c>
      <c r="FK60" s="46">
        <v>63926</v>
      </c>
      <c r="FL60" s="46">
        <v>5564</v>
      </c>
      <c r="FM60" s="46">
        <v>1563</v>
      </c>
      <c r="FN60" s="141">
        <v>28908.799999999999</v>
      </c>
      <c r="FO60" s="46">
        <v>66173</v>
      </c>
      <c r="FP60" s="46">
        <v>9231</v>
      </c>
      <c r="FQ60" s="46">
        <v>6546</v>
      </c>
      <c r="FR60" s="141">
        <v>32007.8</v>
      </c>
      <c r="FS60" s="142">
        <v>16339</v>
      </c>
    </row>
    <row r="61" spans="1:175">
      <c r="A61" s="12">
        <v>20</v>
      </c>
      <c r="B61" s="22">
        <v>8</v>
      </c>
      <c r="C61" s="7">
        <v>2012</v>
      </c>
      <c r="D61" s="11">
        <v>41141</v>
      </c>
      <c r="E61" s="31">
        <v>1100</v>
      </c>
      <c r="F61">
        <v>940</v>
      </c>
      <c r="G61">
        <v>3</v>
      </c>
      <c r="H61" s="60">
        <v>175</v>
      </c>
      <c r="I61">
        <v>44</v>
      </c>
      <c r="J61">
        <v>1</v>
      </c>
      <c r="K61" s="60">
        <v>2800</v>
      </c>
      <c r="L61">
        <v>2550</v>
      </c>
      <c r="M61">
        <v>180</v>
      </c>
      <c r="N61" s="60">
        <v>5800</v>
      </c>
      <c r="O61">
        <v>1700</v>
      </c>
      <c r="P61">
        <v>3</v>
      </c>
      <c r="Q61" s="60">
        <v>27900</v>
      </c>
      <c r="R61" s="61">
        <v>6100</v>
      </c>
      <c r="S61" s="61" t="s">
        <v>8</v>
      </c>
      <c r="T61" s="46">
        <v>9875</v>
      </c>
      <c r="U61" s="46">
        <v>5234</v>
      </c>
      <c r="V61" s="46">
        <v>187</v>
      </c>
      <c r="W61" s="31">
        <v>0</v>
      </c>
      <c r="X61">
        <v>270</v>
      </c>
      <c r="Y61">
        <v>510</v>
      </c>
      <c r="Z61" s="60">
        <v>0</v>
      </c>
      <c r="AA61">
        <v>540</v>
      </c>
      <c r="AB61">
        <v>1050</v>
      </c>
      <c r="AC61" s="60">
        <v>0</v>
      </c>
      <c r="AD61">
        <v>940</v>
      </c>
      <c r="AE61">
        <v>360</v>
      </c>
      <c r="AF61" s="60">
        <v>0</v>
      </c>
      <c r="AG61" s="61" t="s">
        <v>8</v>
      </c>
      <c r="AH61" s="61" t="s">
        <v>8</v>
      </c>
      <c r="AI61" s="46">
        <v>0</v>
      </c>
      <c r="AJ61" s="46">
        <v>1750</v>
      </c>
      <c r="AK61" s="46">
        <v>1920</v>
      </c>
      <c r="AL61" s="46">
        <v>27900</v>
      </c>
      <c r="AM61" s="46">
        <v>6100</v>
      </c>
      <c r="AN61" s="46">
        <v>0</v>
      </c>
      <c r="AO61" s="31">
        <v>0</v>
      </c>
      <c r="AP61">
        <v>0</v>
      </c>
      <c r="AQ61">
        <v>0</v>
      </c>
      <c r="AR61" s="60">
        <v>23600</v>
      </c>
      <c r="AS61">
        <v>3890</v>
      </c>
      <c r="AT61">
        <v>2640</v>
      </c>
      <c r="AU61" s="60">
        <v>0</v>
      </c>
      <c r="AV61">
        <v>7</v>
      </c>
      <c r="AW61">
        <v>3</v>
      </c>
      <c r="AX61" s="60">
        <v>10</v>
      </c>
      <c r="AY61">
        <v>0</v>
      </c>
      <c r="AZ61">
        <v>3</v>
      </c>
      <c r="BA61" s="46">
        <v>23610</v>
      </c>
      <c r="BB61" s="46">
        <v>3897</v>
      </c>
      <c r="BC61" s="46">
        <v>2646</v>
      </c>
      <c r="BD61" s="31">
        <v>2</v>
      </c>
      <c r="BE61">
        <v>0</v>
      </c>
      <c r="BF61">
        <v>1</v>
      </c>
      <c r="BG61" s="31">
        <v>340</v>
      </c>
      <c r="BH61">
        <v>62</v>
      </c>
      <c r="BI61" s="146">
        <v>0</v>
      </c>
      <c r="BM61" s="60">
        <v>1400</v>
      </c>
      <c r="BN61">
        <v>230</v>
      </c>
      <c r="BO61">
        <v>1</v>
      </c>
      <c r="BP61" s="31">
        <v>30</v>
      </c>
      <c r="BQ61">
        <v>0</v>
      </c>
      <c r="BR61">
        <v>0</v>
      </c>
      <c r="BS61" s="60">
        <v>4</v>
      </c>
      <c r="BT61">
        <v>19</v>
      </c>
      <c r="BU61">
        <v>3</v>
      </c>
      <c r="BV61" s="60">
        <v>0</v>
      </c>
      <c r="BW61">
        <v>0</v>
      </c>
      <c r="BX61">
        <v>0</v>
      </c>
      <c r="BY61" s="60">
        <v>0</v>
      </c>
      <c r="BZ61">
        <v>0</v>
      </c>
      <c r="CA61">
        <v>1</v>
      </c>
      <c r="CB61" s="60"/>
      <c r="CE61" s="60">
        <v>0</v>
      </c>
      <c r="CF61">
        <v>0</v>
      </c>
      <c r="CG61">
        <v>1</v>
      </c>
      <c r="CH61" s="31">
        <v>0</v>
      </c>
      <c r="CI61">
        <v>1</v>
      </c>
      <c r="CJ61">
        <v>0</v>
      </c>
      <c r="CK61" s="60">
        <v>4</v>
      </c>
      <c r="CL61">
        <v>7</v>
      </c>
      <c r="CM61">
        <v>1</v>
      </c>
      <c r="CN61" s="60">
        <v>0</v>
      </c>
      <c r="CO61">
        <v>7</v>
      </c>
      <c r="CP61">
        <v>2</v>
      </c>
      <c r="CQ61" s="60">
        <v>0</v>
      </c>
      <c r="CR61">
        <v>0</v>
      </c>
      <c r="CS61">
        <v>5</v>
      </c>
      <c r="CT61" s="46">
        <v>4</v>
      </c>
      <c r="CU61" s="46">
        <v>15</v>
      </c>
      <c r="CV61" s="46">
        <v>8</v>
      </c>
      <c r="CW61" s="31">
        <v>800</v>
      </c>
      <c r="CX61">
        <v>21</v>
      </c>
      <c r="CY61">
        <v>0</v>
      </c>
      <c r="CZ61" s="60">
        <v>0</v>
      </c>
      <c r="DA61">
        <v>0</v>
      </c>
      <c r="DB61">
        <v>0</v>
      </c>
      <c r="DC61" s="31">
        <v>73</v>
      </c>
      <c r="DD61">
        <v>35</v>
      </c>
      <c r="DE61">
        <v>2</v>
      </c>
      <c r="DF61" s="31">
        <v>1</v>
      </c>
      <c r="DG61">
        <v>25</v>
      </c>
      <c r="DH61">
        <v>47</v>
      </c>
      <c r="DI61" s="31">
        <v>0</v>
      </c>
      <c r="DJ61">
        <v>0</v>
      </c>
      <c r="DK61">
        <v>0</v>
      </c>
      <c r="DL61" s="46">
        <v>74</v>
      </c>
      <c r="DM61" s="46">
        <v>60</v>
      </c>
      <c r="DN61" s="46">
        <v>49</v>
      </c>
      <c r="DO61" s="31">
        <v>0</v>
      </c>
      <c r="DP61">
        <v>0</v>
      </c>
      <c r="DQ61">
        <v>0</v>
      </c>
      <c r="DR61" s="31">
        <v>1</v>
      </c>
      <c r="DS61">
        <v>0</v>
      </c>
      <c r="DT61">
        <v>1</v>
      </c>
      <c r="DU61" s="147">
        <v>24600</v>
      </c>
      <c r="DV61" s="145">
        <v>5760</v>
      </c>
      <c r="DW61" s="145">
        <v>660</v>
      </c>
      <c r="DX61" s="60">
        <v>0</v>
      </c>
      <c r="DY61">
        <v>0</v>
      </c>
      <c r="DZ61">
        <v>0</v>
      </c>
      <c r="EA61" s="60">
        <v>15</v>
      </c>
      <c r="EB61">
        <v>9</v>
      </c>
      <c r="EC61">
        <v>6</v>
      </c>
      <c r="ED61" s="60">
        <v>245</v>
      </c>
      <c r="EE61">
        <v>200</v>
      </c>
      <c r="EF61">
        <v>7</v>
      </c>
      <c r="EG61" s="149" t="s">
        <v>8</v>
      </c>
      <c r="EH61" s="61" t="s">
        <v>8</v>
      </c>
      <c r="EI61" s="61" t="s">
        <v>8</v>
      </c>
      <c r="EJ61" s="60">
        <v>0</v>
      </c>
      <c r="EK61">
        <v>1</v>
      </c>
      <c r="EL61">
        <v>3</v>
      </c>
      <c r="EM61" s="149" t="s">
        <v>8</v>
      </c>
      <c r="EN61" s="61" t="s">
        <v>8</v>
      </c>
      <c r="EO61" s="61" t="s">
        <v>8</v>
      </c>
      <c r="EP61" s="60">
        <v>27</v>
      </c>
      <c r="EQ61">
        <v>5</v>
      </c>
      <c r="ER61">
        <v>1</v>
      </c>
      <c r="ES61" s="60">
        <v>38</v>
      </c>
      <c r="ET61">
        <v>1</v>
      </c>
      <c r="EU61">
        <v>1</v>
      </c>
      <c r="EV61" s="60">
        <v>0</v>
      </c>
      <c r="EW61">
        <v>1</v>
      </c>
      <c r="EX61">
        <v>0</v>
      </c>
      <c r="EY61" s="60">
        <v>0</v>
      </c>
      <c r="EZ61">
        <v>0</v>
      </c>
      <c r="FA61">
        <v>0</v>
      </c>
      <c r="FC61" s="46">
        <v>0</v>
      </c>
      <c r="FD61" s="46">
        <v>1751</v>
      </c>
      <c r="FE61" s="46">
        <v>1955</v>
      </c>
      <c r="FF61" s="141">
        <v>1050.5999999999999</v>
      </c>
      <c r="FG61" s="46">
        <v>820</v>
      </c>
      <c r="FH61" s="46">
        <v>1903</v>
      </c>
      <c r="FI61" s="46">
        <v>4576</v>
      </c>
      <c r="FJ61" s="141">
        <v>1469.8</v>
      </c>
      <c r="FK61" s="46">
        <v>96639</v>
      </c>
      <c r="FL61" s="46">
        <v>12385</v>
      </c>
      <c r="FM61" s="46">
        <v>3310</v>
      </c>
      <c r="FN61" s="141">
        <v>46086.6</v>
      </c>
      <c r="FO61" s="46">
        <v>97899</v>
      </c>
      <c r="FP61" s="46">
        <v>14599</v>
      </c>
      <c r="FQ61" s="46">
        <v>7971</v>
      </c>
      <c r="FR61" s="141">
        <v>47919</v>
      </c>
      <c r="FS61" s="142">
        <v>23335.615384615383</v>
      </c>
    </row>
    <row r="62" spans="1:175">
      <c r="A62" s="12">
        <v>30</v>
      </c>
      <c r="B62" s="22">
        <v>8</v>
      </c>
      <c r="C62" s="7">
        <v>2012</v>
      </c>
      <c r="D62" s="11">
        <v>41151</v>
      </c>
      <c r="E62" s="31">
        <v>5600</v>
      </c>
      <c r="F62">
        <v>420</v>
      </c>
      <c r="G62">
        <v>0</v>
      </c>
      <c r="H62" s="60">
        <v>1000</v>
      </c>
      <c r="I62">
        <v>3</v>
      </c>
      <c r="J62">
        <v>1</v>
      </c>
      <c r="K62" s="60">
        <v>9400</v>
      </c>
      <c r="L62">
        <v>4690</v>
      </c>
      <c r="M62">
        <v>60</v>
      </c>
      <c r="N62" s="60">
        <v>28200</v>
      </c>
      <c r="O62">
        <v>280</v>
      </c>
      <c r="P62">
        <v>30</v>
      </c>
      <c r="Q62" s="60">
        <v>30000</v>
      </c>
      <c r="R62">
        <v>1400</v>
      </c>
      <c r="S62">
        <v>12</v>
      </c>
      <c r="T62" s="46">
        <v>44200</v>
      </c>
      <c r="U62" s="46">
        <v>5393</v>
      </c>
      <c r="V62" s="46">
        <v>91</v>
      </c>
      <c r="W62" s="31">
        <v>0</v>
      </c>
      <c r="X62">
        <v>210</v>
      </c>
      <c r="Y62">
        <v>690</v>
      </c>
      <c r="Z62" s="60">
        <v>0</v>
      </c>
      <c r="AA62">
        <v>2170</v>
      </c>
      <c r="AB62">
        <v>1110</v>
      </c>
      <c r="AC62" s="60">
        <v>0</v>
      </c>
      <c r="AD62">
        <v>1890</v>
      </c>
      <c r="AE62">
        <v>240</v>
      </c>
      <c r="AF62" s="60">
        <v>0</v>
      </c>
      <c r="AG62">
        <v>140</v>
      </c>
      <c r="AH62">
        <v>210</v>
      </c>
      <c r="AI62" s="46">
        <v>0</v>
      </c>
      <c r="AJ62" s="46">
        <v>4270</v>
      </c>
      <c r="AK62" s="46">
        <v>2040</v>
      </c>
      <c r="AL62" s="46">
        <v>30000</v>
      </c>
      <c r="AM62" s="46">
        <v>1540</v>
      </c>
      <c r="AN62" s="46">
        <v>222</v>
      </c>
      <c r="AO62" s="31">
        <v>0</v>
      </c>
      <c r="AP62">
        <v>0</v>
      </c>
      <c r="AQ62">
        <v>0</v>
      </c>
      <c r="AR62" s="60">
        <v>38000</v>
      </c>
      <c r="AS62">
        <v>5250</v>
      </c>
      <c r="AT62">
        <v>2340</v>
      </c>
      <c r="AU62" s="60">
        <v>0</v>
      </c>
      <c r="AV62">
        <v>0</v>
      </c>
      <c r="AW62">
        <v>0</v>
      </c>
      <c r="AX62" s="60">
        <v>0</v>
      </c>
      <c r="AY62">
        <v>0</v>
      </c>
      <c r="AZ62">
        <v>0</v>
      </c>
      <c r="BA62" s="46">
        <v>38000</v>
      </c>
      <c r="BB62" s="46">
        <v>5250</v>
      </c>
      <c r="BC62" s="46">
        <v>2340</v>
      </c>
      <c r="BD62" s="31">
        <v>0</v>
      </c>
      <c r="BE62">
        <v>0</v>
      </c>
      <c r="BF62">
        <v>0</v>
      </c>
      <c r="BG62" s="31">
        <v>400</v>
      </c>
      <c r="BH62">
        <v>0</v>
      </c>
      <c r="BI62" s="146">
        <v>1</v>
      </c>
      <c r="BM62" s="60">
        <v>900</v>
      </c>
      <c r="BN62">
        <v>3</v>
      </c>
      <c r="BO62">
        <v>0</v>
      </c>
      <c r="BP62" s="31">
        <v>1</v>
      </c>
      <c r="BQ62">
        <v>14</v>
      </c>
      <c r="BR62">
        <v>0</v>
      </c>
      <c r="BS62" s="60">
        <v>20</v>
      </c>
      <c r="BT62">
        <v>21</v>
      </c>
      <c r="BU62">
        <v>1</v>
      </c>
      <c r="BV62" s="60">
        <v>0</v>
      </c>
      <c r="BW62">
        <v>0</v>
      </c>
      <c r="BX62">
        <v>0</v>
      </c>
      <c r="BY62" s="60">
        <v>0</v>
      </c>
      <c r="BZ62">
        <v>0</v>
      </c>
      <c r="CA62">
        <v>0</v>
      </c>
      <c r="CB62" s="60"/>
      <c r="CE62" s="60">
        <v>0</v>
      </c>
      <c r="CF62">
        <v>0</v>
      </c>
      <c r="CG62">
        <v>0</v>
      </c>
      <c r="CH62" s="31">
        <v>0</v>
      </c>
      <c r="CI62">
        <v>0</v>
      </c>
      <c r="CJ62">
        <v>0</v>
      </c>
      <c r="CK62" s="60">
        <v>5</v>
      </c>
      <c r="CL62">
        <v>1</v>
      </c>
      <c r="CM62">
        <v>0</v>
      </c>
      <c r="CN62" s="60">
        <v>0</v>
      </c>
      <c r="CO62">
        <v>2</v>
      </c>
      <c r="CP62">
        <v>0</v>
      </c>
      <c r="CQ62" s="60">
        <v>0</v>
      </c>
      <c r="CR62">
        <v>0</v>
      </c>
      <c r="CS62">
        <v>5</v>
      </c>
      <c r="CT62" s="46">
        <v>5</v>
      </c>
      <c r="CU62" s="46">
        <v>3</v>
      </c>
      <c r="CV62" s="46">
        <v>5</v>
      </c>
      <c r="CW62" s="31">
        <v>4000</v>
      </c>
      <c r="CX62">
        <v>140</v>
      </c>
      <c r="CY62">
        <v>2</v>
      </c>
      <c r="CZ62" s="60">
        <v>0</v>
      </c>
      <c r="DA62">
        <v>0</v>
      </c>
      <c r="DB62">
        <v>0</v>
      </c>
      <c r="DC62" s="31">
        <v>200</v>
      </c>
      <c r="DD62">
        <v>0</v>
      </c>
      <c r="DE62">
        <v>0</v>
      </c>
      <c r="DF62" s="31">
        <v>10</v>
      </c>
      <c r="DG62">
        <v>28</v>
      </c>
      <c r="DH62">
        <v>11</v>
      </c>
      <c r="DI62" s="31">
        <v>0</v>
      </c>
      <c r="DJ62">
        <v>0</v>
      </c>
      <c r="DK62">
        <v>0</v>
      </c>
      <c r="DL62" s="46">
        <v>210</v>
      </c>
      <c r="DM62" s="46">
        <v>28</v>
      </c>
      <c r="DN62" s="46">
        <v>11</v>
      </c>
      <c r="DO62" s="31">
        <v>0</v>
      </c>
      <c r="DP62">
        <v>0</v>
      </c>
      <c r="DQ62">
        <v>0</v>
      </c>
      <c r="DR62" s="31">
        <v>0</v>
      </c>
      <c r="DS62">
        <v>0</v>
      </c>
      <c r="DT62">
        <v>1</v>
      </c>
      <c r="DU62" s="31">
        <v>35000</v>
      </c>
      <c r="DV62">
        <v>1820</v>
      </c>
      <c r="DW62" s="145">
        <v>660</v>
      </c>
      <c r="DX62" s="60">
        <v>0</v>
      </c>
      <c r="DY62">
        <v>0</v>
      </c>
      <c r="DZ62">
        <v>0</v>
      </c>
      <c r="EA62" s="60">
        <v>60</v>
      </c>
      <c r="EB62">
        <v>3</v>
      </c>
      <c r="EC62">
        <v>0</v>
      </c>
      <c r="ED62" s="60">
        <v>200</v>
      </c>
      <c r="EE62">
        <v>140</v>
      </c>
      <c r="EF62">
        <v>12</v>
      </c>
      <c r="EG62" s="60">
        <v>20</v>
      </c>
      <c r="EH62">
        <v>14</v>
      </c>
      <c r="EI62">
        <v>3</v>
      </c>
      <c r="EJ62" s="60">
        <v>0</v>
      </c>
      <c r="EK62">
        <v>0</v>
      </c>
      <c r="EL62">
        <v>1</v>
      </c>
      <c r="EM62" s="60">
        <v>200</v>
      </c>
      <c r="EN62">
        <v>210</v>
      </c>
      <c r="EO62">
        <v>30</v>
      </c>
      <c r="EP62" s="60">
        <v>0</v>
      </c>
      <c r="EQ62">
        <v>0</v>
      </c>
      <c r="ER62">
        <v>0</v>
      </c>
      <c r="ES62" s="60">
        <v>200</v>
      </c>
      <c r="ET62">
        <v>1</v>
      </c>
      <c r="EU62">
        <v>0</v>
      </c>
      <c r="EV62" s="60">
        <v>1</v>
      </c>
      <c r="EW62">
        <v>0</v>
      </c>
      <c r="EX62">
        <v>1</v>
      </c>
      <c r="EY62" s="60">
        <v>0</v>
      </c>
      <c r="EZ62">
        <v>0</v>
      </c>
      <c r="FA62">
        <v>0</v>
      </c>
      <c r="FC62" s="46">
        <v>0</v>
      </c>
      <c r="FD62" s="46">
        <v>4410</v>
      </c>
      <c r="FE62" s="46">
        <v>2100</v>
      </c>
      <c r="FF62" s="141">
        <v>2646</v>
      </c>
      <c r="FG62" s="46">
        <v>260</v>
      </c>
      <c r="FH62" s="46">
        <v>5199</v>
      </c>
      <c r="FI62" s="46">
        <v>4182</v>
      </c>
      <c r="FJ62" s="141">
        <v>3223.4</v>
      </c>
      <c r="FK62" s="46">
        <v>122996</v>
      </c>
      <c r="FL62" s="46">
        <v>8660</v>
      </c>
      <c r="FM62" s="46">
        <v>3004</v>
      </c>
      <c r="FN62" s="141">
        <v>54394.400000000001</v>
      </c>
      <c r="FO62" s="46">
        <v>124173</v>
      </c>
      <c r="FP62" s="46">
        <v>14293</v>
      </c>
      <c r="FQ62" s="46">
        <v>7251</v>
      </c>
      <c r="FR62" s="141">
        <v>58245</v>
      </c>
      <c r="FS62" s="142">
        <v>26864.076923076922</v>
      </c>
    </row>
    <row r="63" spans="1:175">
      <c r="A63" s="12">
        <v>10</v>
      </c>
      <c r="B63" s="22">
        <v>9</v>
      </c>
      <c r="C63" s="7">
        <v>2012</v>
      </c>
      <c r="D63" s="11">
        <v>41162</v>
      </c>
      <c r="E63" s="31">
        <v>4000</v>
      </c>
      <c r="F63">
        <v>1820</v>
      </c>
      <c r="G63">
        <v>120</v>
      </c>
      <c r="H63" s="60">
        <v>600</v>
      </c>
      <c r="I63">
        <v>70</v>
      </c>
      <c r="J63">
        <v>0</v>
      </c>
      <c r="K63" s="60">
        <v>24200</v>
      </c>
      <c r="L63">
        <v>10300</v>
      </c>
      <c r="M63">
        <v>1740</v>
      </c>
      <c r="N63" s="60">
        <v>27300</v>
      </c>
      <c r="O63">
        <v>1820</v>
      </c>
      <c r="P63">
        <v>30</v>
      </c>
      <c r="Q63" s="60">
        <v>48000</v>
      </c>
      <c r="R63">
        <v>2940</v>
      </c>
      <c r="S63">
        <v>90</v>
      </c>
      <c r="T63" s="46">
        <v>56100</v>
      </c>
      <c r="U63" s="46">
        <v>14010</v>
      </c>
      <c r="V63" s="46">
        <v>1890</v>
      </c>
      <c r="W63" s="31">
        <v>0</v>
      </c>
      <c r="X63">
        <v>140</v>
      </c>
      <c r="Y63">
        <v>360</v>
      </c>
      <c r="Z63" s="60">
        <v>0</v>
      </c>
      <c r="AA63">
        <v>280</v>
      </c>
      <c r="AB63">
        <v>1200</v>
      </c>
      <c r="AC63" s="60">
        <v>0</v>
      </c>
      <c r="AD63">
        <v>1190</v>
      </c>
      <c r="AE63">
        <v>630</v>
      </c>
      <c r="AF63" s="60">
        <v>0</v>
      </c>
      <c r="AG63">
        <v>0</v>
      </c>
      <c r="AH63">
        <v>30</v>
      </c>
      <c r="AI63" s="46">
        <v>0</v>
      </c>
      <c r="AJ63" s="46">
        <v>1610</v>
      </c>
      <c r="AK63" s="46">
        <v>2190</v>
      </c>
      <c r="AL63" s="46">
        <v>48000</v>
      </c>
      <c r="AM63" s="46">
        <v>2940</v>
      </c>
      <c r="AN63" s="46">
        <v>120</v>
      </c>
      <c r="AO63" s="31">
        <v>0</v>
      </c>
      <c r="AP63">
        <v>0</v>
      </c>
      <c r="AQ63">
        <v>0</v>
      </c>
      <c r="AR63" s="60">
        <v>40000</v>
      </c>
      <c r="AS63">
        <v>1680</v>
      </c>
      <c r="AT63">
        <v>4260</v>
      </c>
      <c r="AU63" s="60">
        <v>0</v>
      </c>
      <c r="AV63">
        <v>0</v>
      </c>
      <c r="AW63">
        <v>0</v>
      </c>
      <c r="AX63" s="60">
        <v>0</v>
      </c>
      <c r="AY63">
        <v>0</v>
      </c>
      <c r="AZ63">
        <v>0</v>
      </c>
      <c r="BA63" s="46">
        <v>40000</v>
      </c>
      <c r="BB63" s="46">
        <v>1680</v>
      </c>
      <c r="BC63" s="46">
        <v>4260</v>
      </c>
      <c r="BD63" s="31">
        <v>0</v>
      </c>
      <c r="BE63">
        <v>0</v>
      </c>
      <c r="BF63">
        <v>0</v>
      </c>
      <c r="BG63" s="31">
        <v>40</v>
      </c>
      <c r="BH63">
        <v>3</v>
      </c>
      <c r="BI63" s="146">
        <v>0</v>
      </c>
      <c r="BM63" s="60">
        <v>1400</v>
      </c>
      <c r="BN63">
        <v>42</v>
      </c>
      <c r="BO63">
        <v>0</v>
      </c>
      <c r="BP63" s="31">
        <v>100</v>
      </c>
      <c r="BQ63">
        <v>0</v>
      </c>
      <c r="BR63">
        <v>0</v>
      </c>
      <c r="BS63" s="60">
        <v>0</v>
      </c>
      <c r="BT63">
        <v>4</v>
      </c>
      <c r="BU63">
        <v>1</v>
      </c>
      <c r="BV63" s="60">
        <v>0</v>
      </c>
      <c r="BW63">
        <v>0</v>
      </c>
      <c r="BX63">
        <v>1</v>
      </c>
      <c r="BY63" s="60">
        <v>0</v>
      </c>
      <c r="BZ63">
        <v>0</v>
      </c>
      <c r="CA63">
        <v>1</v>
      </c>
      <c r="CB63" s="60"/>
      <c r="CE63" s="60">
        <v>0</v>
      </c>
      <c r="CF63">
        <v>0</v>
      </c>
      <c r="CG63">
        <v>0</v>
      </c>
      <c r="CH63" s="31">
        <v>0</v>
      </c>
      <c r="CI63">
        <v>0</v>
      </c>
      <c r="CJ63">
        <v>0</v>
      </c>
      <c r="CK63" s="60">
        <v>1</v>
      </c>
      <c r="CL63">
        <v>1</v>
      </c>
      <c r="CM63">
        <v>0</v>
      </c>
      <c r="CN63" s="60">
        <v>0</v>
      </c>
      <c r="CO63">
        <v>0</v>
      </c>
      <c r="CP63">
        <v>4</v>
      </c>
      <c r="CQ63" s="60">
        <v>0</v>
      </c>
      <c r="CR63">
        <v>0</v>
      </c>
      <c r="CS63">
        <v>1</v>
      </c>
      <c r="CT63" s="46">
        <v>1</v>
      </c>
      <c r="CU63" s="46">
        <v>1</v>
      </c>
      <c r="CV63" s="46">
        <v>5</v>
      </c>
      <c r="CW63" s="31">
        <v>2000</v>
      </c>
      <c r="CX63">
        <v>910</v>
      </c>
      <c r="CY63">
        <v>2</v>
      </c>
      <c r="CZ63" s="60">
        <v>0</v>
      </c>
      <c r="DA63">
        <v>0</v>
      </c>
      <c r="DB63">
        <v>0</v>
      </c>
      <c r="DC63" s="31">
        <v>0</v>
      </c>
      <c r="DD63">
        <v>0</v>
      </c>
      <c r="DE63">
        <v>0</v>
      </c>
      <c r="DF63" s="31">
        <v>0</v>
      </c>
      <c r="DG63">
        <v>1</v>
      </c>
      <c r="DH63">
        <v>10</v>
      </c>
      <c r="DI63" s="31">
        <v>0</v>
      </c>
      <c r="DJ63">
        <v>0</v>
      </c>
      <c r="DK63">
        <v>0</v>
      </c>
      <c r="DL63" s="46">
        <v>0</v>
      </c>
      <c r="DM63" s="46">
        <v>1</v>
      </c>
      <c r="DN63" s="46">
        <v>10</v>
      </c>
      <c r="DO63" s="31">
        <v>0</v>
      </c>
      <c r="DP63">
        <v>0</v>
      </c>
      <c r="DQ63">
        <v>0</v>
      </c>
      <c r="DR63" s="31">
        <v>0</v>
      </c>
      <c r="DS63">
        <v>0</v>
      </c>
      <c r="DT63">
        <v>0</v>
      </c>
      <c r="DU63" s="31">
        <v>4500</v>
      </c>
      <c r="DV63">
        <v>2870</v>
      </c>
      <c r="DW63" s="145">
        <v>660</v>
      </c>
      <c r="DX63" s="60">
        <v>0</v>
      </c>
      <c r="DY63">
        <v>0</v>
      </c>
      <c r="DZ63">
        <v>0</v>
      </c>
      <c r="EA63" s="60">
        <v>0</v>
      </c>
      <c r="EB63">
        <v>1</v>
      </c>
      <c r="EC63">
        <v>0</v>
      </c>
      <c r="ED63" s="60">
        <v>500</v>
      </c>
      <c r="EE63">
        <v>140</v>
      </c>
      <c r="EF63">
        <v>30</v>
      </c>
      <c r="EG63" s="60">
        <v>20</v>
      </c>
      <c r="EH63">
        <v>21</v>
      </c>
      <c r="EI63">
        <v>9</v>
      </c>
      <c r="EJ63" s="60">
        <v>1</v>
      </c>
      <c r="EK63">
        <v>0</v>
      </c>
      <c r="EL63">
        <v>1</v>
      </c>
      <c r="EM63" s="60">
        <v>300</v>
      </c>
      <c r="EN63">
        <v>70</v>
      </c>
      <c r="EO63">
        <v>12</v>
      </c>
      <c r="EP63" s="60">
        <v>0</v>
      </c>
      <c r="EQ63">
        <v>0</v>
      </c>
      <c r="ER63">
        <v>0</v>
      </c>
      <c r="ES63" s="60">
        <v>300</v>
      </c>
      <c r="ET63">
        <v>0</v>
      </c>
      <c r="EU63">
        <v>0</v>
      </c>
      <c r="EV63" s="60">
        <v>10</v>
      </c>
      <c r="EW63">
        <v>3</v>
      </c>
      <c r="EX63">
        <v>1</v>
      </c>
      <c r="EY63" s="60">
        <v>0</v>
      </c>
      <c r="EZ63">
        <v>0</v>
      </c>
      <c r="FA63">
        <v>0</v>
      </c>
      <c r="FC63" s="46">
        <v>0</v>
      </c>
      <c r="FD63" s="46">
        <v>1890</v>
      </c>
      <c r="FE63" s="46">
        <v>2202</v>
      </c>
      <c r="FF63" s="141">
        <v>1134</v>
      </c>
      <c r="FG63" s="46">
        <v>2440</v>
      </c>
      <c r="FH63" s="46">
        <v>2472</v>
      </c>
      <c r="FI63" s="46">
        <v>4245</v>
      </c>
      <c r="FJ63" s="141">
        <v>2459.1999999999998</v>
      </c>
      <c r="FK63" s="46">
        <v>107670</v>
      </c>
      <c r="FL63" s="46">
        <v>7632</v>
      </c>
      <c r="FM63" s="46">
        <v>6222</v>
      </c>
      <c r="FN63" s="141">
        <v>47647.199999999997</v>
      </c>
      <c r="FO63" s="46">
        <v>111342</v>
      </c>
      <c r="FP63" s="46">
        <v>10345</v>
      </c>
      <c r="FQ63" s="46">
        <v>10539</v>
      </c>
      <c r="FR63" s="141">
        <v>50743.8</v>
      </c>
      <c r="FS63" s="142">
        <v>26002.384615384617</v>
      </c>
    </row>
    <row r="64" spans="1:175">
      <c r="A64" s="12">
        <v>19</v>
      </c>
      <c r="B64" s="22">
        <v>9</v>
      </c>
      <c r="C64" s="7">
        <v>2012</v>
      </c>
      <c r="D64" s="11">
        <v>41171</v>
      </c>
      <c r="E64" s="31">
        <v>2400</v>
      </c>
      <c r="F64">
        <v>1120</v>
      </c>
      <c r="G64">
        <v>720</v>
      </c>
      <c r="H64" s="60">
        <v>100</v>
      </c>
      <c r="I64">
        <v>0</v>
      </c>
      <c r="J64">
        <v>0</v>
      </c>
      <c r="K64" s="60">
        <v>17200</v>
      </c>
      <c r="L64">
        <v>8330</v>
      </c>
      <c r="M64">
        <v>7200</v>
      </c>
      <c r="N64" s="60">
        <v>7200</v>
      </c>
      <c r="O64">
        <v>1400</v>
      </c>
      <c r="P64">
        <v>60</v>
      </c>
      <c r="Q64" s="60">
        <v>5700</v>
      </c>
      <c r="R64">
        <v>560</v>
      </c>
      <c r="S64">
        <v>90</v>
      </c>
      <c r="T64" s="46">
        <v>26900</v>
      </c>
      <c r="U64" s="46">
        <v>10850</v>
      </c>
      <c r="V64" s="46">
        <v>7980</v>
      </c>
      <c r="W64" s="31">
        <v>10</v>
      </c>
      <c r="X64">
        <v>140</v>
      </c>
      <c r="Y64">
        <v>420</v>
      </c>
      <c r="Z64" s="60">
        <v>0</v>
      </c>
      <c r="AA64">
        <v>490</v>
      </c>
      <c r="AB64">
        <v>1620</v>
      </c>
      <c r="AC64" s="60">
        <v>1100</v>
      </c>
      <c r="AD64">
        <v>3570</v>
      </c>
      <c r="AE64">
        <v>1800</v>
      </c>
      <c r="AF64" s="60">
        <v>0</v>
      </c>
      <c r="AG64">
        <v>0</v>
      </c>
      <c r="AH64">
        <v>60</v>
      </c>
      <c r="AI64" s="46">
        <v>1110</v>
      </c>
      <c r="AJ64" s="46">
        <v>4200</v>
      </c>
      <c r="AK64" s="46">
        <v>3840</v>
      </c>
      <c r="AL64" s="46">
        <v>5700</v>
      </c>
      <c r="AM64" s="46">
        <v>560</v>
      </c>
      <c r="AN64" s="46">
        <v>150</v>
      </c>
      <c r="AO64" s="31">
        <v>0</v>
      </c>
      <c r="AP64">
        <v>0</v>
      </c>
      <c r="AQ64">
        <v>0</v>
      </c>
      <c r="AR64" s="60">
        <v>14500</v>
      </c>
      <c r="AS64">
        <v>1260</v>
      </c>
      <c r="AT64">
        <v>4050</v>
      </c>
      <c r="AU64" s="60">
        <v>0</v>
      </c>
      <c r="AV64">
        <v>0</v>
      </c>
      <c r="AW64">
        <v>0</v>
      </c>
      <c r="AX64" s="60">
        <v>0</v>
      </c>
      <c r="AY64">
        <v>0</v>
      </c>
      <c r="AZ64">
        <v>0</v>
      </c>
      <c r="BA64" s="46">
        <v>14500</v>
      </c>
      <c r="BB64" s="46">
        <v>1260</v>
      </c>
      <c r="BC64" s="46">
        <v>4050</v>
      </c>
      <c r="BD64" s="31">
        <v>0</v>
      </c>
      <c r="BE64">
        <v>0</v>
      </c>
      <c r="BF64">
        <v>0</v>
      </c>
      <c r="BG64" s="31">
        <v>15</v>
      </c>
      <c r="BH64">
        <v>0</v>
      </c>
      <c r="BI64" s="146">
        <v>0</v>
      </c>
      <c r="BM64" s="60">
        <v>500</v>
      </c>
      <c r="BN64">
        <v>1</v>
      </c>
      <c r="BO64">
        <v>0</v>
      </c>
      <c r="BP64" s="31">
        <v>40</v>
      </c>
      <c r="BQ64">
        <v>0</v>
      </c>
      <c r="BR64">
        <v>0</v>
      </c>
      <c r="BS64" s="60">
        <v>12</v>
      </c>
      <c r="BT64">
        <v>28</v>
      </c>
      <c r="BU64">
        <v>3</v>
      </c>
      <c r="BV64" s="60">
        <v>0</v>
      </c>
      <c r="BW64">
        <v>0</v>
      </c>
      <c r="BX64">
        <v>1</v>
      </c>
      <c r="BY64" s="60">
        <v>0</v>
      </c>
      <c r="BZ64">
        <v>0</v>
      </c>
      <c r="CA64">
        <v>1</v>
      </c>
      <c r="CB64" s="60"/>
      <c r="CE64" s="60">
        <v>0</v>
      </c>
      <c r="CF64">
        <v>0</v>
      </c>
      <c r="CG64">
        <v>0</v>
      </c>
      <c r="CH64" s="31">
        <v>0</v>
      </c>
      <c r="CI64">
        <v>0</v>
      </c>
      <c r="CJ64">
        <v>0</v>
      </c>
      <c r="CK64" s="60">
        <v>5</v>
      </c>
      <c r="CL64">
        <v>0</v>
      </c>
      <c r="CM64">
        <v>0</v>
      </c>
      <c r="CN64" s="60">
        <v>0</v>
      </c>
      <c r="CO64">
        <v>6</v>
      </c>
      <c r="CP64">
        <v>4</v>
      </c>
      <c r="CQ64" s="60">
        <v>0</v>
      </c>
      <c r="CR64">
        <v>0</v>
      </c>
      <c r="CS64">
        <v>5</v>
      </c>
      <c r="CT64" s="46">
        <v>5</v>
      </c>
      <c r="CU64" s="46">
        <v>6</v>
      </c>
      <c r="CV64" s="46">
        <v>9</v>
      </c>
      <c r="CW64" s="31">
        <v>100</v>
      </c>
      <c r="CX64">
        <v>14</v>
      </c>
      <c r="CY64">
        <v>0</v>
      </c>
      <c r="CZ64" s="60">
        <v>1</v>
      </c>
      <c r="DA64">
        <v>6</v>
      </c>
      <c r="DB64">
        <v>3</v>
      </c>
      <c r="DC64" s="31">
        <v>0</v>
      </c>
      <c r="DD64">
        <v>0</v>
      </c>
      <c r="DE64">
        <v>0</v>
      </c>
      <c r="DF64" s="31">
        <v>0</v>
      </c>
      <c r="DG64">
        <v>10</v>
      </c>
      <c r="DH64">
        <v>22</v>
      </c>
      <c r="DI64" s="31">
        <v>0</v>
      </c>
      <c r="DJ64">
        <v>0</v>
      </c>
      <c r="DK64">
        <v>0</v>
      </c>
      <c r="DL64" s="46">
        <v>0</v>
      </c>
      <c r="DM64" s="46">
        <v>10</v>
      </c>
      <c r="DN64" s="46">
        <v>22</v>
      </c>
      <c r="DO64" s="31">
        <v>0</v>
      </c>
      <c r="DP64">
        <v>0</v>
      </c>
      <c r="DQ64">
        <v>0</v>
      </c>
      <c r="DR64" s="31">
        <v>0</v>
      </c>
      <c r="DS64">
        <v>0</v>
      </c>
      <c r="DT64">
        <v>1</v>
      </c>
      <c r="DU64" s="31">
        <v>400</v>
      </c>
      <c r="DV64">
        <v>140</v>
      </c>
      <c r="DW64" s="145">
        <v>240</v>
      </c>
      <c r="DX64" s="60">
        <v>0</v>
      </c>
      <c r="DY64">
        <v>0</v>
      </c>
      <c r="DZ64">
        <v>0</v>
      </c>
      <c r="EA64" s="60">
        <v>0</v>
      </c>
      <c r="EB64">
        <v>0</v>
      </c>
      <c r="EC64">
        <v>2</v>
      </c>
      <c r="ED64" s="60">
        <v>100</v>
      </c>
      <c r="EE64">
        <v>280</v>
      </c>
      <c r="EF64">
        <v>60</v>
      </c>
      <c r="EG64" s="60">
        <v>40</v>
      </c>
      <c r="EH64">
        <v>140</v>
      </c>
      <c r="EI64">
        <v>12</v>
      </c>
      <c r="EJ64" s="60">
        <v>0</v>
      </c>
      <c r="EK64">
        <v>0</v>
      </c>
      <c r="EL64">
        <v>1</v>
      </c>
      <c r="EM64" s="60">
        <v>200</v>
      </c>
      <c r="EN64">
        <v>140</v>
      </c>
      <c r="EO64">
        <v>40</v>
      </c>
      <c r="EP64" s="60">
        <v>0</v>
      </c>
      <c r="EQ64">
        <v>0</v>
      </c>
      <c r="ER64">
        <v>0</v>
      </c>
      <c r="ES64" s="60">
        <v>3</v>
      </c>
      <c r="ET64">
        <v>0</v>
      </c>
      <c r="EU64">
        <v>0</v>
      </c>
      <c r="EV64" s="60">
        <v>20</v>
      </c>
      <c r="EW64">
        <v>7</v>
      </c>
      <c r="EX64">
        <v>1</v>
      </c>
      <c r="EY64" s="60">
        <v>0</v>
      </c>
      <c r="EZ64">
        <v>0</v>
      </c>
      <c r="FA64">
        <v>0</v>
      </c>
      <c r="FC64" s="46">
        <v>1711</v>
      </c>
      <c r="FD64" s="46">
        <v>4501</v>
      </c>
      <c r="FE64" s="46">
        <v>3977</v>
      </c>
      <c r="FF64" s="141">
        <v>3385</v>
      </c>
      <c r="FG64" s="46">
        <v>3151</v>
      </c>
      <c r="FH64" s="46">
        <v>4964</v>
      </c>
      <c r="FI64" s="46">
        <v>5240</v>
      </c>
      <c r="FJ64" s="141">
        <v>4238.8</v>
      </c>
      <c r="FK64" s="46">
        <v>29555</v>
      </c>
      <c r="FL64" s="46">
        <v>1785</v>
      </c>
      <c r="FM64" s="46">
        <v>4654</v>
      </c>
      <c r="FN64" s="141">
        <v>12893</v>
      </c>
      <c r="FO64" s="46">
        <v>33127</v>
      </c>
      <c r="FP64" s="46">
        <v>7366</v>
      </c>
      <c r="FQ64" s="46">
        <v>10050</v>
      </c>
      <c r="FR64" s="141">
        <v>17670.400000000001</v>
      </c>
      <c r="FS64" s="142">
        <v>12980.923076923076</v>
      </c>
    </row>
    <row r="65" spans="1:175">
      <c r="A65" s="12">
        <v>1</v>
      </c>
      <c r="B65" s="22">
        <v>10</v>
      </c>
      <c r="C65" s="7">
        <v>2012</v>
      </c>
      <c r="D65" s="11">
        <v>41183</v>
      </c>
      <c r="E65" s="31">
        <v>1400</v>
      </c>
      <c r="F65">
        <v>210</v>
      </c>
      <c r="G65">
        <v>2</v>
      </c>
      <c r="H65" s="60">
        <v>100</v>
      </c>
      <c r="I65">
        <v>140</v>
      </c>
      <c r="J65">
        <v>0</v>
      </c>
      <c r="K65" s="60">
        <v>6600</v>
      </c>
      <c r="L65">
        <v>8120</v>
      </c>
      <c r="M65">
        <v>450</v>
      </c>
      <c r="N65" s="60">
        <v>3000</v>
      </c>
      <c r="O65">
        <v>280</v>
      </c>
      <c r="P65">
        <v>0</v>
      </c>
      <c r="Q65" s="60">
        <v>3300</v>
      </c>
      <c r="R65">
        <v>210</v>
      </c>
      <c r="S65">
        <v>1</v>
      </c>
      <c r="T65" s="46">
        <v>11100</v>
      </c>
      <c r="U65" s="46">
        <v>8750</v>
      </c>
      <c r="V65" s="46">
        <v>452</v>
      </c>
      <c r="W65" s="31">
        <v>20</v>
      </c>
      <c r="X65">
        <v>210</v>
      </c>
      <c r="Y65">
        <v>330</v>
      </c>
      <c r="Z65" s="60">
        <v>100</v>
      </c>
      <c r="AA65">
        <v>1540</v>
      </c>
      <c r="AB65">
        <v>390</v>
      </c>
      <c r="AC65" s="60">
        <v>800</v>
      </c>
      <c r="AD65">
        <v>1400</v>
      </c>
      <c r="AE65">
        <v>270</v>
      </c>
      <c r="AF65" s="60">
        <v>100</v>
      </c>
      <c r="AG65">
        <v>210</v>
      </c>
      <c r="AH65">
        <v>30</v>
      </c>
      <c r="AI65" s="46">
        <v>920</v>
      </c>
      <c r="AJ65" s="46">
        <v>3150</v>
      </c>
      <c r="AK65" s="46">
        <v>990</v>
      </c>
      <c r="AL65" s="46">
        <v>3400</v>
      </c>
      <c r="AM65" s="46">
        <v>420</v>
      </c>
      <c r="AN65" s="46">
        <v>31</v>
      </c>
      <c r="AO65" s="31">
        <v>0</v>
      </c>
      <c r="AP65">
        <v>0</v>
      </c>
      <c r="AQ65">
        <v>0</v>
      </c>
      <c r="AR65" s="60">
        <v>600</v>
      </c>
      <c r="AS65">
        <v>1750</v>
      </c>
      <c r="AT65">
        <v>2160</v>
      </c>
      <c r="AU65" s="60">
        <v>0</v>
      </c>
      <c r="AV65">
        <v>560</v>
      </c>
      <c r="AW65">
        <v>0</v>
      </c>
      <c r="AX65" s="60">
        <v>0</v>
      </c>
      <c r="AY65">
        <v>0</v>
      </c>
      <c r="AZ65">
        <v>0</v>
      </c>
      <c r="BA65" s="46">
        <v>600</v>
      </c>
      <c r="BB65" s="46">
        <v>2310</v>
      </c>
      <c r="BC65" s="46">
        <v>2160</v>
      </c>
      <c r="BD65" s="31">
        <v>0</v>
      </c>
      <c r="BE65">
        <v>0</v>
      </c>
      <c r="BF65">
        <v>0</v>
      </c>
      <c r="BG65" s="31">
        <v>0</v>
      </c>
      <c r="BH65">
        <v>0</v>
      </c>
      <c r="BI65" s="146">
        <v>0</v>
      </c>
      <c r="BM65" s="60">
        <v>5</v>
      </c>
      <c r="BN65">
        <v>0</v>
      </c>
      <c r="BO65">
        <v>0</v>
      </c>
      <c r="BP65" s="31">
        <v>0</v>
      </c>
      <c r="BQ65">
        <v>0</v>
      </c>
      <c r="BR65">
        <v>0</v>
      </c>
      <c r="BS65" s="60">
        <v>10</v>
      </c>
      <c r="BT65">
        <v>28</v>
      </c>
      <c r="BU65">
        <v>0</v>
      </c>
      <c r="BV65" s="60">
        <v>0</v>
      </c>
      <c r="BW65">
        <v>0</v>
      </c>
      <c r="BX65">
        <v>0</v>
      </c>
      <c r="BY65" s="60">
        <v>0</v>
      </c>
      <c r="BZ65">
        <v>0</v>
      </c>
      <c r="CA65">
        <v>0</v>
      </c>
      <c r="CB65" s="60"/>
      <c r="CE65" s="60">
        <v>0</v>
      </c>
      <c r="CF65">
        <v>0</v>
      </c>
      <c r="CG65">
        <v>0</v>
      </c>
      <c r="CH65" s="31">
        <v>0</v>
      </c>
      <c r="CI65">
        <v>0</v>
      </c>
      <c r="CJ65">
        <v>0</v>
      </c>
      <c r="CK65" s="60">
        <v>0</v>
      </c>
      <c r="CL65">
        <v>0</v>
      </c>
      <c r="CM65">
        <v>0</v>
      </c>
      <c r="CN65" s="60">
        <v>0</v>
      </c>
      <c r="CO65">
        <v>0</v>
      </c>
      <c r="CP65">
        <v>0</v>
      </c>
      <c r="CQ65" s="60">
        <v>0</v>
      </c>
      <c r="CR65">
        <v>0</v>
      </c>
      <c r="CS65">
        <v>3</v>
      </c>
      <c r="CT65" s="46">
        <v>0</v>
      </c>
      <c r="CU65" s="46">
        <v>0</v>
      </c>
      <c r="CV65" s="46">
        <v>3</v>
      </c>
      <c r="CW65" s="31">
        <v>900</v>
      </c>
      <c r="CX65">
        <v>1</v>
      </c>
      <c r="CY65">
        <v>0</v>
      </c>
      <c r="CZ65" s="60">
        <v>0</v>
      </c>
      <c r="DA65">
        <v>0</v>
      </c>
      <c r="DB65">
        <v>0</v>
      </c>
      <c r="DC65" s="31">
        <v>0</v>
      </c>
      <c r="DD65">
        <v>0</v>
      </c>
      <c r="DE65">
        <v>0</v>
      </c>
      <c r="DF65" s="31">
        <v>0</v>
      </c>
      <c r="DG65">
        <v>1</v>
      </c>
      <c r="DH65">
        <v>4</v>
      </c>
      <c r="DI65" s="31">
        <v>0</v>
      </c>
      <c r="DJ65">
        <v>0</v>
      </c>
      <c r="DK65">
        <v>0</v>
      </c>
      <c r="DL65" s="46">
        <v>0</v>
      </c>
      <c r="DM65" s="46">
        <v>1</v>
      </c>
      <c r="DN65" s="46">
        <v>4</v>
      </c>
      <c r="DO65" s="31">
        <v>0</v>
      </c>
      <c r="DP65">
        <v>0</v>
      </c>
      <c r="DQ65">
        <v>0</v>
      </c>
      <c r="DR65" s="31">
        <v>0</v>
      </c>
      <c r="DS65">
        <v>1</v>
      </c>
      <c r="DT65">
        <v>1</v>
      </c>
      <c r="DU65" s="31">
        <v>0</v>
      </c>
      <c r="DV65">
        <v>0</v>
      </c>
      <c r="DW65" s="145">
        <v>0</v>
      </c>
      <c r="DX65" s="60">
        <v>0</v>
      </c>
      <c r="DY65">
        <v>0</v>
      </c>
      <c r="DZ65">
        <v>0</v>
      </c>
      <c r="EA65" s="60">
        <v>0</v>
      </c>
      <c r="EB65">
        <v>0</v>
      </c>
      <c r="EC65">
        <v>1</v>
      </c>
      <c r="ED65" s="60">
        <v>100</v>
      </c>
      <c r="EE65">
        <v>70</v>
      </c>
      <c r="EF65">
        <v>30</v>
      </c>
      <c r="EG65" s="60">
        <v>30</v>
      </c>
      <c r="EH65">
        <v>7</v>
      </c>
      <c r="EI65">
        <v>3</v>
      </c>
      <c r="EJ65" s="60">
        <v>0</v>
      </c>
      <c r="EK65">
        <v>0</v>
      </c>
      <c r="EL65">
        <v>1</v>
      </c>
      <c r="EM65" s="60">
        <v>33</v>
      </c>
      <c r="EN65">
        <v>146</v>
      </c>
      <c r="EO65">
        <v>6</v>
      </c>
      <c r="EP65" s="60">
        <v>0</v>
      </c>
      <c r="EQ65">
        <v>0</v>
      </c>
      <c r="ER65">
        <v>1</v>
      </c>
      <c r="ES65" s="60">
        <v>1</v>
      </c>
      <c r="ET65">
        <v>0</v>
      </c>
      <c r="EU65">
        <v>0</v>
      </c>
      <c r="EV65" s="60">
        <v>18</v>
      </c>
      <c r="EW65">
        <v>1</v>
      </c>
      <c r="EX65">
        <v>0</v>
      </c>
      <c r="EY65" s="60">
        <v>0</v>
      </c>
      <c r="EZ65">
        <v>0</v>
      </c>
      <c r="FA65">
        <v>0</v>
      </c>
      <c r="FC65" s="46">
        <v>1120</v>
      </c>
      <c r="FD65" s="46">
        <v>3594</v>
      </c>
      <c r="FE65" s="46">
        <v>1073</v>
      </c>
      <c r="FF65" s="141">
        <v>2604.4</v>
      </c>
      <c r="FG65" s="46">
        <v>1342</v>
      </c>
      <c r="FH65" s="46">
        <v>3692</v>
      </c>
      <c r="FI65" s="46">
        <v>1794</v>
      </c>
      <c r="FJ65" s="141">
        <v>2752</v>
      </c>
      <c r="FK65" s="46">
        <v>5175</v>
      </c>
      <c r="FL65" s="46">
        <v>2668</v>
      </c>
      <c r="FM65" s="46">
        <v>2168</v>
      </c>
      <c r="FN65" s="141">
        <v>3670.8</v>
      </c>
      <c r="FO65" s="46">
        <v>6709</v>
      </c>
      <c r="FP65" s="46">
        <v>6614</v>
      </c>
      <c r="FQ65" s="46">
        <v>4012</v>
      </c>
      <c r="FR65" s="141">
        <v>6652</v>
      </c>
      <c r="FS65" s="142">
        <v>5027.3846153846152</v>
      </c>
    </row>
    <row r="66" spans="1:175">
      <c r="A66" s="12">
        <v>10</v>
      </c>
      <c r="B66" s="22">
        <v>10</v>
      </c>
      <c r="C66" s="7">
        <v>2012</v>
      </c>
      <c r="D66" s="11">
        <v>41192</v>
      </c>
      <c r="E66" s="31">
        <v>600</v>
      </c>
      <c r="G66">
        <v>180</v>
      </c>
      <c r="H66" s="60">
        <v>20</v>
      </c>
      <c r="J66">
        <v>3</v>
      </c>
      <c r="K66" s="60">
        <v>8200</v>
      </c>
      <c r="M66">
        <v>3330</v>
      </c>
      <c r="N66" s="60">
        <v>4500</v>
      </c>
      <c r="P66">
        <v>30</v>
      </c>
      <c r="Q66" s="60">
        <v>2500</v>
      </c>
      <c r="S66">
        <v>3</v>
      </c>
      <c r="T66" s="46">
        <v>13320</v>
      </c>
      <c r="U66" s="46"/>
      <c r="V66" s="46">
        <v>3543</v>
      </c>
      <c r="W66" s="31">
        <v>60</v>
      </c>
      <c r="Y66">
        <v>540</v>
      </c>
      <c r="Z66" s="60">
        <v>200</v>
      </c>
      <c r="AB66">
        <v>840</v>
      </c>
      <c r="AC66" s="60">
        <v>3100</v>
      </c>
      <c r="AE66">
        <v>630</v>
      </c>
      <c r="AF66" s="60">
        <v>200</v>
      </c>
      <c r="AH66">
        <v>3</v>
      </c>
      <c r="AI66" s="46">
        <v>3360</v>
      </c>
      <c r="AJ66" s="46"/>
      <c r="AK66" s="46">
        <v>2010</v>
      </c>
      <c r="AL66" s="46">
        <v>2700</v>
      </c>
      <c r="AM66" s="46"/>
      <c r="AN66" s="46">
        <v>6</v>
      </c>
      <c r="AO66" s="31">
        <v>0</v>
      </c>
      <c r="AQ66">
        <v>0</v>
      </c>
      <c r="AR66" s="60">
        <v>1200</v>
      </c>
      <c r="AT66">
        <v>1860</v>
      </c>
      <c r="AU66" s="60">
        <v>0</v>
      </c>
      <c r="AW66">
        <v>0</v>
      </c>
      <c r="AX66" s="60">
        <v>0</v>
      </c>
      <c r="AZ66">
        <v>0</v>
      </c>
      <c r="BA66" s="46">
        <v>1200</v>
      </c>
      <c r="BB66" s="46"/>
      <c r="BC66" s="46">
        <v>1860</v>
      </c>
      <c r="BD66" s="31">
        <v>0</v>
      </c>
      <c r="BF66">
        <v>0</v>
      </c>
      <c r="BG66" s="31">
        <v>3</v>
      </c>
      <c r="BI66" s="146">
        <v>0</v>
      </c>
      <c r="BM66" s="60">
        <v>10</v>
      </c>
      <c r="BO66">
        <v>0</v>
      </c>
      <c r="BP66" s="31">
        <v>0</v>
      </c>
      <c r="BR66">
        <v>0</v>
      </c>
      <c r="BS66" s="60">
        <v>20</v>
      </c>
      <c r="BU66">
        <v>1</v>
      </c>
      <c r="BV66" s="60">
        <v>0</v>
      </c>
      <c r="BX66">
        <v>0</v>
      </c>
      <c r="BY66" s="60">
        <v>0</v>
      </c>
      <c r="CA66">
        <v>0</v>
      </c>
      <c r="CB66" s="60"/>
      <c r="CE66" s="60">
        <v>0</v>
      </c>
      <c r="CG66">
        <v>0</v>
      </c>
      <c r="CH66" s="31">
        <v>0</v>
      </c>
      <c r="CJ66">
        <v>0</v>
      </c>
      <c r="CK66" s="60">
        <v>1</v>
      </c>
      <c r="CM66">
        <v>0</v>
      </c>
      <c r="CN66" s="60">
        <v>0</v>
      </c>
      <c r="CP66">
        <v>1</v>
      </c>
      <c r="CQ66" s="60">
        <v>1</v>
      </c>
      <c r="CS66">
        <v>4</v>
      </c>
      <c r="CT66" s="46">
        <v>2</v>
      </c>
      <c r="CU66" s="46"/>
      <c r="CV66" s="46">
        <v>5</v>
      </c>
      <c r="CW66" s="31">
        <v>1200</v>
      </c>
      <c r="CY66">
        <v>6</v>
      </c>
      <c r="CZ66" s="60">
        <v>0</v>
      </c>
      <c r="DB66">
        <v>1</v>
      </c>
      <c r="DC66" s="31">
        <v>0</v>
      </c>
      <c r="DE66">
        <v>0</v>
      </c>
      <c r="DF66" s="31">
        <v>0</v>
      </c>
      <c r="DH66">
        <v>3</v>
      </c>
      <c r="DI66" s="31">
        <v>0</v>
      </c>
      <c r="DK66">
        <v>0</v>
      </c>
      <c r="DL66" s="46">
        <v>0</v>
      </c>
      <c r="DM66" s="46"/>
      <c r="DN66" s="46">
        <v>3</v>
      </c>
      <c r="DO66" s="31">
        <v>0</v>
      </c>
      <c r="DQ66">
        <v>0</v>
      </c>
      <c r="DR66" s="31">
        <v>0</v>
      </c>
      <c r="DT66">
        <v>1</v>
      </c>
      <c r="DU66" s="31">
        <v>100</v>
      </c>
      <c r="DW66">
        <v>30</v>
      </c>
      <c r="DX66" s="60">
        <v>0</v>
      </c>
      <c r="DZ66">
        <v>0</v>
      </c>
      <c r="EA66" s="60">
        <v>1</v>
      </c>
      <c r="EC66">
        <v>0</v>
      </c>
      <c r="ED66" s="60">
        <v>100</v>
      </c>
      <c r="EF66">
        <v>12</v>
      </c>
      <c r="EG66" s="60">
        <v>10</v>
      </c>
      <c r="EI66">
        <v>2</v>
      </c>
      <c r="EJ66" s="60">
        <v>0</v>
      </c>
      <c r="EL66">
        <v>0</v>
      </c>
      <c r="EM66" s="60">
        <v>200</v>
      </c>
      <c r="EO66">
        <v>6</v>
      </c>
      <c r="EP66" s="60">
        <v>0</v>
      </c>
      <c r="ER66">
        <v>0</v>
      </c>
      <c r="ES66" s="60">
        <v>5</v>
      </c>
      <c r="EU66">
        <v>0</v>
      </c>
      <c r="EV66" s="60">
        <v>3</v>
      </c>
      <c r="EX66">
        <v>0</v>
      </c>
      <c r="EY66" s="60">
        <v>0</v>
      </c>
      <c r="FA66">
        <v>0</v>
      </c>
      <c r="FC66" s="46">
        <v>3420</v>
      </c>
      <c r="FD66" s="46">
        <v>0</v>
      </c>
      <c r="FE66" s="46">
        <v>2091</v>
      </c>
      <c r="FF66" s="141">
        <v>1368</v>
      </c>
      <c r="FG66" s="46">
        <v>4066</v>
      </c>
      <c r="FH66" s="46">
        <v>0</v>
      </c>
      <c r="FI66" s="46">
        <v>2961</v>
      </c>
      <c r="FJ66" s="141">
        <v>1626.4</v>
      </c>
      <c r="FK66" s="46">
        <v>6125</v>
      </c>
      <c r="FL66" s="46">
        <v>0</v>
      </c>
      <c r="FM66" s="46">
        <v>1933</v>
      </c>
      <c r="FN66" s="141">
        <v>2450</v>
      </c>
      <c r="FO66" s="46">
        <v>10532</v>
      </c>
      <c r="FP66" s="46">
        <v>0</v>
      </c>
      <c r="FQ66" s="46">
        <v>4925</v>
      </c>
      <c r="FR66" s="141">
        <v>4212.8</v>
      </c>
      <c r="FS66" s="142">
        <v>4651.0769230769229</v>
      </c>
    </row>
    <row r="67" spans="1:175">
      <c r="A67" s="12">
        <v>22</v>
      </c>
      <c r="B67" s="22">
        <v>10</v>
      </c>
      <c r="C67" s="7">
        <v>2012</v>
      </c>
      <c r="D67" s="11">
        <v>41204</v>
      </c>
      <c r="E67" s="31">
        <v>700</v>
      </c>
      <c r="F67">
        <v>105</v>
      </c>
      <c r="G67">
        <v>60</v>
      </c>
      <c r="H67" s="60">
        <v>30</v>
      </c>
      <c r="I67">
        <v>35</v>
      </c>
      <c r="J67">
        <v>0</v>
      </c>
      <c r="K67" s="60" t="s">
        <v>9</v>
      </c>
      <c r="L67">
        <v>3430</v>
      </c>
      <c r="M67">
        <v>780</v>
      </c>
      <c r="N67" s="60">
        <v>1900</v>
      </c>
      <c r="O67">
        <v>175</v>
      </c>
      <c r="P67">
        <v>6</v>
      </c>
      <c r="Q67" s="60">
        <v>900</v>
      </c>
      <c r="R67">
        <v>140</v>
      </c>
      <c r="S67">
        <v>90</v>
      </c>
      <c r="T67" s="46">
        <v>2630</v>
      </c>
      <c r="U67" s="46">
        <v>3745</v>
      </c>
      <c r="V67" s="46">
        <v>846</v>
      </c>
      <c r="W67" s="31">
        <v>50</v>
      </c>
      <c r="X67">
        <v>70</v>
      </c>
      <c r="Y67">
        <v>150</v>
      </c>
      <c r="Z67" s="60">
        <v>100</v>
      </c>
      <c r="AA67">
        <v>560</v>
      </c>
      <c r="AB67">
        <v>360</v>
      </c>
      <c r="AC67" s="60">
        <v>150</v>
      </c>
      <c r="AD67">
        <v>700</v>
      </c>
      <c r="AE67">
        <v>330</v>
      </c>
      <c r="AF67" s="60">
        <v>150</v>
      </c>
      <c r="AG67">
        <v>70</v>
      </c>
      <c r="AH67">
        <v>90</v>
      </c>
      <c r="AI67" s="46">
        <v>300</v>
      </c>
      <c r="AJ67" s="46">
        <v>1330</v>
      </c>
      <c r="AK67" s="46">
        <v>840</v>
      </c>
      <c r="AL67" s="46">
        <v>1050</v>
      </c>
      <c r="AM67" s="46">
        <v>210</v>
      </c>
      <c r="AN67" s="46">
        <v>180</v>
      </c>
      <c r="AO67" s="31">
        <v>0</v>
      </c>
      <c r="AP67">
        <v>0</v>
      </c>
      <c r="AQ67">
        <v>0</v>
      </c>
      <c r="AR67" s="60">
        <v>200</v>
      </c>
      <c r="AS67">
        <v>280</v>
      </c>
      <c r="AT67">
        <v>1200</v>
      </c>
      <c r="AU67" s="60">
        <v>0</v>
      </c>
      <c r="AV67">
        <v>0</v>
      </c>
      <c r="AW67">
        <v>0</v>
      </c>
      <c r="AX67" s="60">
        <v>0</v>
      </c>
      <c r="AY67">
        <v>0</v>
      </c>
      <c r="AZ67">
        <v>0</v>
      </c>
      <c r="BA67" s="46">
        <v>200</v>
      </c>
      <c r="BB67" s="46">
        <v>280</v>
      </c>
      <c r="BC67" s="46">
        <v>1200</v>
      </c>
      <c r="BD67" s="31">
        <v>1</v>
      </c>
      <c r="BE67">
        <v>0</v>
      </c>
      <c r="BF67">
        <v>0</v>
      </c>
      <c r="BG67" s="31">
        <v>4</v>
      </c>
      <c r="BH67">
        <v>0</v>
      </c>
      <c r="BI67" s="146">
        <v>0</v>
      </c>
      <c r="BM67" s="60">
        <v>14</v>
      </c>
      <c r="BN67">
        <v>1</v>
      </c>
      <c r="BO67">
        <v>0</v>
      </c>
      <c r="BP67" s="31">
        <v>0</v>
      </c>
      <c r="BQ67">
        <v>0</v>
      </c>
      <c r="BR67">
        <v>0</v>
      </c>
      <c r="BS67" s="60">
        <v>1</v>
      </c>
      <c r="BT67">
        <v>7</v>
      </c>
      <c r="BU67">
        <v>1</v>
      </c>
      <c r="BV67" s="60">
        <v>0</v>
      </c>
      <c r="BW67">
        <v>0</v>
      </c>
      <c r="BX67">
        <v>0</v>
      </c>
      <c r="BY67" s="60">
        <v>0</v>
      </c>
      <c r="BZ67">
        <v>0</v>
      </c>
      <c r="CA67">
        <v>0</v>
      </c>
      <c r="CB67" s="60"/>
      <c r="CE67" s="60">
        <v>0</v>
      </c>
      <c r="CF67">
        <v>0</v>
      </c>
      <c r="CG67">
        <v>0</v>
      </c>
      <c r="CH67" s="31">
        <v>0</v>
      </c>
      <c r="CI67">
        <v>0</v>
      </c>
      <c r="CJ67">
        <v>0</v>
      </c>
      <c r="CK67" s="60">
        <v>0</v>
      </c>
      <c r="CL67">
        <v>0</v>
      </c>
      <c r="CM67">
        <v>0</v>
      </c>
      <c r="CN67" s="60">
        <v>0</v>
      </c>
      <c r="CO67">
        <v>0</v>
      </c>
      <c r="CP67">
        <v>0</v>
      </c>
      <c r="CQ67" s="60">
        <v>0</v>
      </c>
      <c r="CR67">
        <v>1</v>
      </c>
      <c r="CS67">
        <v>2</v>
      </c>
      <c r="CT67" s="46">
        <v>0</v>
      </c>
      <c r="CU67" s="46">
        <v>1</v>
      </c>
      <c r="CV67" s="46">
        <v>2</v>
      </c>
      <c r="CW67" s="31">
        <v>150</v>
      </c>
      <c r="CX67">
        <v>0</v>
      </c>
      <c r="CY67">
        <v>0</v>
      </c>
      <c r="CZ67" s="60">
        <v>3</v>
      </c>
      <c r="DA67">
        <v>1</v>
      </c>
      <c r="DB67">
        <v>0</v>
      </c>
      <c r="DC67" s="31">
        <v>0</v>
      </c>
      <c r="DD67">
        <v>0</v>
      </c>
      <c r="DE67">
        <v>0</v>
      </c>
      <c r="DF67" s="31">
        <v>0</v>
      </c>
      <c r="DG67">
        <v>1</v>
      </c>
      <c r="DH67">
        <v>1</v>
      </c>
      <c r="DI67" s="31">
        <v>0</v>
      </c>
      <c r="DJ67">
        <v>0</v>
      </c>
      <c r="DK67">
        <v>0</v>
      </c>
      <c r="DL67" s="46">
        <v>0</v>
      </c>
      <c r="DM67" s="46">
        <v>1</v>
      </c>
      <c r="DN67" s="46">
        <v>1</v>
      </c>
      <c r="DO67" s="31">
        <v>0</v>
      </c>
      <c r="DP67">
        <v>1</v>
      </c>
      <c r="DQ67">
        <v>1</v>
      </c>
      <c r="DR67" s="31">
        <v>0</v>
      </c>
      <c r="DS67">
        <v>1</v>
      </c>
      <c r="DT67">
        <v>1</v>
      </c>
      <c r="DU67" s="31">
        <v>30</v>
      </c>
      <c r="DV67">
        <v>0</v>
      </c>
      <c r="DW67">
        <v>90</v>
      </c>
      <c r="DX67" s="60">
        <v>0</v>
      </c>
      <c r="DY67">
        <v>0</v>
      </c>
      <c r="DZ67">
        <v>0</v>
      </c>
      <c r="EA67" s="60">
        <v>0</v>
      </c>
      <c r="EB67">
        <v>0</v>
      </c>
      <c r="EC67">
        <v>0</v>
      </c>
      <c r="ED67" s="60">
        <v>20</v>
      </c>
      <c r="EE67">
        <v>14</v>
      </c>
      <c r="EF67">
        <v>3</v>
      </c>
      <c r="EG67" s="60">
        <v>12</v>
      </c>
      <c r="EH67">
        <v>20</v>
      </c>
      <c r="EI67">
        <v>1</v>
      </c>
      <c r="EJ67" s="60">
        <v>0</v>
      </c>
      <c r="EK67">
        <v>1</v>
      </c>
      <c r="EL67">
        <v>1</v>
      </c>
      <c r="EM67" s="60">
        <v>10</v>
      </c>
      <c r="EN67">
        <v>35</v>
      </c>
      <c r="EO67">
        <v>3</v>
      </c>
      <c r="EP67" s="60">
        <v>0</v>
      </c>
      <c r="EQ67">
        <v>0</v>
      </c>
      <c r="ER67">
        <v>0</v>
      </c>
      <c r="ES67" s="60">
        <v>0</v>
      </c>
      <c r="ET67">
        <v>0</v>
      </c>
      <c r="EU67">
        <v>0</v>
      </c>
      <c r="EV67" s="60">
        <v>4</v>
      </c>
      <c r="EW67">
        <v>0</v>
      </c>
      <c r="EX67">
        <v>1</v>
      </c>
      <c r="EY67" s="60">
        <v>0</v>
      </c>
      <c r="EZ67">
        <v>0</v>
      </c>
      <c r="FA67">
        <v>0</v>
      </c>
      <c r="FC67" s="46">
        <v>306</v>
      </c>
      <c r="FD67" s="46">
        <v>1374</v>
      </c>
      <c r="FE67" s="46">
        <v>944</v>
      </c>
      <c r="FF67" s="141">
        <v>946.8</v>
      </c>
      <c r="FG67" s="46">
        <v>557</v>
      </c>
      <c r="FH67" s="46">
        <v>1437</v>
      </c>
      <c r="FI67" s="46">
        <v>1305</v>
      </c>
      <c r="FJ67" s="141">
        <v>1085</v>
      </c>
      <c r="FK67" s="46">
        <v>2068</v>
      </c>
      <c r="FL67" s="46">
        <v>318</v>
      </c>
      <c r="FM67" s="46">
        <v>1382</v>
      </c>
      <c r="FN67" s="141">
        <v>1018</v>
      </c>
      <c r="FO67" s="46">
        <v>2676</v>
      </c>
      <c r="FP67" s="46">
        <v>1837</v>
      </c>
      <c r="FQ67" s="46">
        <v>2702</v>
      </c>
      <c r="FR67" s="141">
        <v>2172.6</v>
      </c>
      <c r="FS67" s="142">
        <v>2498.3846153846152</v>
      </c>
    </row>
    <row r="68" spans="1:175">
      <c r="A68" s="12">
        <v>30</v>
      </c>
      <c r="B68" s="22">
        <v>10</v>
      </c>
      <c r="C68" s="7">
        <v>2012</v>
      </c>
      <c r="D68" s="11">
        <v>41212</v>
      </c>
      <c r="E68" s="31">
        <v>1000</v>
      </c>
      <c r="F68">
        <v>630</v>
      </c>
      <c r="G68">
        <v>8</v>
      </c>
      <c r="H68" s="60">
        <v>60</v>
      </c>
      <c r="I68">
        <v>4</v>
      </c>
      <c r="J68">
        <v>0</v>
      </c>
      <c r="K68" s="60">
        <v>4000</v>
      </c>
      <c r="L68">
        <v>7350</v>
      </c>
      <c r="M68">
        <v>520</v>
      </c>
      <c r="N68" s="60">
        <v>900</v>
      </c>
      <c r="O68">
        <v>70</v>
      </c>
      <c r="P68">
        <v>40</v>
      </c>
      <c r="Q68" s="60">
        <v>100</v>
      </c>
      <c r="R68">
        <v>140</v>
      </c>
      <c r="S68">
        <v>0</v>
      </c>
      <c r="T68" s="46">
        <v>5960</v>
      </c>
      <c r="U68" s="46">
        <v>8054</v>
      </c>
      <c r="V68" s="46">
        <v>568</v>
      </c>
      <c r="W68" s="31">
        <v>100</v>
      </c>
      <c r="X68">
        <v>280</v>
      </c>
      <c r="Y68">
        <v>320</v>
      </c>
      <c r="Z68" s="60">
        <v>200</v>
      </c>
      <c r="AA68">
        <v>700</v>
      </c>
      <c r="AB68">
        <v>440</v>
      </c>
      <c r="AC68" s="60">
        <v>300</v>
      </c>
      <c r="AD68">
        <v>1050</v>
      </c>
      <c r="AE68">
        <v>360</v>
      </c>
      <c r="AF68" s="60">
        <v>100</v>
      </c>
      <c r="AG68">
        <v>14</v>
      </c>
      <c r="AH68">
        <v>0</v>
      </c>
      <c r="AI68" s="46">
        <v>600</v>
      </c>
      <c r="AJ68" s="46">
        <v>2030</v>
      </c>
      <c r="AK68" s="46">
        <v>1120</v>
      </c>
      <c r="AL68" s="46">
        <v>200</v>
      </c>
      <c r="AM68" s="46">
        <v>154</v>
      </c>
      <c r="AN68" s="46">
        <v>0</v>
      </c>
      <c r="AO68" s="31">
        <v>0</v>
      </c>
      <c r="AP68">
        <v>0</v>
      </c>
      <c r="AQ68">
        <v>0</v>
      </c>
      <c r="AR68" s="60">
        <v>900</v>
      </c>
      <c r="AS68">
        <v>7000</v>
      </c>
      <c r="AT68">
        <v>2200</v>
      </c>
      <c r="AU68" s="60">
        <v>0</v>
      </c>
      <c r="AV68">
        <v>0</v>
      </c>
      <c r="AW68">
        <v>0</v>
      </c>
      <c r="AX68" s="60">
        <v>0</v>
      </c>
      <c r="AY68">
        <v>0</v>
      </c>
      <c r="AZ68">
        <v>0</v>
      </c>
      <c r="BA68" s="46">
        <v>900</v>
      </c>
      <c r="BB68" s="46">
        <v>7000</v>
      </c>
      <c r="BC68" s="46">
        <v>2200</v>
      </c>
      <c r="BD68" s="31">
        <v>5</v>
      </c>
      <c r="BE68">
        <v>0</v>
      </c>
      <c r="BF68">
        <v>0</v>
      </c>
      <c r="BG68" s="31">
        <v>1</v>
      </c>
      <c r="BH68">
        <v>0</v>
      </c>
      <c r="BI68" s="146">
        <v>0</v>
      </c>
      <c r="BM68" s="60">
        <v>2</v>
      </c>
      <c r="BN68">
        <v>1</v>
      </c>
      <c r="BO68">
        <v>0</v>
      </c>
      <c r="BP68" s="31">
        <v>0</v>
      </c>
      <c r="BQ68">
        <v>0</v>
      </c>
      <c r="BR68">
        <v>0</v>
      </c>
      <c r="BS68" s="60">
        <v>1</v>
      </c>
      <c r="BT68">
        <v>7</v>
      </c>
      <c r="BU68">
        <v>0</v>
      </c>
      <c r="BV68" s="60">
        <v>0</v>
      </c>
      <c r="BW68">
        <v>0</v>
      </c>
      <c r="BX68">
        <v>0</v>
      </c>
      <c r="BY68" s="60">
        <v>0</v>
      </c>
      <c r="BZ68">
        <v>0</v>
      </c>
      <c r="CA68">
        <v>0</v>
      </c>
      <c r="CB68" s="60"/>
      <c r="CE68" s="60">
        <v>0</v>
      </c>
      <c r="CF68">
        <v>1</v>
      </c>
      <c r="CG68">
        <v>0</v>
      </c>
      <c r="CH68" s="31">
        <v>0</v>
      </c>
      <c r="CI68">
        <v>0</v>
      </c>
      <c r="CJ68">
        <v>0</v>
      </c>
      <c r="CK68" s="60">
        <v>0</v>
      </c>
      <c r="CL68">
        <v>0</v>
      </c>
      <c r="CM68">
        <v>0</v>
      </c>
      <c r="CN68" s="60">
        <v>0</v>
      </c>
      <c r="CO68">
        <v>0</v>
      </c>
      <c r="CP68">
        <v>0</v>
      </c>
      <c r="CQ68" s="60">
        <v>0</v>
      </c>
      <c r="CR68">
        <v>1</v>
      </c>
      <c r="CS68">
        <v>4</v>
      </c>
      <c r="CT68" s="46">
        <v>0</v>
      </c>
      <c r="CU68" s="46">
        <v>1</v>
      </c>
      <c r="CV68" s="46">
        <v>4</v>
      </c>
      <c r="CW68" s="31">
        <v>100</v>
      </c>
      <c r="CX68">
        <v>7</v>
      </c>
      <c r="CY68">
        <v>1</v>
      </c>
      <c r="CZ68" s="60">
        <v>1</v>
      </c>
      <c r="DA68">
        <v>1</v>
      </c>
      <c r="DB68">
        <v>0</v>
      </c>
      <c r="DC68" s="31">
        <v>0</v>
      </c>
      <c r="DD68">
        <v>0</v>
      </c>
      <c r="DE68">
        <v>0</v>
      </c>
      <c r="DF68" s="31">
        <v>0</v>
      </c>
      <c r="DG68">
        <v>1</v>
      </c>
      <c r="DH68">
        <v>1</v>
      </c>
      <c r="DI68" s="31">
        <v>0</v>
      </c>
      <c r="DJ68">
        <v>0</v>
      </c>
      <c r="DK68">
        <v>0</v>
      </c>
      <c r="DL68" s="46">
        <v>0</v>
      </c>
      <c r="DM68" s="46">
        <v>1</v>
      </c>
      <c r="DN68" s="46">
        <v>1</v>
      </c>
      <c r="DO68" s="31">
        <v>0</v>
      </c>
      <c r="DP68">
        <v>0</v>
      </c>
      <c r="DQ68">
        <v>0</v>
      </c>
      <c r="DR68" s="31">
        <v>0</v>
      </c>
      <c r="DS68">
        <v>0</v>
      </c>
      <c r="DT68">
        <v>1</v>
      </c>
      <c r="DU68" s="31">
        <v>60</v>
      </c>
      <c r="DV68">
        <v>70</v>
      </c>
      <c r="DW68">
        <v>2</v>
      </c>
      <c r="DX68" s="60">
        <v>0</v>
      </c>
      <c r="DY68">
        <v>0</v>
      </c>
      <c r="DZ68">
        <v>0</v>
      </c>
      <c r="EA68" s="60">
        <v>0</v>
      </c>
      <c r="EB68">
        <v>0</v>
      </c>
      <c r="EC68">
        <v>0</v>
      </c>
      <c r="ED68" s="60">
        <v>2</v>
      </c>
      <c r="EE68">
        <v>21</v>
      </c>
      <c r="EF68">
        <v>4</v>
      </c>
      <c r="EG68" s="60">
        <v>5</v>
      </c>
      <c r="EH68">
        <v>140</v>
      </c>
      <c r="EI68">
        <v>2</v>
      </c>
      <c r="EJ68" s="60">
        <v>0</v>
      </c>
      <c r="EK68">
        <v>0</v>
      </c>
      <c r="EL68">
        <v>0</v>
      </c>
      <c r="EM68" s="60">
        <v>2</v>
      </c>
      <c r="EN68">
        <v>210</v>
      </c>
      <c r="EO68">
        <v>2</v>
      </c>
      <c r="EP68" s="60">
        <v>0</v>
      </c>
      <c r="EQ68">
        <v>0</v>
      </c>
      <c r="ER68">
        <v>0</v>
      </c>
      <c r="ES68" s="60">
        <v>0</v>
      </c>
      <c r="ET68">
        <v>0</v>
      </c>
      <c r="EU68">
        <v>0</v>
      </c>
      <c r="EV68" s="60">
        <v>0</v>
      </c>
      <c r="EW68">
        <v>0</v>
      </c>
      <c r="EX68">
        <v>0</v>
      </c>
      <c r="EY68" s="60">
        <v>0</v>
      </c>
      <c r="EZ68">
        <v>0</v>
      </c>
      <c r="FA68">
        <v>0</v>
      </c>
      <c r="FC68" s="46">
        <v>613</v>
      </c>
      <c r="FD68" s="46">
        <v>2088</v>
      </c>
      <c r="FE68" s="46">
        <v>1181</v>
      </c>
      <c r="FF68" s="141">
        <v>1498</v>
      </c>
      <c r="FG68" s="46">
        <v>796</v>
      </c>
      <c r="FH68" s="46">
        <v>2219</v>
      </c>
      <c r="FI68" s="46">
        <v>1501</v>
      </c>
      <c r="FJ68" s="141">
        <v>1649.8</v>
      </c>
      <c r="FK68" s="46">
        <v>1542</v>
      </c>
      <c r="FL68" s="46">
        <v>7116</v>
      </c>
      <c r="FM68" s="46">
        <v>2221</v>
      </c>
      <c r="FN68" s="141">
        <v>4886.3999999999996</v>
      </c>
      <c r="FO68" s="46">
        <v>2354</v>
      </c>
      <c r="FP68" s="46">
        <v>9717</v>
      </c>
      <c r="FQ68" s="46">
        <v>3736</v>
      </c>
      <c r="FR68" s="141">
        <v>6771.8</v>
      </c>
      <c r="FS68" s="142">
        <v>4903.6153846153848</v>
      </c>
    </row>
    <row r="69" spans="1:175">
      <c r="A69" s="12">
        <v>12</v>
      </c>
      <c r="B69" s="22">
        <v>11</v>
      </c>
      <c r="C69" s="7">
        <v>2012</v>
      </c>
      <c r="D69" s="11">
        <v>41225</v>
      </c>
      <c r="E69" s="31">
        <v>800</v>
      </c>
      <c r="F69">
        <v>70</v>
      </c>
      <c r="G69">
        <v>40</v>
      </c>
      <c r="H69" s="60">
        <v>10</v>
      </c>
      <c r="I69">
        <v>1</v>
      </c>
      <c r="J69">
        <v>1</v>
      </c>
      <c r="K69" s="60">
        <v>10100</v>
      </c>
      <c r="L69">
        <v>1600</v>
      </c>
      <c r="M69">
        <v>1120</v>
      </c>
      <c r="N69" s="60">
        <v>400</v>
      </c>
      <c r="O69">
        <v>140</v>
      </c>
      <c r="P69">
        <v>0</v>
      </c>
      <c r="Q69" s="60">
        <v>200</v>
      </c>
      <c r="R69">
        <v>70</v>
      </c>
      <c r="S69">
        <v>0</v>
      </c>
      <c r="T69" s="46">
        <v>11310</v>
      </c>
      <c r="U69" s="46">
        <v>1811</v>
      </c>
      <c r="V69" s="46">
        <v>1161</v>
      </c>
      <c r="W69" s="31">
        <v>400</v>
      </c>
      <c r="X69">
        <v>105</v>
      </c>
      <c r="Y69">
        <v>80</v>
      </c>
      <c r="Z69" s="60">
        <v>1200</v>
      </c>
      <c r="AA69">
        <v>490</v>
      </c>
      <c r="AB69">
        <v>480</v>
      </c>
      <c r="AC69" s="60">
        <v>500</v>
      </c>
      <c r="AD69">
        <v>350</v>
      </c>
      <c r="AE69">
        <v>400</v>
      </c>
      <c r="AF69" s="60">
        <v>40</v>
      </c>
      <c r="AG69">
        <v>315</v>
      </c>
      <c r="AH69">
        <v>120</v>
      </c>
      <c r="AI69" s="46">
        <v>2100</v>
      </c>
      <c r="AJ69" s="46">
        <v>945</v>
      </c>
      <c r="AK69" s="46">
        <v>960</v>
      </c>
      <c r="AL69" s="46">
        <v>240</v>
      </c>
      <c r="AM69" s="46">
        <v>385</v>
      </c>
      <c r="AN69" s="46">
        <v>120</v>
      </c>
      <c r="AO69" s="31">
        <v>0</v>
      </c>
      <c r="AP69">
        <v>0</v>
      </c>
      <c r="AQ69">
        <v>0</v>
      </c>
      <c r="AR69" s="60">
        <v>1000</v>
      </c>
      <c r="AS69">
        <v>630</v>
      </c>
      <c r="AT69">
        <v>1600</v>
      </c>
      <c r="AU69" s="60">
        <v>0</v>
      </c>
      <c r="AV69">
        <v>0</v>
      </c>
      <c r="AW69">
        <v>0</v>
      </c>
      <c r="AX69" s="60">
        <v>0</v>
      </c>
      <c r="AY69">
        <v>0</v>
      </c>
      <c r="AZ69">
        <v>0</v>
      </c>
      <c r="BA69" s="46">
        <v>1000</v>
      </c>
      <c r="BB69" s="46">
        <v>630</v>
      </c>
      <c r="BC69" s="46">
        <v>1600</v>
      </c>
      <c r="BD69" s="31">
        <v>0</v>
      </c>
      <c r="BE69">
        <v>1</v>
      </c>
      <c r="BF69">
        <v>0</v>
      </c>
      <c r="BG69" s="31">
        <v>0</v>
      </c>
      <c r="BH69">
        <v>0</v>
      </c>
      <c r="BI69" s="146">
        <v>0</v>
      </c>
      <c r="BM69" s="60">
        <v>0</v>
      </c>
      <c r="BN69">
        <v>0</v>
      </c>
      <c r="BO69">
        <v>0</v>
      </c>
      <c r="BP69" s="31">
        <v>0</v>
      </c>
      <c r="BQ69">
        <v>0</v>
      </c>
      <c r="BR69">
        <v>0</v>
      </c>
      <c r="BS69" s="60">
        <v>5</v>
      </c>
      <c r="BT69">
        <v>7</v>
      </c>
      <c r="BU69">
        <v>0</v>
      </c>
      <c r="BV69" s="60">
        <v>0</v>
      </c>
      <c r="BW69">
        <v>0</v>
      </c>
      <c r="BX69">
        <v>0</v>
      </c>
      <c r="BY69" s="60">
        <v>0</v>
      </c>
      <c r="BZ69">
        <v>0</v>
      </c>
      <c r="CA69">
        <v>0</v>
      </c>
      <c r="CB69" s="60"/>
      <c r="CE69" s="60">
        <v>0</v>
      </c>
      <c r="CF69">
        <v>0</v>
      </c>
      <c r="CG69">
        <v>0</v>
      </c>
      <c r="CH69" s="31">
        <v>0</v>
      </c>
      <c r="CI69">
        <v>0</v>
      </c>
      <c r="CJ69">
        <v>0</v>
      </c>
      <c r="CK69" s="60">
        <v>0</v>
      </c>
      <c r="CL69">
        <v>0</v>
      </c>
      <c r="CM69">
        <v>0</v>
      </c>
      <c r="CN69" s="60">
        <v>2</v>
      </c>
      <c r="CO69">
        <v>0</v>
      </c>
      <c r="CP69">
        <v>0</v>
      </c>
      <c r="CQ69" s="60">
        <v>4</v>
      </c>
      <c r="CR69">
        <v>3</v>
      </c>
      <c r="CS69">
        <v>1</v>
      </c>
      <c r="CT69" s="46">
        <v>6</v>
      </c>
      <c r="CU69" s="46">
        <v>3</v>
      </c>
      <c r="CV69" s="46">
        <v>1</v>
      </c>
      <c r="CW69" s="31">
        <v>5</v>
      </c>
      <c r="CX69">
        <v>0</v>
      </c>
      <c r="CY69">
        <v>0</v>
      </c>
      <c r="CZ69" s="60">
        <v>8</v>
      </c>
      <c r="DA69">
        <v>13</v>
      </c>
      <c r="DB69">
        <v>5</v>
      </c>
      <c r="DC69" s="31">
        <v>0</v>
      </c>
      <c r="DD69">
        <v>0</v>
      </c>
      <c r="DE69">
        <v>0</v>
      </c>
      <c r="DF69" s="31">
        <v>25</v>
      </c>
      <c r="DG69">
        <v>14</v>
      </c>
      <c r="DH69">
        <v>0</v>
      </c>
      <c r="DI69" s="31">
        <v>0</v>
      </c>
      <c r="DJ69">
        <v>0</v>
      </c>
      <c r="DK69">
        <v>0</v>
      </c>
      <c r="DL69" s="46">
        <v>25</v>
      </c>
      <c r="DM69" s="46">
        <v>14</v>
      </c>
      <c r="DN69" s="46">
        <v>0</v>
      </c>
      <c r="DO69" s="31">
        <v>0</v>
      </c>
      <c r="DP69">
        <v>0</v>
      </c>
      <c r="DQ69">
        <v>0</v>
      </c>
      <c r="DR69" s="31">
        <v>1</v>
      </c>
      <c r="DS69">
        <v>0</v>
      </c>
      <c r="DT69">
        <v>1</v>
      </c>
      <c r="DU69" s="31">
        <v>0</v>
      </c>
      <c r="DV69">
        <v>21</v>
      </c>
      <c r="DW69">
        <v>1</v>
      </c>
      <c r="DX69" s="60">
        <v>0</v>
      </c>
      <c r="DY69">
        <v>0</v>
      </c>
      <c r="DZ69">
        <v>0</v>
      </c>
      <c r="EA69" s="60">
        <v>0</v>
      </c>
      <c r="EB69">
        <v>1</v>
      </c>
      <c r="EC69">
        <v>0</v>
      </c>
      <c r="ED69" s="60">
        <v>30</v>
      </c>
      <c r="EE69">
        <v>28</v>
      </c>
      <c r="EF69">
        <v>24</v>
      </c>
      <c r="EG69" s="60">
        <v>400</v>
      </c>
      <c r="EH69">
        <v>21</v>
      </c>
      <c r="EI69">
        <v>4</v>
      </c>
      <c r="EJ69" s="60">
        <v>2</v>
      </c>
      <c r="EK69">
        <v>0</v>
      </c>
      <c r="EL69">
        <v>1</v>
      </c>
      <c r="EM69" s="60">
        <v>40</v>
      </c>
      <c r="EN69">
        <v>1</v>
      </c>
      <c r="EO69">
        <v>1</v>
      </c>
      <c r="EP69" s="60">
        <v>0</v>
      </c>
      <c r="EQ69">
        <v>0</v>
      </c>
      <c r="ER69">
        <v>1</v>
      </c>
      <c r="ES69" s="60">
        <v>0</v>
      </c>
      <c r="ET69">
        <v>1</v>
      </c>
      <c r="EU69">
        <v>1</v>
      </c>
      <c r="EV69" s="60">
        <v>0</v>
      </c>
      <c r="EW69">
        <v>0</v>
      </c>
      <c r="EX69">
        <v>0</v>
      </c>
      <c r="EY69" s="60">
        <v>0</v>
      </c>
      <c r="EZ69">
        <v>0</v>
      </c>
      <c r="FA69">
        <v>0</v>
      </c>
      <c r="FC69" s="46">
        <v>2112</v>
      </c>
      <c r="FD69" s="46">
        <v>1047</v>
      </c>
      <c r="FE69" s="46">
        <v>1037</v>
      </c>
      <c r="FF69" s="141">
        <v>1473</v>
      </c>
      <c r="FG69" s="46">
        <v>2112</v>
      </c>
      <c r="FH69" s="46">
        <v>1145</v>
      </c>
      <c r="FI69" s="46">
        <v>1278</v>
      </c>
      <c r="FJ69" s="141">
        <v>1531.8</v>
      </c>
      <c r="FK69" s="46">
        <v>1271</v>
      </c>
      <c r="FL69" s="46">
        <v>661</v>
      </c>
      <c r="FM69" s="46">
        <v>1617</v>
      </c>
      <c r="FN69" s="141">
        <v>905</v>
      </c>
      <c r="FO69" s="46">
        <v>3900</v>
      </c>
      <c r="FP69" s="46">
        <v>1896</v>
      </c>
      <c r="FQ69" s="46">
        <v>2934</v>
      </c>
      <c r="FR69" s="141">
        <v>2697.6</v>
      </c>
      <c r="FS69" s="142">
        <v>2843.0769230769229</v>
      </c>
    </row>
    <row r="70" spans="1:175">
      <c r="A70" s="12">
        <v>12</v>
      </c>
      <c r="B70" s="22">
        <v>2</v>
      </c>
      <c r="C70" s="7">
        <v>2013</v>
      </c>
      <c r="D70" s="11">
        <v>41317</v>
      </c>
      <c r="E70" s="31">
        <v>1</v>
      </c>
      <c r="F70">
        <v>1</v>
      </c>
      <c r="G70">
        <v>3</v>
      </c>
      <c r="H70" s="60">
        <v>0</v>
      </c>
      <c r="I70">
        <v>0</v>
      </c>
      <c r="J70">
        <v>0</v>
      </c>
      <c r="K70" s="60">
        <v>2900</v>
      </c>
      <c r="L70">
        <v>1230</v>
      </c>
      <c r="M70">
        <v>15</v>
      </c>
      <c r="N70" s="60">
        <v>10</v>
      </c>
      <c r="O70">
        <v>0</v>
      </c>
      <c r="P70">
        <v>0</v>
      </c>
      <c r="Q70" s="60">
        <v>1</v>
      </c>
      <c r="R70">
        <v>28</v>
      </c>
      <c r="S70">
        <v>2</v>
      </c>
      <c r="T70" s="46">
        <v>2911</v>
      </c>
      <c r="U70" s="46">
        <v>1231</v>
      </c>
      <c r="V70" s="46">
        <v>18</v>
      </c>
      <c r="W70" s="31">
        <v>100</v>
      </c>
      <c r="X70">
        <v>56</v>
      </c>
      <c r="Y70">
        <v>120</v>
      </c>
      <c r="Z70" s="60">
        <v>450</v>
      </c>
      <c r="AA70">
        <v>730</v>
      </c>
      <c r="AB70">
        <v>330</v>
      </c>
      <c r="AC70" s="60">
        <v>150</v>
      </c>
      <c r="AD70">
        <v>200</v>
      </c>
      <c r="AE70">
        <v>150</v>
      </c>
      <c r="AF70" s="60">
        <v>4</v>
      </c>
      <c r="AG70">
        <v>250</v>
      </c>
      <c r="AH70">
        <v>90</v>
      </c>
      <c r="AI70" s="46">
        <v>700</v>
      </c>
      <c r="AJ70" s="46">
        <v>986</v>
      </c>
      <c r="AK70" s="46">
        <v>600</v>
      </c>
      <c r="AL70" s="46">
        <v>5</v>
      </c>
      <c r="AM70" s="46">
        <v>278</v>
      </c>
      <c r="AN70" s="46">
        <v>92</v>
      </c>
      <c r="AO70" s="31">
        <v>0</v>
      </c>
      <c r="AP70">
        <v>1</v>
      </c>
      <c r="AQ70">
        <v>0</v>
      </c>
      <c r="AR70" s="60">
        <v>30</v>
      </c>
      <c r="AS70">
        <v>84</v>
      </c>
      <c r="AT70">
        <v>135</v>
      </c>
      <c r="AU70" s="60">
        <v>0</v>
      </c>
      <c r="AV70">
        <v>0</v>
      </c>
      <c r="AW70">
        <v>0</v>
      </c>
      <c r="AX70" s="60">
        <v>0</v>
      </c>
      <c r="AY70">
        <v>0</v>
      </c>
      <c r="AZ70">
        <v>0</v>
      </c>
      <c r="BA70" s="46">
        <v>30</v>
      </c>
      <c r="BB70" s="46">
        <v>85</v>
      </c>
      <c r="BC70" s="46">
        <v>135</v>
      </c>
      <c r="BD70" s="31">
        <v>1</v>
      </c>
      <c r="BE70">
        <v>0</v>
      </c>
      <c r="BF70">
        <v>0</v>
      </c>
      <c r="BG70" s="31">
        <v>0</v>
      </c>
      <c r="BH70">
        <v>0</v>
      </c>
      <c r="BI70" s="146">
        <v>0</v>
      </c>
      <c r="BM70" s="60">
        <v>0</v>
      </c>
      <c r="BN70">
        <v>0</v>
      </c>
      <c r="BO70">
        <v>0</v>
      </c>
      <c r="BP70" s="31">
        <v>0</v>
      </c>
      <c r="BQ70">
        <v>0</v>
      </c>
      <c r="BR70">
        <v>0</v>
      </c>
      <c r="BS70" s="60">
        <v>0</v>
      </c>
      <c r="BT70">
        <v>0</v>
      </c>
      <c r="BU70">
        <v>0</v>
      </c>
      <c r="BV70" s="60">
        <v>0</v>
      </c>
      <c r="BW70">
        <v>0</v>
      </c>
      <c r="BX70">
        <v>1</v>
      </c>
      <c r="BY70" s="60">
        <v>0</v>
      </c>
      <c r="BZ70">
        <v>0</v>
      </c>
      <c r="CA70">
        <v>0</v>
      </c>
      <c r="CB70" s="60"/>
      <c r="CE70" s="60">
        <v>1</v>
      </c>
      <c r="CF70">
        <v>0</v>
      </c>
      <c r="CG70">
        <v>0</v>
      </c>
      <c r="CH70" s="31">
        <v>0</v>
      </c>
      <c r="CI70">
        <v>0</v>
      </c>
      <c r="CJ70">
        <v>0</v>
      </c>
      <c r="CK70" s="60">
        <v>0</v>
      </c>
      <c r="CL70">
        <v>0</v>
      </c>
      <c r="CM70">
        <v>0</v>
      </c>
      <c r="CN70" s="60">
        <v>0</v>
      </c>
      <c r="CO70">
        <v>0</v>
      </c>
      <c r="CP70">
        <v>0</v>
      </c>
      <c r="CQ70" s="60">
        <v>6</v>
      </c>
      <c r="CR70">
        <v>1</v>
      </c>
      <c r="CS70">
        <v>1</v>
      </c>
      <c r="CT70" s="46">
        <v>6</v>
      </c>
      <c r="CU70" s="46">
        <v>1</v>
      </c>
      <c r="CV70" s="46">
        <v>1</v>
      </c>
      <c r="CW70" s="31">
        <v>10</v>
      </c>
      <c r="CX70">
        <v>11</v>
      </c>
      <c r="CY70">
        <v>0</v>
      </c>
      <c r="CZ70" s="60">
        <v>8</v>
      </c>
      <c r="DA70">
        <v>7</v>
      </c>
      <c r="DB70">
        <v>1</v>
      </c>
      <c r="DC70" s="31">
        <v>0</v>
      </c>
      <c r="DD70">
        <v>0</v>
      </c>
      <c r="DE70">
        <v>0</v>
      </c>
      <c r="DF70" s="31">
        <v>2</v>
      </c>
      <c r="DG70">
        <v>7</v>
      </c>
      <c r="DH70">
        <v>1</v>
      </c>
      <c r="DI70" s="31">
        <v>0</v>
      </c>
      <c r="DJ70">
        <v>0</v>
      </c>
      <c r="DK70">
        <v>0</v>
      </c>
      <c r="DL70" s="46">
        <v>2</v>
      </c>
      <c r="DM70" s="46">
        <v>7</v>
      </c>
      <c r="DN70" s="46">
        <v>1</v>
      </c>
      <c r="DO70" s="31">
        <v>5</v>
      </c>
      <c r="DP70">
        <v>3</v>
      </c>
      <c r="DQ70">
        <v>1</v>
      </c>
      <c r="DR70" s="31">
        <v>0</v>
      </c>
      <c r="DS70">
        <v>0</v>
      </c>
      <c r="DT70">
        <v>0</v>
      </c>
      <c r="DU70" s="31">
        <v>0</v>
      </c>
      <c r="DV70">
        <v>0</v>
      </c>
      <c r="DW70">
        <v>1</v>
      </c>
      <c r="DX70" s="60">
        <v>0</v>
      </c>
      <c r="DY70">
        <v>0</v>
      </c>
      <c r="DZ70">
        <v>0</v>
      </c>
      <c r="EA70" s="60">
        <v>0</v>
      </c>
      <c r="EB70">
        <v>0</v>
      </c>
      <c r="EC70">
        <v>0</v>
      </c>
      <c r="ED70" s="60">
        <v>0</v>
      </c>
      <c r="EE70">
        <v>0</v>
      </c>
      <c r="EF70">
        <v>0</v>
      </c>
      <c r="EG70" s="60">
        <v>30</v>
      </c>
      <c r="EH70">
        <v>13</v>
      </c>
      <c r="EI70">
        <v>6</v>
      </c>
      <c r="EJ70" s="60">
        <v>0</v>
      </c>
      <c r="EK70">
        <v>1</v>
      </c>
      <c r="EL70">
        <v>0</v>
      </c>
      <c r="EM70" s="60">
        <v>6</v>
      </c>
      <c r="EN70">
        <v>29</v>
      </c>
      <c r="EO70">
        <v>1</v>
      </c>
      <c r="EP70" s="60">
        <v>0</v>
      </c>
      <c r="EQ70">
        <v>0</v>
      </c>
      <c r="ER70">
        <v>0</v>
      </c>
      <c r="ES70" s="60">
        <v>0</v>
      </c>
      <c r="ET70">
        <v>0</v>
      </c>
      <c r="EU70">
        <v>0</v>
      </c>
      <c r="EV70" s="60">
        <v>4</v>
      </c>
      <c r="EW70">
        <v>6</v>
      </c>
      <c r="EX70">
        <v>0</v>
      </c>
      <c r="EY70" s="60">
        <v>0</v>
      </c>
      <c r="EZ70">
        <v>0</v>
      </c>
      <c r="FA70">
        <v>0</v>
      </c>
      <c r="FC70" s="46">
        <v>711</v>
      </c>
      <c r="FD70" s="46">
        <v>1000</v>
      </c>
      <c r="FE70" s="46">
        <v>672</v>
      </c>
      <c r="FF70" s="141">
        <v>884.4</v>
      </c>
      <c r="FG70" s="46">
        <v>930</v>
      </c>
      <c r="FH70" s="46">
        <v>1142</v>
      </c>
      <c r="FI70" s="46">
        <v>879</v>
      </c>
      <c r="FJ70" s="141">
        <v>1057.2</v>
      </c>
      <c r="FK70" s="46">
        <v>46</v>
      </c>
      <c r="FL70" s="46">
        <v>97</v>
      </c>
      <c r="FM70" s="46">
        <v>139</v>
      </c>
      <c r="FN70" s="141">
        <v>76.599999999999994</v>
      </c>
      <c r="FO70" s="46">
        <v>1039</v>
      </c>
      <c r="FP70" s="46">
        <v>1306</v>
      </c>
      <c r="FQ70" s="46">
        <v>1031</v>
      </c>
      <c r="FR70" s="141">
        <v>1199.2</v>
      </c>
      <c r="FS70" s="142">
        <v>1095.6923076923076</v>
      </c>
    </row>
    <row r="71" spans="1:175">
      <c r="A71" s="12">
        <v>9</v>
      </c>
      <c r="B71" s="22">
        <v>3</v>
      </c>
      <c r="C71" s="7">
        <v>2013</v>
      </c>
      <c r="D71" s="11">
        <v>41342</v>
      </c>
      <c r="E71" s="31">
        <v>5</v>
      </c>
      <c r="F71">
        <v>4</v>
      </c>
      <c r="G71">
        <v>1</v>
      </c>
      <c r="H71" s="60">
        <v>0</v>
      </c>
      <c r="I71">
        <v>0</v>
      </c>
      <c r="J71">
        <v>1</v>
      </c>
      <c r="K71" s="60">
        <v>600</v>
      </c>
      <c r="L71">
        <v>70</v>
      </c>
      <c r="M71">
        <v>9</v>
      </c>
      <c r="N71" s="60">
        <v>0</v>
      </c>
      <c r="O71">
        <v>0</v>
      </c>
      <c r="P71">
        <v>0</v>
      </c>
      <c r="Q71" s="60">
        <v>0</v>
      </c>
      <c r="R71">
        <v>0</v>
      </c>
      <c r="S71">
        <v>0</v>
      </c>
      <c r="T71" s="46">
        <v>605</v>
      </c>
      <c r="U71" s="46">
        <v>74</v>
      </c>
      <c r="V71" s="46">
        <v>11</v>
      </c>
      <c r="W71" s="31">
        <v>100</v>
      </c>
      <c r="X71">
        <v>42</v>
      </c>
      <c r="Y71">
        <v>15</v>
      </c>
      <c r="Z71" s="60">
        <v>0</v>
      </c>
      <c r="AA71">
        <v>0</v>
      </c>
      <c r="AB71">
        <v>1</v>
      </c>
      <c r="AC71" s="60">
        <v>0</v>
      </c>
      <c r="AD71">
        <v>0</v>
      </c>
      <c r="AE71">
        <v>1</v>
      </c>
      <c r="AF71" s="60">
        <v>0</v>
      </c>
      <c r="AG71">
        <v>0</v>
      </c>
      <c r="AH71">
        <v>0</v>
      </c>
      <c r="AI71" s="46">
        <v>100</v>
      </c>
      <c r="AJ71" s="46">
        <v>42</v>
      </c>
      <c r="AK71" s="46">
        <v>17</v>
      </c>
      <c r="AL71" s="46">
        <v>0</v>
      </c>
      <c r="AM71" s="46">
        <v>0</v>
      </c>
      <c r="AN71" s="46">
        <v>0</v>
      </c>
      <c r="AO71" s="31">
        <v>0</v>
      </c>
      <c r="AP71">
        <v>0</v>
      </c>
      <c r="AQ71">
        <v>1</v>
      </c>
      <c r="AR71" s="60">
        <v>100</v>
      </c>
      <c r="AS71">
        <v>7</v>
      </c>
      <c r="AT71">
        <v>5</v>
      </c>
      <c r="AU71" s="60">
        <v>0</v>
      </c>
      <c r="AV71">
        <v>0</v>
      </c>
      <c r="AW71">
        <v>0</v>
      </c>
      <c r="AX71" s="60">
        <v>0</v>
      </c>
      <c r="AY71">
        <v>0</v>
      </c>
      <c r="AZ71">
        <v>0</v>
      </c>
      <c r="BA71" s="46">
        <v>100</v>
      </c>
      <c r="BB71" s="46">
        <v>7</v>
      </c>
      <c r="BC71" s="46">
        <v>6</v>
      </c>
      <c r="BD71" s="31">
        <v>0</v>
      </c>
      <c r="BE71">
        <v>0</v>
      </c>
      <c r="BF71">
        <v>0</v>
      </c>
      <c r="BG71" s="31">
        <v>0</v>
      </c>
      <c r="BH71">
        <v>0</v>
      </c>
      <c r="BI71" s="146">
        <v>0</v>
      </c>
      <c r="BM71" s="60">
        <v>0</v>
      </c>
      <c r="BN71">
        <v>0</v>
      </c>
      <c r="BO71">
        <v>0</v>
      </c>
      <c r="BP71" s="31">
        <v>0</v>
      </c>
      <c r="BQ71">
        <v>0</v>
      </c>
      <c r="BR71">
        <v>0</v>
      </c>
      <c r="BS71" s="60">
        <v>0</v>
      </c>
      <c r="BT71">
        <v>0</v>
      </c>
      <c r="BU71">
        <v>0</v>
      </c>
      <c r="BV71" s="60">
        <v>1</v>
      </c>
      <c r="BW71">
        <v>0</v>
      </c>
      <c r="BX71">
        <v>1</v>
      </c>
      <c r="BY71" s="60">
        <v>0</v>
      </c>
      <c r="BZ71">
        <v>0</v>
      </c>
      <c r="CA71">
        <v>0</v>
      </c>
      <c r="CB71" s="60"/>
      <c r="CE71" s="60">
        <v>0</v>
      </c>
      <c r="CF71">
        <v>0</v>
      </c>
      <c r="CG71">
        <v>0</v>
      </c>
      <c r="CH71" s="31">
        <v>0</v>
      </c>
      <c r="CI71">
        <v>0</v>
      </c>
      <c r="CJ71">
        <v>0</v>
      </c>
      <c r="CK71" s="60">
        <v>0</v>
      </c>
      <c r="CL71">
        <v>0</v>
      </c>
      <c r="CM71">
        <v>0</v>
      </c>
      <c r="CN71" s="60">
        <v>0</v>
      </c>
      <c r="CO71">
        <v>0</v>
      </c>
      <c r="CP71">
        <v>0</v>
      </c>
      <c r="CQ71" s="60">
        <v>1</v>
      </c>
      <c r="CR71">
        <v>0</v>
      </c>
      <c r="CS71">
        <v>0</v>
      </c>
      <c r="CT71" s="46">
        <v>1</v>
      </c>
      <c r="CU71" s="46">
        <v>0</v>
      </c>
      <c r="CV71" s="46">
        <v>0</v>
      </c>
      <c r="CW71" s="31">
        <v>2</v>
      </c>
      <c r="CX71">
        <v>7</v>
      </c>
      <c r="CY71">
        <v>1</v>
      </c>
      <c r="CZ71" s="60">
        <v>8</v>
      </c>
      <c r="DA71">
        <v>2</v>
      </c>
      <c r="DB71">
        <v>0</v>
      </c>
      <c r="DC71" s="31">
        <v>0</v>
      </c>
      <c r="DD71">
        <v>0</v>
      </c>
      <c r="DE71">
        <v>0</v>
      </c>
      <c r="DF71" s="31">
        <v>0</v>
      </c>
      <c r="DG71">
        <v>3</v>
      </c>
      <c r="DH71">
        <v>0</v>
      </c>
      <c r="DI71" s="31">
        <v>0</v>
      </c>
      <c r="DJ71">
        <v>0</v>
      </c>
      <c r="DK71">
        <v>1</v>
      </c>
      <c r="DL71" s="46">
        <v>0</v>
      </c>
      <c r="DM71" s="46">
        <v>3</v>
      </c>
      <c r="DN71" s="46">
        <v>1</v>
      </c>
      <c r="DO71" s="31">
        <v>0</v>
      </c>
      <c r="DP71">
        <v>1</v>
      </c>
      <c r="DQ71">
        <v>0</v>
      </c>
      <c r="DR71" s="31">
        <v>2</v>
      </c>
      <c r="DS71">
        <v>1</v>
      </c>
      <c r="DT71">
        <v>0</v>
      </c>
      <c r="DU71" s="31">
        <v>0</v>
      </c>
      <c r="DV71">
        <v>0</v>
      </c>
      <c r="DW71">
        <v>0</v>
      </c>
      <c r="DX71" s="60">
        <v>0</v>
      </c>
      <c r="DY71">
        <v>0</v>
      </c>
      <c r="DZ71">
        <v>0</v>
      </c>
      <c r="EA71" s="60">
        <v>4</v>
      </c>
      <c r="EB71">
        <v>0</v>
      </c>
      <c r="EC71">
        <v>0</v>
      </c>
      <c r="ED71" s="60">
        <v>0</v>
      </c>
      <c r="EE71">
        <v>0</v>
      </c>
      <c r="EF71">
        <v>0</v>
      </c>
      <c r="EG71" s="60">
        <v>10</v>
      </c>
      <c r="EH71">
        <v>7</v>
      </c>
      <c r="EI71">
        <v>0</v>
      </c>
      <c r="EJ71" s="60">
        <v>0</v>
      </c>
      <c r="EK71">
        <v>0</v>
      </c>
      <c r="EL71">
        <v>0</v>
      </c>
      <c r="EM71" s="60">
        <v>5</v>
      </c>
      <c r="EN71">
        <v>4</v>
      </c>
      <c r="EO71">
        <v>0</v>
      </c>
      <c r="EP71" s="60">
        <v>0</v>
      </c>
      <c r="EQ71">
        <v>1</v>
      </c>
      <c r="ER71">
        <v>0</v>
      </c>
      <c r="ES71" s="60">
        <v>0</v>
      </c>
      <c r="ET71">
        <v>0</v>
      </c>
      <c r="EU71">
        <v>0</v>
      </c>
      <c r="EV71" s="60">
        <v>2</v>
      </c>
      <c r="EW71">
        <v>1</v>
      </c>
      <c r="EX71">
        <v>1</v>
      </c>
      <c r="EY71" s="60">
        <v>0</v>
      </c>
      <c r="EZ71">
        <v>0</v>
      </c>
      <c r="FA71">
        <v>0</v>
      </c>
      <c r="FC71" s="46">
        <v>113</v>
      </c>
      <c r="FD71" s="46">
        <v>63</v>
      </c>
      <c r="FE71" s="46">
        <v>91</v>
      </c>
      <c r="FF71" s="141">
        <v>83</v>
      </c>
      <c r="FG71" s="46">
        <v>1024</v>
      </c>
      <c r="FH71" s="46">
        <v>205</v>
      </c>
      <c r="FI71" s="46">
        <v>181</v>
      </c>
      <c r="FJ71" s="141">
        <v>532.6</v>
      </c>
      <c r="FK71" s="46">
        <v>111</v>
      </c>
      <c r="FL71" s="46">
        <v>16</v>
      </c>
      <c r="FM71" s="46">
        <v>9</v>
      </c>
      <c r="FN71" s="141">
        <v>54</v>
      </c>
      <c r="FO71" s="46">
        <v>1168</v>
      </c>
      <c r="FP71" s="46">
        <v>241</v>
      </c>
      <c r="FQ71" s="46">
        <v>194</v>
      </c>
      <c r="FR71" s="141">
        <v>611.79999999999995</v>
      </c>
      <c r="FS71" s="142">
        <v>354.69230769230768</v>
      </c>
    </row>
    <row r="72" spans="1:175">
      <c r="A72" s="12">
        <v>12</v>
      </c>
      <c r="B72" s="22">
        <v>4</v>
      </c>
      <c r="C72" s="7">
        <v>2013</v>
      </c>
      <c r="D72" s="26">
        <v>41376</v>
      </c>
      <c r="E72" s="31">
        <v>5</v>
      </c>
      <c r="F72">
        <v>0</v>
      </c>
      <c r="G72">
        <v>0</v>
      </c>
      <c r="H72" s="60">
        <v>1</v>
      </c>
      <c r="I72">
        <v>0</v>
      </c>
      <c r="J72">
        <v>1</v>
      </c>
      <c r="K72" s="60">
        <v>1400</v>
      </c>
      <c r="L72">
        <v>175</v>
      </c>
      <c r="M72">
        <v>1</v>
      </c>
      <c r="N72" s="60">
        <v>0</v>
      </c>
      <c r="O72">
        <v>0</v>
      </c>
      <c r="P72">
        <v>0</v>
      </c>
      <c r="Q72" s="60">
        <v>0</v>
      </c>
      <c r="R72">
        <v>0</v>
      </c>
      <c r="S72">
        <v>0</v>
      </c>
      <c r="T72" s="46">
        <v>1406</v>
      </c>
      <c r="U72" s="46">
        <v>175</v>
      </c>
      <c r="V72" s="46">
        <v>2</v>
      </c>
      <c r="W72" s="31">
        <v>200</v>
      </c>
      <c r="X72">
        <v>70</v>
      </c>
      <c r="Y72">
        <v>15</v>
      </c>
      <c r="Z72" s="60">
        <v>1100</v>
      </c>
      <c r="AA72">
        <v>455</v>
      </c>
      <c r="AB72">
        <v>45</v>
      </c>
      <c r="AC72" s="60">
        <v>900</v>
      </c>
      <c r="AD72">
        <v>175</v>
      </c>
      <c r="AE72">
        <v>21</v>
      </c>
      <c r="AF72" s="60">
        <v>10</v>
      </c>
      <c r="AG72">
        <v>70</v>
      </c>
      <c r="AH72">
        <v>0</v>
      </c>
      <c r="AI72" s="46">
        <v>2200</v>
      </c>
      <c r="AJ72" s="46">
        <v>700</v>
      </c>
      <c r="AK72" s="46">
        <v>81</v>
      </c>
      <c r="AL72" s="46">
        <v>10</v>
      </c>
      <c r="AM72" s="46">
        <v>70</v>
      </c>
      <c r="AN72" s="46">
        <v>0</v>
      </c>
      <c r="AO72" s="31">
        <v>0</v>
      </c>
      <c r="AP72">
        <v>0</v>
      </c>
      <c r="AQ72">
        <v>0</v>
      </c>
      <c r="AR72" s="60">
        <v>100</v>
      </c>
      <c r="AS72">
        <v>210</v>
      </c>
      <c r="AT72">
        <v>75</v>
      </c>
      <c r="AU72" s="60">
        <v>0</v>
      </c>
      <c r="AV72">
        <v>0</v>
      </c>
      <c r="AW72">
        <v>0</v>
      </c>
      <c r="AX72" s="60">
        <v>0</v>
      </c>
      <c r="AY72">
        <v>0</v>
      </c>
      <c r="AZ72">
        <v>0</v>
      </c>
      <c r="BA72" s="46">
        <v>100</v>
      </c>
      <c r="BB72" s="46">
        <v>210</v>
      </c>
      <c r="BC72" s="46">
        <v>75</v>
      </c>
      <c r="BD72" s="31">
        <v>1</v>
      </c>
      <c r="BE72">
        <v>0</v>
      </c>
      <c r="BF72">
        <v>0</v>
      </c>
      <c r="BG72" s="31">
        <v>0</v>
      </c>
      <c r="BH72">
        <v>0</v>
      </c>
      <c r="BI72" s="146">
        <v>0</v>
      </c>
      <c r="BM72" s="60">
        <v>0</v>
      </c>
      <c r="BN72">
        <v>0</v>
      </c>
      <c r="BO72">
        <v>0</v>
      </c>
      <c r="BP72" s="31">
        <v>2</v>
      </c>
      <c r="BQ72">
        <v>0</v>
      </c>
      <c r="BR72">
        <v>0</v>
      </c>
      <c r="BS72" s="60">
        <v>0</v>
      </c>
      <c r="BT72">
        <v>0</v>
      </c>
      <c r="BU72">
        <v>0</v>
      </c>
      <c r="BV72" s="60">
        <v>0</v>
      </c>
      <c r="BW72">
        <v>0</v>
      </c>
      <c r="BX72">
        <v>2</v>
      </c>
      <c r="BY72" s="60">
        <v>0</v>
      </c>
      <c r="BZ72">
        <v>0</v>
      </c>
      <c r="CA72">
        <v>0</v>
      </c>
      <c r="CB72" s="60"/>
      <c r="CE72" s="60">
        <v>0</v>
      </c>
      <c r="CF72">
        <v>0</v>
      </c>
      <c r="CG72">
        <v>0</v>
      </c>
      <c r="CH72" s="31">
        <v>0</v>
      </c>
      <c r="CI72">
        <v>0</v>
      </c>
      <c r="CJ72">
        <v>0</v>
      </c>
      <c r="CK72" s="60">
        <v>0</v>
      </c>
      <c r="CL72">
        <v>0</v>
      </c>
      <c r="CM72">
        <v>0</v>
      </c>
      <c r="CN72" s="60">
        <v>0</v>
      </c>
      <c r="CO72">
        <v>0</v>
      </c>
      <c r="CP72">
        <v>0</v>
      </c>
      <c r="CQ72" s="60">
        <v>0</v>
      </c>
      <c r="CR72">
        <v>0</v>
      </c>
      <c r="CS72">
        <v>1</v>
      </c>
      <c r="CT72" s="46">
        <v>0</v>
      </c>
      <c r="CU72" s="46">
        <v>0</v>
      </c>
      <c r="CV72" s="46">
        <v>1</v>
      </c>
      <c r="CW72" s="31">
        <v>1</v>
      </c>
      <c r="CX72">
        <v>0</v>
      </c>
      <c r="CY72">
        <v>0</v>
      </c>
      <c r="CZ72" s="60">
        <v>0</v>
      </c>
      <c r="DA72">
        <v>0</v>
      </c>
      <c r="DB72">
        <v>0</v>
      </c>
      <c r="DC72" s="31">
        <v>0</v>
      </c>
      <c r="DD72">
        <v>0</v>
      </c>
      <c r="DE72">
        <v>0</v>
      </c>
      <c r="DF72" s="31">
        <v>0</v>
      </c>
      <c r="DG72">
        <v>0</v>
      </c>
      <c r="DH72">
        <v>1</v>
      </c>
      <c r="DI72" s="31">
        <v>0</v>
      </c>
      <c r="DJ72">
        <v>0</v>
      </c>
      <c r="DK72">
        <v>0</v>
      </c>
      <c r="DL72" s="46">
        <v>0</v>
      </c>
      <c r="DM72" s="46">
        <v>0</v>
      </c>
      <c r="DN72" s="46">
        <v>1</v>
      </c>
      <c r="DO72" s="31">
        <v>2</v>
      </c>
      <c r="DP72">
        <v>0</v>
      </c>
      <c r="DQ72">
        <v>0</v>
      </c>
      <c r="DR72" s="31">
        <v>1</v>
      </c>
      <c r="DS72">
        <v>1</v>
      </c>
      <c r="DT72">
        <v>0</v>
      </c>
      <c r="DU72" s="31">
        <v>0</v>
      </c>
      <c r="DV72">
        <v>0</v>
      </c>
      <c r="DW72">
        <v>1</v>
      </c>
      <c r="DX72" s="60">
        <v>0</v>
      </c>
      <c r="DY72">
        <v>0</v>
      </c>
      <c r="DZ72">
        <v>0</v>
      </c>
      <c r="EA72" s="60">
        <v>125</v>
      </c>
      <c r="EB72">
        <v>14</v>
      </c>
      <c r="EC72">
        <v>0</v>
      </c>
      <c r="ED72" s="60">
        <v>0</v>
      </c>
      <c r="EE72">
        <v>0</v>
      </c>
      <c r="EF72">
        <v>0</v>
      </c>
      <c r="EG72" s="60">
        <v>20</v>
      </c>
      <c r="EH72">
        <v>5</v>
      </c>
      <c r="EI72">
        <v>3</v>
      </c>
      <c r="EJ72" s="60">
        <v>0</v>
      </c>
      <c r="EK72">
        <v>1</v>
      </c>
      <c r="EL72">
        <v>0</v>
      </c>
      <c r="EM72" s="60">
        <v>4</v>
      </c>
      <c r="EN72">
        <v>4</v>
      </c>
      <c r="EO72">
        <v>0</v>
      </c>
      <c r="EP72" s="60">
        <v>0</v>
      </c>
      <c r="EQ72">
        <v>0</v>
      </c>
      <c r="ER72">
        <v>1</v>
      </c>
      <c r="ES72" s="60">
        <v>0</v>
      </c>
      <c r="ET72">
        <v>0</v>
      </c>
      <c r="EU72">
        <v>0</v>
      </c>
      <c r="EV72" s="60">
        <v>0</v>
      </c>
      <c r="EW72">
        <v>3</v>
      </c>
      <c r="EX72">
        <v>3</v>
      </c>
      <c r="EY72" s="60">
        <v>0</v>
      </c>
      <c r="EZ72">
        <v>0</v>
      </c>
      <c r="FA72">
        <v>0</v>
      </c>
      <c r="FC72" s="46">
        <v>2209</v>
      </c>
      <c r="FD72" s="46">
        <v>754</v>
      </c>
      <c r="FE72" s="46">
        <v>160</v>
      </c>
      <c r="FF72" s="141">
        <v>1336</v>
      </c>
      <c r="FG72" s="46">
        <v>2466</v>
      </c>
      <c r="FH72" s="46">
        <v>1024</v>
      </c>
      <c r="FI72" s="46">
        <v>275</v>
      </c>
      <c r="FJ72" s="141">
        <v>1600.8</v>
      </c>
      <c r="FK72" s="46">
        <v>125</v>
      </c>
      <c r="FL72" s="46">
        <v>210</v>
      </c>
      <c r="FM72" s="46">
        <v>77</v>
      </c>
      <c r="FN72" s="141">
        <v>176</v>
      </c>
      <c r="FO72" s="46">
        <v>2746</v>
      </c>
      <c r="FP72" s="46">
        <v>1262</v>
      </c>
      <c r="FQ72" s="46">
        <v>364</v>
      </c>
      <c r="FR72" s="141">
        <v>1855.6</v>
      </c>
      <c r="FS72" s="142">
        <v>937.69230769230774</v>
      </c>
    </row>
    <row r="73" spans="1:175">
      <c r="A73" s="12">
        <v>20</v>
      </c>
      <c r="B73" s="22">
        <v>5</v>
      </c>
      <c r="C73" s="7">
        <v>2013</v>
      </c>
      <c r="D73" s="26">
        <v>41414</v>
      </c>
      <c r="E73" s="31">
        <v>500</v>
      </c>
      <c r="F73">
        <v>140</v>
      </c>
      <c r="G73">
        <v>1</v>
      </c>
      <c r="H73" s="60">
        <v>500</v>
      </c>
      <c r="I73">
        <v>30</v>
      </c>
      <c r="J73">
        <v>0</v>
      </c>
      <c r="K73" s="60">
        <v>1100</v>
      </c>
      <c r="L73">
        <v>350</v>
      </c>
      <c r="M73">
        <v>3</v>
      </c>
      <c r="N73" s="60">
        <v>0</v>
      </c>
      <c r="O73">
        <v>0</v>
      </c>
      <c r="P73">
        <v>0</v>
      </c>
      <c r="Q73" s="60">
        <v>100</v>
      </c>
      <c r="R73">
        <v>1</v>
      </c>
      <c r="S73">
        <v>0</v>
      </c>
      <c r="T73" s="46">
        <v>2100</v>
      </c>
      <c r="U73" s="46">
        <v>520</v>
      </c>
      <c r="V73" s="46">
        <v>4</v>
      </c>
      <c r="W73" s="31">
        <v>0</v>
      </c>
      <c r="X73">
        <v>350</v>
      </c>
      <c r="Y73">
        <v>60</v>
      </c>
      <c r="Z73" s="60">
        <v>0</v>
      </c>
      <c r="AA73">
        <v>980</v>
      </c>
      <c r="AB73">
        <v>240</v>
      </c>
      <c r="AC73" s="60">
        <v>200</v>
      </c>
      <c r="AD73">
        <v>5880</v>
      </c>
      <c r="AE73">
        <v>390</v>
      </c>
      <c r="AF73" s="60">
        <v>0</v>
      </c>
      <c r="AG73">
        <v>350</v>
      </c>
      <c r="AH73">
        <v>60</v>
      </c>
      <c r="AI73" s="46">
        <v>200</v>
      </c>
      <c r="AJ73" s="46">
        <v>7210</v>
      </c>
      <c r="AK73" s="46">
        <v>690</v>
      </c>
      <c r="AL73" s="46">
        <v>100</v>
      </c>
      <c r="AM73" s="46">
        <v>351</v>
      </c>
      <c r="AN73" s="46">
        <v>60</v>
      </c>
      <c r="AO73" s="31">
        <v>0</v>
      </c>
      <c r="AP73">
        <v>0</v>
      </c>
      <c r="AQ73">
        <v>0</v>
      </c>
      <c r="AR73" s="60">
        <v>21900</v>
      </c>
      <c r="AS73">
        <v>3150</v>
      </c>
      <c r="AT73">
        <v>630</v>
      </c>
      <c r="AU73" s="60">
        <v>0</v>
      </c>
      <c r="AV73">
        <v>0</v>
      </c>
      <c r="AW73">
        <v>0</v>
      </c>
      <c r="AX73" s="60">
        <v>0</v>
      </c>
      <c r="AY73">
        <v>0</v>
      </c>
      <c r="AZ73">
        <v>0</v>
      </c>
      <c r="BA73" s="46">
        <v>21900</v>
      </c>
      <c r="BB73" s="46">
        <v>3150</v>
      </c>
      <c r="BC73" s="46">
        <v>630</v>
      </c>
      <c r="BD73" s="31">
        <v>3</v>
      </c>
      <c r="BE73">
        <v>1</v>
      </c>
      <c r="BF73">
        <v>0</v>
      </c>
      <c r="BG73" s="31">
        <v>0</v>
      </c>
      <c r="BH73">
        <v>0</v>
      </c>
      <c r="BI73" s="146">
        <v>0</v>
      </c>
      <c r="BM73" s="60">
        <v>0</v>
      </c>
      <c r="BN73">
        <v>0</v>
      </c>
      <c r="BO73">
        <v>0</v>
      </c>
      <c r="BP73" s="31">
        <v>500</v>
      </c>
      <c r="BQ73">
        <v>1470</v>
      </c>
      <c r="BR73">
        <v>18</v>
      </c>
      <c r="BS73" s="60">
        <v>10</v>
      </c>
      <c r="BT73">
        <v>0</v>
      </c>
      <c r="BU73">
        <v>0</v>
      </c>
      <c r="BV73" s="60">
        <v>0</v>
      </c>
      <c r="BW73">
        <v>1</v>
      </c>
      <c r="BX73">
        <v>1</v>
      </c>
      <c r="BY73" s="60">
        <v>0</v>
      </c>
      <c r="BZ73">
        <v>0</v>
      </c>
      <c r="CA73">
        <v>0</v>
      </c>
      <c r="CB73" s="60"/>
      <c r="CE73" s="60">
        <v>1</v>
      </c>
      <c r="CF73">
        <v>0</v>
      </c>
      <c r="CG73">
        <v>1</v>
      </c>
      <c r="CH73" s="31">
        <v>200</v>
      </c>
      <c r="CI73">
        <v>350</v>
      </c>
      <c r="CJ73">
        <v>30</v>
      </c>
      <c r="CK73" s="60">
        <v>0</v>
      </c>
      <c r="CL73">
        <v>0</v>
      </c>
      <c r="CM73">
        <v>0</v>
      </c>
      <c r="CN73" s="60">
        <v>0</v>
      </c>
      <c r="CO73">
        <v>0</v>
      </c>
      <c r="CP73">
        <v>0</v>
      </c>
      <c r="CQ73" s="60">
        <v>4</v>
      </c>
      <c r="CR73">
        <v>4</v>
      </c>
      <c r="CS73">
        <v>2</v>
      </c>
      <c r="CT73" s="46">
        <v>204</v>
      </c>
      <c r="CU73" s="46">
        <v>354</v>
      </c>
      <c r="CV73" s="46">
        <v>32</v>
      </c>
      <c r="CW73" s="31">
        <v>5</v>
      </c>
      <c r="CX73">
        <v>7</v>
      </c>
      <c r="CY73">
        <v>1</v>
      </c>
      <c r="CZ73" s="60">
        <v>1</v>
      </c>
      <c r="DA73">
        <v>2</v>
      </c>
      <c r="DB73">
        <v>0</v>
      </c>
      <c r="DC73" s="31">
        <v>0</v>
      </c>
      <c r="DD73">
        <v>0</v>
      </c>
      <c r="DE73">
        <v>0</v>
      </c>
      <c r="DF73" s="31">
        <v>7</v>
      </c>
      <c r="DG73">
        <v>14</v>
      </c>
      <c r="DH73">
        <v>0</v>
      </c>
      <c r="DI73" s="31">
        <v>2</v>
      </c>
      <c r="DJ73">
        <v>0</v>
      </c>
      <c r="DK73">
        <v>0</v>
      </c>
      <c r="DL73" s="46">
        <v>9</v>
      </c>
      <c r="DM73" s="46">
        <v>14</v>
      </c>
      <c r="DN73" s="46">
        <v>0</v>
      </c>
      <c r="DO73" s="31">
        <v>2</v>
      </c>
      <c r="DP73">
        <v>0</v>
      </c>
      <c r="DQ73">
        <v>1</v>
      </c>
      <c r="DR73" s="31">
        <v>0</v>
      </c>
      <c r="DS73">
        <v>0</v>
      </c>
      <c r="DT73">
        <v>0</v>
      </c>
      <c r="DU73" s="31">
        <v>0</v>
      </c>
      <c r="DV73">
        <v>0</v>
      </c>
      <c r="DW73">
        <v>0</v>
      </c>
      <c r="DX73" s="60">
        <v>0</v>
      </c>
      <c r="DY73">
        <v>0</v>
      </c>
      <c r="DZ73">
        <v>0</v>
      </c>
      <c r="EA73" s="60">
        <v>60</v>
      </c>
      <c r="EB73">
        <v>70</v>
      </c>
      <c r="EC73">
        <v>2</v>
      </c>
      <c r="ED73" s="60">
        <v>0</v>
      </c>
      <c r="EE73">
        <v>0</v>
      </c>
      <c r="EF73">
        <v>0</v>
      </c>
      <c r="EG73" s="60">
        <v>41</v>
      </c>
      <c r="EH73">
        <v>30</v>
      </c>
      <c r="EI73">
        <v>2</v>
      </c>
      <c r="EJ73" s="60">
        <v>3</v>
      </c>
      <c r="EK73">
        <v>0</v>
      </c>
      <c r="EL73">
        <v>1</v>
      </c>
      <c r="EM73" s="60">
        <v>6</v>
      </c>
      <c r="EN73">
        <v>0</v>
      </c>
      <c r="EO73">
        <v>0</v>
      </c>
      <c r="EP73" s="60">
        <v>0</v>
      </c>
      <c r="EQ73">
        <v>0</v>
      </c>
      <c r="ER73">
        <v>0</v>
      </c>
      <c r="ES73" s="60">
        <v>0</v>
      </c>
      <c r="ET73">
        <v>0</v>
      </c>
      <c r="EU73">
        <v>0</v>
      </c>
      <c r="EV73" s="60">
        <v>0</v>
      </c>
      <c r="EW73">
        <v>0</v>
      </c>
      <c r="EX73">
        <v>1</v>
      </c>
      <c r="EY73" s="60">
        <v>0</v>
      </c>
      <c r="EZ73">
        <v>0</v>
      </c>
      <c r="FA73">
        <v>0</v>
      </c>
      <c r="FC73" s="46">
        <v>2629</v>
      </c>
      <c r="FD73" s="46">
        <v>10357</v>
      </c>
      <c r="FE73" s="46">
        <v>861</v>
      </c>
      <c r="FF73" s="141">
        <v>7265.8</v>
      </c>
      <c r="FG73" s="46">
        <v>14284</v>
      </c>
      <c r="FH73" s="46">
        <v>21511</v>
      </c>
      <c r="FI73" s="46">
        <v>1943</v>
      </c>
      <c r="FJ73" s="141">
        <v>18620.2</v>
      </c>
      <c r="FK73" s="46">
        <v>22545</v>
      </c>
      <c r="FL73" s="46">
        <v>3157</v>
      </c>
      <c r="FM73" s="46">
        <v>632</v>
      </c>
      <c r="FN73" s="141">
        <v>10912.2</v>
      </c>
      <c r="FO73" s="46">
        <v>37669</v>
      </c>
      <c r="FP73" s="46">
        <v>26610</v>
      </c>
      <c r="FQ73" s="46">
        <v>2635</v>
      </c>
      <c r="FR73" s="141">
        <v>31033.599999999999</v>
      </c>
      <c r="FS73" s="142">
        <v>13557.538461538461</v>
      </c>
    </row>
    <row r="74" spans="1:175">
      <c r="A74" s="12">
        <v>30</v>
      </c>
      <c r="B74" s="22">
        <v>5</v>
      </c>
      <c r="C74" s="7">
        <v>2013</v>
      </c>
      <c r="D74" s="26">
        <v>41424</v>
      </c>
      <c r="E74" s="31">
        <v>9800</v>
      </c>
      <c r="F74">
        <v>28</v>
      </c>
      <c r="G74">
        <v>120</v>
      </c>
      <c r="H74" s="60">
        <v>900</v>
      </c>
      <c r="I74">
        <v>0</v>
      </c>
      <c r="J74">
        <v>0</v>
      </c>
      <c r="K74" s="60">
        <v>4200</v>
      </c>
      <c r="L74">
        <v>70</v>
      </c>
      <c r="M74">
        <v>60</v>
      </c>
      <c r="N74" s="60">
        <v>0</v>
      </c>
      <c r="O74">
        <v>0</v>
      </c>
      <c r="P74">
        <v>0</v>
      </c>
      <c r="Q74" s="60">
        <v>0</v>
      </c>
      <c r="R74">
        <v>0</v>
      </c>
      <c r="S74">
        <v>0</v>
      </c>
      <c r="T74" s="46">
        <v>14900</v>
      </c>
      <c r="U74" s="46">
        <v>98</v>
      </c>
      <c r="V74" s="46">
        <v>180</v>
      </c>
      <c r="W74" s="31">
        <v>0</v>
      </c>
      <c r="X74">
        <v>280</v>
      </c>
      <c r="Y74">
        <v>240</v>
      </c>
      <c r="Z74" s="60">
        <v>0</v>
      </c>
      <c r="AA74">
        <v>1330</v>
      </c>
      <c r="AB74">
        <v>690</v>
      </c>
      <c r="AC74" s="60">
        <v>0</v>
      </c>
      <c r="AD74">
        <v>3570</v>
      </c>
      <c r="AE74">
        <v>210</v>
      </c>
      <c r="AF74" s="60">
        <v>0</v>
      </c>
      <c r="AG74">
        <v>350</v>
      </c>
      <c r="AH74">
        <v>1</v>
      </c>
      <c r="AI74" s="46">
        <v>0</v>
      </c>
      <c r="AJ74" s="46">
        <v>5180</v>
      </c>
      <c r="AK74" s="46">
        <v>1140</v>
      </c>
      <c r="AL74" s="46">
        <v>0</v>
      </c>
      <c r="AM74" s="46">
        <v>350</v>
      </c>
      <c r="AN74" s="46">
        <v>1</v>
      </c>
      <c r="AO74" s="31">
        <v>90000</v>
      </c>
      <c r="AP74">
        <v>700</v>
      </c>
      <c r="AQ74">
        <v>0</v>
      </c>
      <c r="AR74" s="60">
        <v>10000</v>
      </c>
      <c r="AS74">
        <v>770</v>
      </c>
      <c r="AT74">
        <v>0</v>
      </c>
      <c r="AU74" s="60">
        <v>0</v>
      </c>
      <c r="AV74">
        <v>0</v>
      </c>
      <c r="AW74">
        <v>0</v>
      </c>
      <c r="AX74" s="60">
        <v>0</v>
      </c>
      <c r="AY74">
        <v>0</v>
      </c>
      <c r="AZ74">
        <v>0</v>
      </c>
      <c r="BA74" s="46">
        <v>100000</v>
      </c>
      <c r="BB74" s="46">
        <v>1470</v>
      </c>
      <c r="BC74" s="46">
        <v>0</v>
      </c>
      <c r="BD74" s="31">
        <v>0</v>
      </c>
      <c r="BE74">
        <v>0</v>
      </c>
      <c r="BF74">
        <v>1</v>
      </c>
      <c r="BG74" s="31">
        <v>5</v>
      </c>
      <c r="BH74">
        <v>0</v>
      </c>
      <c r="BI74" s="146">
        <v>0</v>
      </c>
      <c r="BM74" s="60">
        <v>40</v>
      </c>
      <c r="BN74">
        <v>0</v>
      </c>
      <c r="BO74">
        <v>0</v>
      </c>
      <c r="BP74" s="31">
        <v>5</v>
      </c>
      <c r="BQ74">
        <v>14</v>
      </c>
      <c r="BR74">
        <v>2</v>
      </c>
      <c r="BS74" s="60">
        <v>1</v>
      </c>
      <c r="BT74">
        <v>2</v>
      </c>
      <c r="BU74">
        <v>1</v>
      </c>
      <c r="BV74" s="60">
        <v>0</v>
      </c>
      <c r="BW74">
        <v>0</v>
      </c>
      <c r="BX74">
        <v>0</v>
      </c>
      <c r="BY74" s="60">
        <v>0</v>
      </c>
      <c r="BZ74">
        <v>0</v>
      </c>
      <c r="CA74">
        <v>0</v>
      </c>
      <c r="CB74" s="60"/>
      <c r="CE74" s="60">
        <v>0</v>
      </c>
      <c r="CF74">
        <v>0</v>
      </c>
      <c r="CG74">
        <v>0</v>
      </c>
      <c r="CH74" s="31">
        <v>300</v>
      </c>
      <c r="CI74">
        <v>140</v>
      </c>
      <c r="CJ74">
        <v>30</v>
      </c>
      <c r="CK74" s="60">
        <v>200</v>
      </c>
      <c r="CL74">
        <v>0</v>
      </c>
      <c r="CM74">
        <v>1</v>
      </c>
      <c r="CN74" s="60">
        <v>0</v>
      </c>
      <c r="CO74">
        <v>0</v>
      </c>
      <c r="CP74">
        <v>0</v>
      </c>
      <c r="CQ74" s="60">
        <v>0</v>
      </c>
      <c r="CR74">
        <v>4</v>
      </c>
      <c r="CS74">
        <v>0</v>
      </c>
      <c r="CT74" s="46">
        <v>500</v>
      </c>
      <c r="CU74" s="46">
        <v>144</v>
      </c>
      <c r="CV74" s="46">
        <v>31</v>
      </c>
      <c r="CW74" s="31">
        <v>1000</v>
      </c>
      <c r="CX74">
        <v>7</v>
      </c>
      <c r="CY74">
        <v>0</v>
      </c>
      <c r="CZ74" s="60">
        <v>0</v>
      </c>
      <c r="DA74">
        <v>1</v>
      </c>
      <c r="DB74">
        <v>0</v>
      </c>
      <c r="DC74" s="31">
        <v>0</v>
      </c>
      <c r="DD74">
        <v>2</v>
      </c>
      <c r="DE74">
        <v>0</v>
      </c>
      <c r="DF74" s="31">
        <v>9</v>
      </c>
      <c r="DG74">
        <v>2</v>
      </c>
      <c r="DH74">
        <v>0</v>
      </c>
      <c r="DI74" s="31">
        <v>0</v>
      </c>
      <c r="DJ74">
        <v>0</v>
      </c>
      <c r="DK74">
        <v>0</v>
      </c>
      <c r="DL74" s="46">
        <v>9</v>
      </c>
      <c r="DM74" s="46">
        <v>4</v>
      </c>
      <c r="DN74" s="46">
        <v>0</v>
      </c>
      <c r="DO74" s="31">
        <v>2</v>
      </c>
      <c r="DP74">
        <v>0</v>
      </c>
      <c r="DQ74">
        <v>1</v>
      </c>
      <c r="DR74" s="31">
        <v>0</v>
      </c>
      <c r="DS74">
        <v>1</v>
      </c>
      <c r="DT74">
        <v>0</v>
      </c>
      <c r="DU74" s="31">
        <v>0</v>
      </c>
      <c r="DV74">
        <v>0</v>
      </c>
      <c r="DW74">
        <v>0</v>
      </c>
      <c r="DX74" s="60">
        <v>0</v>
      </c>
      <c r="DY74">
        <v>0</v>
      </c>
      <c r="DZ74">
        <v>0</v>
      </c>
      <c r="EA74" s="60">
        <v>500</v>
      </c>
      <c r="EB74">
        <v>42</v>
      </c>
      <c r="EC74">
        <v>30</v>
      </c>
      <c r="ED74" s="60">
        <v>500</v>
      </c>
      <c r="EE74">
        <v>0</v>
      </c>
      <c r="EF74">
        <v>0</v>
      </c>
      <c r="EG74" s="60">
        <v>100</v>
      </c>
      <c r="EH74">
        <v>14</v>
      </c>
      <c r="EI74">
        <v>0</v>
      </c>
      <c r="EJ74" s="60">
        <v>1</v>
      </c>
      <c r="EK74">
        <v>0</v>
      </c>
      <c r="EL74">
        <v>1</v>
      </c>
      <c r="EM74" s="60">
        <v>5</v>
      </c>
      <c r="EN74">
        <v>1</v>
      </c>
      <c r="EO74">
        <v>0</v>
      </c>
      <c r="EP74" s="60">
        <v>0</v>
      </c>
      <c r="EQ74">
        <v>0</v>
      </c>
      <c r="ER74">
        <v>1</v>
      </c>
      <c r="ES74" s="60">
        <v>0</v>
      </c>
      <c r="ET74">
        <v>0</v>
      </c>
      <c r="EU74">
        <v>0</v>
      </c>
      <c r="EV74" s="60">
        <v>0</v>
      </c>
      <c r="EW74">
        <v>0</v>
      </c>
      <c r="EX74">
        <v>0</v>
      </c>
      <c r="EY74" s="60">
        <v>0</v>
      </c>
      <c r="EZ74">
        <v>0</v>
      </c>
      <c r="FA74">
        <v>0</v>
      </c>
      <c r="FC74" s="46">
        <v>6506</v>
      </c>
      <c r="FD74" s="46">
        <v>7166</v>
      </c>
      <c r="FE74" s="46">
        <v>1193</v>
      </c>
      <c r="FF74" s="141">
        <v>6902</v>
      </c>
      <c r="FG74" s="46">
        <v>25306</v>
      </c>
      <c r="FH74" s="46">
        <v>14950</v>
      </c>
      <c r="FI74" s="46">
        <v>2756</v>
      </c>
      <c r="FJ74" s="141">
        <v>19092.400000000001</v>
      </c>
      <c r="FK74" s="46">
        <v>103052</v>
      </c>
      <c r="FL74" s="46">
        <v>1478</v>
      </c>
      <c r="FM74" s="46">
        <v>1</v>
      </c>
      <c r="FN74" s="141">
        <v>42107.6</v>
      </c>
      <c r="FO74" s="46">
        <v>129981</v>
      </c>
      <c r="FP74" s="46">
        <v>16651</v>
      </c>
      <c r="FQ74" s="46">
        <v>2828</v>
      </c>
      <c r="FR74" s="141">
        <v>61983</v>
      </c>
      <c r="FS74" s="142">
        <v>25579.923076923078</v>
      </c>
    </row>
    <row r="75" spans="1:175">
      <c r="A75" s="12">
        <v>10</v>
      </c>
      <c r="B75" s="22">
        <v>6</v>
      </c>
      <c r="C75" s="7">
        <v>2013</v>
      </c>
      <c r="D75" s="26">
        <v>41435</v>
      </c>
      <c r="E75" s="31">
        <v>4200</v>
      </c>
      <c r="F75">
        <v>1610</v>
      </c>
      <c r="G75">
        <v>0</v>
      </c>
      <c r="H75" s="60">
        <v>100</v>
      </c>
      <c r="I75">
        <v>140</v>
      </c>
      <c r="J75">
        <v>0</v>
      </c>
      <c r="K75" s="60">
        <v>3200</v>
      </c>
      <c r="L75">
        <v>210</v>
      </c>
      <c r="M75">
        <v>0</v>
      </c>
      <c r="N75" s="60">
        <v>9500</v>
      </c>
      <c r="O75">
        <v>210</v>
      </c>
      <c r="P75">
        <v>0</v>
      </c>
      <c r="Q75" s="60">
        <v>8400</v>
      </c>
      <c r="R75">
        <v>700</v>
      </c>
      <c r="S75">
        <v>60</v>
      </c>
      <c r="T75" s="46">
        <v>17000</v>
      </c>
      <c r="U75" s="46">
        <v>2170</v>
      </c>
      <c r="V75" s="46">
        <v>0</v>
      </c>
      <c r="W75" s="31">
        <v>0</v>
      </c>
      <c r="X75">
        <v>70</v>
      </c>
      <c r="Y75">
        <v>690</v>
      </c>
      <c r="Z75" s="60">
        <v>0</v>
      </c>
      <c r="AA75">
        <v>350</v>
      </c>
      <c r="AB75">
        <v>600</v>
      </c>
      <c r="AC75" s="60">
        <v>200</v>
      </c>
      <c r="AD75">
        <v>1260</v>
      </c>
      <c r="AE75">
        <v>360</v>
      </c>
      <c r="AF75" s="60">
        <v>0</v>
      </c>
      <c r="AG75">
        <v>210</v>
      </c>
      <c r="AH75">
        <v>30</v>
      </c>
      <c r="AI75" s="46">
        <v>200</v>
      </c>
      <c r="AJ75" s="46">
        <v>1680</v>
      </c>
      <c r="AK75" s="46">
        <v>1650</v>
      </c>
      <c r="AL75" s="46">
        <v>8400</v>
      </c>
      <c r="AM75" s="46">
        <v>910</v>
      </c>
      <c r="AN75" s="46">
        <v>90</v>
      </c>
      <c r="AO75" s="31">
        <v>120000</v>
      </c>
      <c r="AP75">
        <v>2590</v>
      </c>
      <c r="AQ75">
        <v>120</v>
      </c>
      <c r="AR75" s="60">
        <v>16000</v>
      </c>
      <c r="AS75">
        <v>1400</v>
      </c>
      <c r="AT75">
        <v>600</v>
      </c>
      <c r="AU75" s="60">
        <v>0</v>
      </c>
      <c r="AV75">
        <v>0</v>
      </c>
      <c r="AW75">
        <v>0</v>
      </c>
      <c r="AX75" s="60">
        <v>200</v>
      </c>
      <c r="AY75">
        <v>0</v>
      </c>
      <c r="AZ75">
        <v>2</v>
      </c>
      <c r="BA75" s="46">
        <v>136200</v>
      </c>
      <c r="BB75" s="46">
        <v>3990</v>
      </c>
      <c r="BC75" s="46">
        <v>722</v>
      </c>
      <c r="BD75" s="31">
        <v>0</v>
      </c>
      <c r="BE75">
        <v>0</v>
      </c>
      <c r="BF75">
        <v>0</v>
      </c>
      <c r="BG75" s="31">
        <v>1</v>
      </c>
      <c r="BH75">
        <v>0</v>
      </c>
      <c r="BI75" s="146">
        <v>0</v>
      </c>
      <c r="BM75" s="60">
        <v>1800</v>
      </c>
      <c r="BN75">
        <v>7</v>
      </c>
      <c r="BO75">
        <v>1</v>
      </c>
      <c r="BP75" s="31">
        <v>1</v>
      </c>
      <c r="BQ75">
        <v>0</v>
      </c>
      <c r="BR75">
        <v>0</v>
      </c>
      <c r="BS75" s="60">
        <v>1</v>
      </c>
      <c r="BT75">
        <v>0</v>
      </c>
      <c r="BU75">
        <v>0</v>
      </c>
      <c r="BV75" s="60">
        <v>0</v>
      </c>
      <c r="BW75">
        <v>0</v>
      </c>
      <c r="BX75">
        <v>0</v>
      </c>
      <c r="BY75" s="60">
        <v>2</v>
      </c>
      <c r="BZ75">
        <v>1</v>
      </c>
      <c r="CA75">
        <v>0</v>
      </c>
      <c r="CB75" s="60"/>
      <c r="CE75" s="60">
        <v>0</v>
      </c>
      <c r="CF75">
        <v>1</v>
      </c>
      <c r="CG75">
        <v>1</v>
      </c>
      <c r="CH75" s="31">
        <v>200</v>
      </c>
      <c r="CI75">
        <v>70</v>
      </c>
      <c r="CJ75">
        <v>0</v>
      </c>
      <c r="CK75" s="60">
        <v>800</v>
      </c>
      <c r="CL75">
        <v>4</v>
      </c>
      <c r="CM75">
        <v>1</v>
      </c>
      <c r="CN75" s="60">
        <v>0</v>
      </c>
      <c r="CO75">
        <v>0</v>
      </c>
      <c r="CP75">
        <v>0</v>
      </c>
      <c r="CQ75" s="60">
        <v>0</v>
      </c>
      <c r="CR75">
        <v>0</v>
      </c>
      <c r="CS75">
        <v>1</v>
      </c>
      <c r="CT75" s="46">
        <v>1000</v>
      </c>
      <c r="CU75" s="46">
        <v>74</v>
      </c>
      <c r="CV75" s="46">
        <v>2</v>
      </c>
      <c r="CW75" s="31">
        <v>2100</v>
      </c>
      <c r="CX75">
        <v>14</v>
      </c>
      <c r="CY75">
        <v>0</v>
      </c>
      <c r="CZ75" s="60">
        <v>0</v>
      </c>
      <c r="DA75">
        <v>0</v>
      </c>
      <c r="DB75">
        <v>1</v>
      </c>
      <c r="DC75" s="31">
        <v>600</v>
      </c>
      <c r="DD75">
        <v>4</v>
      </c>
      <c r="DE75">
        <v>0</v>
      </c>
      <c r="DF75" s="31">
        <v>7</v>
      </c>
      <c r="DG75">
        <v>1</v>
      </c>
      <c r="DH75">
        <v>0</v>
      </c>
      <c r="DI75" s="31">
        <v>0</v>
      </c>
      <c r="DJ75">
        <v>0</v>
      </c>
      <c r="DK75">
        <v>0</v>
      </c>
      <c r="DL75" s="46">
        <v>607</v>
      </c>
      <c r="DM75" s="46">
        <v>5</v>
      </c>
      <c r="DN75" s="46">
        <v>0</v>
      </c>
      <c r="DO75" s="31">
        <v>1200</v>
      </c>
      <c r="DP75">
        <v>2</v>
      </c>
      <c r="DQ75">
        <v>0</v>
      </c>
      <c r="DR75" s="31">
        <v>1</v>
      </c>
      <c r="DS75">
        <v>1</v>
      </c>
      <c r="DT75">
        <v>0</v>
      </c>
      <c r="DU75" s="31">
        <v>1</v>
      </c>
      <c r="DV75">
        <v>0</v>
      </c>
      <c r="DW75">
        <v>0</v>
      </c>
      <c r="DX75" s="60">
        <v>0</v>
      </c>
      <c r="DY75">
        <v>0</v>
      </c>
      <c r="DZ75">
        <v>0</v>
      </c>
      <c r="EA75" s="60">
        <v>1800</v>
      </c>
      <c r="EB75">
        <v>70</v>
      </c>
      <c r="EC75">
        <v>30</v>
      </c>
      <c r="ED75" s="60">
        <v>2200</v>
      </c>
      <c r="EE75">
        <v>70</v>
      </c>
      <c r="EF75">
        <v>0</v>
      </c>
      <c r="EG75" s="60">
        <v>100</v>
      </c>
      <c r="EH75">
        <v>14</v>
      </c>
      <c r="EI75">
        <v>3</v>
      </c>
      <c r="EJ75" s="60">
        <v>0</v>
      </c>
      <c r="EK75">
        <v>0</v>
      </c>
      <c r="EL75">
        <v>1</v>
      </c>
      <c r="EM75" s="60">
        <v>100</v>
      </c>
      <c r="EN75">
        <v>70</v>
      </c>
      <c r="EO75">
        <v>0</v>
      </c>
      <c r="EP75" s="60">
        <v>0</v>
      </c>
      <c r="EQ75">
        <v>0</v>
      </c>
      <c r="ER75">
        <v>0</v>
      </c>
      <c r="ES75" s="60">
        <v>0</v>
      </c>
      <c r="ET75">
        <v>0</v>
      </c>
      <c r="EU75">
        <v>0</v>
      </c>
      <c r="EV75" s="60">
        <v>0</v>
      </c>
      <c r="EW75">
        <v>0</v>
      </c>
      <c r="EX75">
        <v>0</v>
      </c>
      <c r="EY75" s="60">
        <v>300</v>
      </c>
      <c r="EZ75">
        <v>0</v>
      </c>
      <c r="FA75">
        <v>0</v>
      </c>
      <c r="FC75" s="46">
        <v>700</v>
      </c>
      <c r="FD75" s="46">
        <v>3383</v>
      </c>
      <c r="FE75" s="46">
        <v>2077</v>
      </c>
      <c r="FF75" s="141">
        <v>2309.8000000000002</v>
      </c>
      <c r="FG75" s="46">
        <v>14040</v>
      </c>
      <c r="FH75" s="46">
        <v>8993</v>
      </c>
      <c r="FI75" s="46">
        <v>4928</v>
      </c>
      <c r="FJ75" s="141">
        <v>11011.8</v>
      </c>
      <c r="FK75" s="46">
        <v>152592</v>
      </c>
      <c r="FL75" s="46">
        <v>4014</v>
      </c>
      <c r="FM75" s="46">
        <v>723</v>
      </c>
      <c r="FN75" s="141">
        <v>63445.2</v>
      </c>
      <c r="FO75" s="46">
        <v>173944</v>
      </c>
      <c r="FP75" s="46">
        <v>13315</v>
      </c>
      <c r="FQ75" s="46">
        <v>5692</v>
      </c>
      <c r="FR75" s="141">
        <v>77566.600000000006</v>
      </c>
      <c r="FS75" s="142">
        <v>33336.076923076922</v>
      </c>
    </row>
    <row r="76" spans="1:175">
      <c r="A76" s="12">
        <v>19</v>
      </c>
      <c r="B76" s="22">
        <v>6</v>
      </c>
      <c r="C76" s="7">
        <v>2013</v>
      </c>
      <c r="D76" s="26">
        <v>41444</v>
      </c>
      <c r="E76" s="31">
        <v>2100</v>
      </c>
      <c r="F76">
        <v>770</v>
      </c>
      <c r="G76">
        <v>0</v>
      </c>
      <c r="H76" s="60">
        <v>400</v>
      </c>
      <c r="I76">
        <v>35</v>
      </c>
      <c r="J76">
        <v>1</v>
      </c>
      <c r="K76" s="60">
        <v>3000</v>
      </c>
      <c r="L76">
        <v>420</v>
      </c>
      <c r="M76">
        <v>0</v>
      </c>
      <c r="N76" s="60">
        <v>3500</v>
      </c>
      <c r="O76">
        <v>0</v>
      </c>
      <c r="P76">
        <v>0</v>
      </c>
      <c r="Q76" s="60">
        <v>4200</v>
      </c>
      <c r="R76">
        <v>560</v>
      </c>
      <c r="S76">
        <v>30</v>
      </c>
      <c r="T76" s="46">
        <v>9000</v>
      </c>
      <c r="U76" s="46">
        <v>1225</v>
      </c>
      <c r="V76" s="46">
        <v>1</v>
      </c>
      <c r="W76" s="31">
        <v>0</v>
      </c>
      <c r="X76">
        <v>210</v>
      </c>
      <c r="Y76">
        <v>600</v>
      </c>
      <c r="Z76" s="60">
        <v>0</v>
      </c>
      <c r="AA76">
        <v>1610</v>
      </c>
      <c r="AB76">
        <v>900</v>
      </c>
      <c r="AC76" s="60">
        <v>0</v>
      </c>
      <c r="AD76">
        <v>1470</v>
      </c>
      <c r="AE76">
        <v>300</v>
      </c>
      <c r="AF76" s="60">
        <v>0</v>
      </c>
      <c r="AG76">
        <v>0</v>
      </c>
      <c r="AH76">
        <v>12</v>
      </c>
      <c r="AI76" s="46">
        <v>0</v>
      </c>
      <c r="AJ76" s="46">
        <v>3290</v>
      </c>
      <c r="AK76" s="46">
        <v>1800</v>
      </c>
      <c r="AL76" s="46">
        <v>4200</v>
      </c>
      <c r="AM76" s="46">
        <v>560</v>
      </c>
      <c r="AN76" s="46">
        <v>42</v>
      </c>
      <c r="AO76" s="31">
        <v>3300</v>
      </c>
      <c r="AP76">
        <v>490</v>
      </c>
      <c r="AQ76">
        <v>0</v>
      </c>
      <c r="AR76" s="60">
        <v>1900</v>
      </c>
      <c r="AS76">
        <v>2170</v>
      </c>
      <c r="AT76">
        <v>6</v>
      </c>
      <c r="AU76" s="60">
        <v>0</v>
      </c>
      <c r="AV76">
        <v>70</v>
      </c>
      <c r="AW76">
        <v>0</v>
      </c>
      <c r="AX76" s="60">
        <v>400</v>
      </c>
      <c r="AY76">
        <v>140</v>
      </c>
      <c r="AZ76">
        <v>6</v>
      </c>
      <c r="BA76" s="46">
        <v>5600</v>
      </c>
      <c r="BB76" s="46">
        <v>2870</v>
      </c>
      <c r="BC76" s="46">
        <v>12</v>
      </c>
      <c r="BD76" s="31">
        <v>0</v>
      </c>
      <c r="BE76">
        <v>0</v>
      </c>
      <c r="BF76">
        <v>0</v>
      </c>
      <c r="BG76" s="31">
        <v>200</v>
      </c>
      <c r="BH76">
        <v>1</v>
      </c>
      <c r="BI76" s="146">
        <v>0</v>
      </c>
      <c r="BM76" s="60">
        <v>5600</v>
      </c>
      <c r="BN76">
        <v>21</v>
      </c>
      <c r="BO76">
        <v>0</v>
      </c>
      <c r="BP76" s="31">
        <v>0</v>
      </c>
      <c r="BQ76">
        <v>0</v>
      </c>
      <c r="BR76">
        <v>0</v>
      </c>
      <c r="BS76" s="60">
        <v>5</v>
      </c>
      <c r="BT76">
        <v>3</v>
      </c>
      <c r="BU76">
        <v>0</v>
      </c>
      <c r="BV76" s="60">
        <v>0</v>
      </c>
      <c r="BW76">
        <v>0</v>
      </c>
      <c r="BX76">
        <v>1</v>
      </c>
      <c r="BY76" s="60">
        <v>0</v>
      </c>
      <c r="BZ76">
        <v>10</v>
      </c>
      <c r="CA76">
        <v>0</v>
      </c>
      <c r="CB76" s="60"/>
      <c r="CE76" s="60">
        <v>0</v>
      </c>
      <c r="CF76">
        <v>0</v>
      </c>
      <c r="CG76">
        <v>0</v>
      </c>
      <c r="CH76" s="31">
        <v>20</v>
      </c>
      <c r="CI76">
        <v>21</v>
      </c>
      <c r="CJ76">
        <v>0</v>
      </c>
      <c r="CK76" s="60">
        <v>200</v>
      </c>
      <c r="CL76">
        <v>14</v>
      </c>
      <c r="CM76">
        <v>0</v>
      </c>
      <c r="CN76" s="60">
        <v>28</v>
      </c>
      <c r="CO76">
        <v>17</v>
      </c>
      <c r="CP76">
        <v>0</v>
      </c>
      <c r="CQ76" s="60">
        <v>0</v>
      </c>
      <c r="CR76">
        <v>29</v>
      </c>
      <c r="CS76">
        <v>1</v>
      </c>
      <c r="CT76" s="46">
        <v>248</v>
      </c>
      <c r="CU76" s="46">
        <v>81</v>
      </c>
      <c r="CV76" s="46">
        <v>1</v>
      </c>
      <c r="CW76" s="31">
        <v>0</v>
      </c>
      <c r="CX76">
        <v>0</v>
      </c>
      <c r="CY76">
        <v>0</v>
      </c>
      <c r="CZ76" s="60">
        <v>0</v>
      </c>
      <c r="DA76">
        <v>0</v>
      </c>
      <c r="DB76">
        <v>1</v>
      </c>
      <c r="DC76" s="31">
        <v>0</v>
      </c>
      <c r="DD76">
        <v>38</v>
      </c>
      <c r="DE76">
        <v>0</v>
      </c>
      <c r="DF76" s="31">
        <v>5</v>
      </c>
      <c r="DG76">
        <v>31</v>
      </c>
      <c r="DH76">
        <v>3</v>
      </c>
      <c r="DI76" s="31">
        <v>0</v>
      </c>
      <c r="DJ76">
        <v>0</v>
      </c>
      <c r="DK76">
        <v>1</v>
      </c>
      <c r="DL76" s="46">
        <v>5</v>
      </c>
      <c r="DM76" s="46">
        <v>69</v>
      </c>
      <c r="DN76" s="46">
        <v>4</v>
      </c>
      <c r="DO76" s="31">
        <v>4</v>
      </c>
      <c r="DP76">
        <v>0</v>
      </c>
      <c r="DQ76">
        <v>0</v>
      </c>
      <c r="DR76" s="31">
        <v>2</v>
      </c>
      <c r="DS76">
        <v>1</v>
      </c>
      <c r="DT76">
        <v>0</v>
      </c>
      <c r="DU76" s="31">
        <v>0</v>
      </c>
      <c r="DV76">
        <v>0</v>
      </c>
      <c r="DW76">
        <v>0</v>
      </c>
      <c r="DX76" s="60">
        <v>0</v>
      </c>
      <c r="DY76">
        <v>0</v>
      </c>
      <c r="DZ76">
        <v>0</v>
      </c>
      <c r="EA76" s="60">
        <v>100</v>
      </c>
      <c r="EB76">
        <v>21</v>
      </c>
      <c r="EC76">
        <v>30</v>
      </c>
      <c r="ED76" s="60">
        <v>300</v>
      </c>
      <c r="EE76">
        <v>350</v>
      </c>
      <c r="EF76">
        <v>0</v>
      </c>
      <c r="EG76" s="60">
        <v>5</v>
      </c>
      <c r="EH76">
        <v>21</v>
      </c>
      <c r="EI76">
        <v>3</v>
      </c>
      <c r="EJ76" s="60">
        <v>0</v>
      </c>
      <c r="EK76">
        <v>0</v>
      </c>
      <c r="EL76">
        <v>0</v>
      </c>
      <c r="EM76" s="60">
        <v>300</v>
      </c>
      <c r="EN76">
        <v>140</v>
      </c>
      <c r="EO76">
        <v>0</v>
      </c>
      <c r="EP76" s="60">
        <v>0</v>
      </c>
      <c r="EQ76">
        <v>0</v>
      </c>
      <c r="ER76">
        <v>0</v>
      </c>
      <c r="ES76" s="60">
        <v>0</v>
      </c>
      <c r="ET76">
        <v>0</v>
      </c>
      <c r="EU76">
        <v>0</v>
      </c>
      <c r="EV76" s="60">
        <v>0</v>
      </c>
      <c r="EW76">
        <v>0</v>
      </c>
      <c r="EX76">
        <v>0</v>
      </c>
      <c r="EY76" s="60">
        <v>0</v>
      </c>
      <c r="EZ76">
        <v>0</v>
      </c>
      <c r="FA76">
        <v>0</v>
      </c>
      <c r="FC76" s="46">
        <v>120</v>
      </c>
      <c r="FD76" s="46">
        <v>4343</v>
      </c>
      <c r="FE76" s="46">
        <v>2519</v>
      </c>
      <c r="FF76" s="141">
        <v>2653.8</v>
      </c>
      <c r="FG76" s="46">
        <v>7422</v>
      </c>
      <c r="FH76" s="46">
        <v>12475</v>
      </c>
      <c r="FI76" s="46">
        <v>9217</v>
      </c>
      <c r="FJ76" s="141">
        <v>10453.799999999999</v>
      </c>
      <c r="FK76" s="46">
        <v>19060</v>
      </c>
      <c r="FL76" s="46">
        <v>3149</v>
      </c>
      <c r="FM76" s="46">
        <v>13</v>
      </c>
      <c r="FN76" s="141">
        <v>9513.4</v>
      </c>
      <c r="FO76" s="46">
        <v>27451</v>
      </c>
      <c r="FP76" s="46">
        <v>16320</v>
      </c>
      <c r="FQ76" s="46">
        <v>9271</v>
      </c>
      <c r="FR76" s="141">
        <v>20772.400000000001</v>
      </c>
      <c r="FS76" s="142">
        <v>13694.615384615385</v>
      </c>
    </row>
    <row r="77" spans="1:175">
      <c r="A77" s="12">
        <v>30</v>
      </c>
      <c r="B77" s="22">
        <v>6</v>
      </c>
      <c r="C77" s="7">
        <v>2013</v>
      </c>
      <c r="D77" s="26">
        <v>41455</v>
      </c>
      <c r="E77" s="31">
        <v>2400</v>
      </c>
      <c r="F77">
        <v>700</v>
      </c>
      <c r="G77">
        <v>0</v>
      </c>
      <c r="H77" s="60">
        <v>500</v>
      </c>
      <c r="I77">
        <v>70</v>
      </c>
      <c r="J77">
        <v>0</v>
      </c>
      <c r="K77" s="60">
        <v>5100</v>
      </c>
      <c r="L77">
        <v>14</v>
      </c>
      <c r="M77">
        <v>0</v>
      </c>
      <c r="N77" s="60">
        <v>5200</v>
      </c>
      <c r="O77">
        <v>210</v>
      </c>
      <c r="P77">
        <v>0</v>
      </c>
      <c r="Q77" s="60">
        <v>14500</v>
      </c>
      <c r="R77">
        <v>630</v>
      </c>
      <c r="S77">
        <v>2</v>
      </c>
      <c r="T77" s="46">
        <v>13200</v>
      </c>
      <c r="U77" s="46">
        <v>994</v>
      </c>
      <c r="V77" s="46">
        <v>0</v>
      </c>
      <c r="W77" s="31">
        <v>0</v>
      </c>
      <c r="X77">
        <v>700</v>
      </c>
      <c r="Y77">
        <v>570</v>
      </c>
      <c r="Z77" s="60">
        <v>0</v>
      </c>
      <c r="AA77">
        <v>1330</v>
      </c>
      <c r="AB77">
        <v>1350</v>
      </c>
      <c r="AC77" s="60">
        <v>100</v>
      </c>
      <c r="AD77">
        <v>1190</v>
      </c>
      <c r="AE77">
        <v>630</v>
      </c>
      <c r="AF77" s="60">
        <v>0</v>
      </c>
      <c r="AG77">
        <v>70</v>
      </c>
      <c r="AH77">
        <v>2</v>
      </c>
      <c r="AI77" s="46">
        <v>100</v>
      </c>
      <c r="AJ77" s="46">
        <v>3220</v>
      </c>
      <c r="AK77" s="46">
        <v>2550</v>
      </c>
      <c r="AL77" s="46">
        <v>14500</v>
      </c>
      <c r="AM77" s="46">
        <v>700</v>
      </c>
      <c r="AN77" s="46">
        <v>4</v>
      </c>
      <c r="AO77" s="31">
        <v>4200</v>
      </c>
      <c r="AP77">
        <v>140</v>
      </c>
      <c r="AQ77">
        <v>3</v>
      </c>
      <c r="AR77" s="60">
        <v>8800</v>
      </c>
      <c r="AS77">
        <v>2170</v>
      </c>
      <c r="AT77">
        <v>60</v>
      </c>
      <c r="AU77" s="60">
        <v>300</v>
      </c>
      <c r="AV77">
        <v>280</v>
      </c>
      <c r="AW77">
        <v>12</v>
      </c>
      <c r="AX77" s="60">
        <v>400</v>
      </c>
      <c r="AY77">
        <v>70</v>
      </c>
      <c r="AZ77">
        <v>0</v>
      </c>
      <c r="BA77" s="46">
        <v>13700</v>
      </c>
      <c r="BB77" s="46">
        <v>2660</v>
      </c>
      <c r="BC77" s="46">
        <v>75</v>
      </c>
      <c r="BD77" s="31">
        <v>0</v>
      </c>
      <c r="BE77">
        <v>0</v>
      </c>
      <c r="BF77">
        <v>0</v>
      </c>
      <c r="BG77" s="31">
        <v>100</v>
      </c>
      <c r="BH77">
        <v>1</v>
      </c>
      <c r="BI77" s="146">
        <v>0</v>
      </c>
      <c r="BM77" s="60">
        <v>1700</v>
      </c>
      <c r="BN77">
        <v>2</v>
      </c>
      <c r="BO77">
        <v>0</v>
      </c>
      <c r="BP77" s="31">
        <v>0</v>
      </c>
      <c r="BQ77">
        <v>0</v>
      </c>
      <c r="BR77">
        <v>0</v>
      </c>
      <c r="BS77" s="60">
        <v>0</v>
      </c>
      <c r="BT77">
        <v>5</v>
      </c>
      <c r="BU77">
        <v>0</v>
      </c>
      <c r="BV77" s="60">
        <v>0</v>
      </c>
      <c r="BW77">
        <v>0</v>
      </c>
      <c r="BX77">
        <v>0</v>
      </c>
      <c r="BY77" s="60">
        <v>2</v>
      </c>
      <c r="BZ77">
        <v>6</v>
      </c>
      <c r="CA77">
        <v>2</v>
      </c>
      <c r="CB77" s="60">
        <v>0</v>
      </c>
      <c r="CC77" s="62">
        <v>0</v>
      </c>
      <c r="CD77" s="62">
        <v>0</v>
      </c>
      <c r="CE77" s="60">
        <v>0</v>
      </c>
      <c r="CF77">
        <v>1</v>
      </c>
      <c r="CG77">
        <v>0</v>
      </c>
      <c r="CH77" s="31">
        <v>0</v>
      </c>
      <c r="CI77">
        <v>42</v>
      </c>
      <c r="CJ77">
        <v>0</v>
      </c>
      <c r="CK77" s="60">
        <v>200</v>
      </c>
      <c r="CL77">
        <v>4</v>
      </c>
      <c r="CM77">
        <v>0</v>
      </c>
      <c r="CN77" s="60">
        <v>20</v>
      </c>
      <c r="CO77">
        <v>100</v>
      </c>
      <c r="CP77">
        <v>4</v>
      </c>
      <c r="CQ77" s="60">
        <v>0</v>
      </c>
      <c r="CR77">
        <v>0</v>
      </c>
      <c r="CS77">
        <v>2</v>
      </c>
      <c r="CT77" s="46">
        <v>220</v>
      </c>
      <c r="CU77" s="46">
        <v>146</v>
      </c>
      <c r="CV77" s="46">
        <v>6</v>
      </c>
      <c r="CW77" s="31">
        <v>5500</v>
      </c>
      <c r="CX77">
        <v>0</v>
      </c>
      <c r="CY77">
        <v>0</v>
      </c>
      <c r="CZ77" s="60">
        <v>0</v>
      </c>
      <c r="DA77">
        <v>0</v>
      </c>
      <c r="DB77">
        <v>0</v>
      </c>
      <c r="DC77" s="31">
        <v>100</v>
      </c>
      <c r="DD77">
        <v>11</v>
      </c>
      <c r="DE77">
        <v>0</v>
      </c>
      <c r="DF77" s="31">
        <v>0</v>
      </c>
      <c r="DG77">
        <v>22</v>
      </c>
      <c r="DH77">
        <v>1</v>
      </c>
      <c r="DI77" s="31">
        <v>0</v>
      </c>
      <c r="DJ77">
        <v>0</v>
      </c>
      <c r="DK77">
        <v>0</v>
      </c>
      <c r="DL77" s="46">
        <v>100</v>
      </c>
      <c r="DM77" s="46">
        <v>33</v>
      </c>
      <c r="DN77" s="46">
        <v>1</v>
      </c>
      <c r="DO77" s="31">
        <v>0</v>
      </c>
      <c r="DP77">
        <v>0</v>
      </c>
      <c r="DQ77">
        <v>0</v>
      </c>
      <c r="DR77" s="31">
        <v>0</v>
      </c>
      <c r="DS77">
        <v>1</v>
      </c>
      <c r="DT77">
        <v>1</v>
      </c>
      <c r="DU77" s="31">
        <v>200</v>
      </c>
      <c r="DV77">
        <v>70</v>
      </c>
      <c r="DW77">
        <v>12</v>
      </c>
      <c r="DX77" s="60">
        <v>0</v>
      </c>
      <c r="DY77">
        <v>0</v>
      </c>
      <c r="DZ77">
        <v>0</v>
      </c>
      <c r="EA77" s="60">
        <v>100</v>
      </c>
      <c r="EB77">
        <v>7</v>
      </c>
      <c r="EC77">
        <v>3</v>
      </c>
      <c r="ED77" s="60">
        <v>200</v>
      </c>
      <c r="EE77">
        <v>210</v>
      </c>
      <c r="EF77">
        <v>1</v>
      </c>
      <c r="EG77" s="60">
        <v>10</v>
      </c>
      <c r="EH77">
        <v>20</v>
      </c>
      <c r="EI77">
        <v>0</v>
      </c>
      <c r="EJ77" s="60">
        <v>0</v>
      </c>
      <c r="EK77">
        <v>0</v>
      </c>
      <c r="EL77">
        <v>1</v>
      </c>
      <c r="EM77" s="60">
        <v>200</v>
      </c>
      <c r="EN77">
        <v>70</v>
      </c>
      <c r="EO77">
        <v>0</v>
      </c>
      <c r="EP77" s="60">
        <v>0</v>
      </c>
      <c r="EQ77">
        <v>0</v>
      </c>
      <c r="ER77">
        <v>0</v>
      </c>
      <c r="ES77" s="60">
        <v>0</v>
      </c>
      <c r="ET77">
        <v>0</v>
      </c>
      <c r="EU77">
        <v>0</v>
      </c>
      <c r="EV77" s="60">
        <v>0</v>
      </c>
      <c r="EW77">
        <v>0</v>
      </c>
      <c r="EX77">
        <v>0</v>
      </c>
      <c r="EY77" s="60">
        <v>0</v>
      </c>
      <c r="EZ77">
        <v>0</v>
      </c>
      <c r="FA77">
        <v>0</v>
      </c>
      <c r="FC77" s="46">
        <v>110</v>
      </c>
      <c r="FD77" s="46">
        <v>3294</v>
      </c>
      <c r="FE77" s="46">
        <v>6101</v>
      </c>
      <c r="FF77" s="141">
        <v>2020.4</v>
      </c>
      <c r="FG77" s="46">
        <v>3460</v>
      </c>
      <c r="FH77" s="46">
        <v>6225</v>
      </c>
      <c r="FI77" s="46">
        <v>16783</v>
      </c>
      <c r="FJ77" s="141">
        <v>5119</v>
      </c>
      <c r="FK77" s="46">
        <v>39215</v>
      </c>
      <c r="FL77" s="46">
        <v>2740</v>
      </c>
      <c r="FM77" s="46">
        <v>88</v>
      </c>
      <c r="FN77" s="141">
        <v>17330</v>
      </c>
      <c r="FO77" s="46">
        <v>43507</v>
      </c>
      <c r="FP77" s="46">
        <v>9464</v>
      </c>
      <c r="FQ77" s="46">
        <v>16886</v>
      </c>
      <c r="FR77" s="141">
        <v>23081.200000000001</v>
      </c>
      <c r="FS77" s="142">
        <v>19268.76923076923</v>
      </c>
    </row>
    <row r="78" spans="1:175">
      <c r="A78" s="12">
        <v>11</v>
      </c>
      <c r="B78" s="22">
        <v>7</v>
      </c>
      <c r="C78" s="7">
        <v>2013</v>
      </c>
      <c r="D78" s="26">
        <v>41466</v>
      </c>
      <c r="E78" s="31"/>
      <c r="F78">
        <v>630</v>
      </c>
      <c r="G78">
        <v>0</v>
      </c>
      <c r="H78" s="60"/>
      <c r="I78">
        <v>140</v>
      </c>
      <c r="J78">
        <v>0</v>
      </c>
      <c r="K78" s="60"/>
      <c r="L78">
        <v>3570</v>
      </c>
      <c r="M78">
        <v>60</v>
      </c>
      <c r="N78" s="60"/>
      <c r="O78">
        <v>2800</v>
      </c>
      <c r="P78">
        <v>30</v>
      </c>
      <c r="Q78" s="60"/>
      <c r="R78">
        <v>700</v>
      </c>
      <c r="S78">
        <v>150</v>
      </c>
      <c r="T78" s="46"/>
      <c r="U78" s="46">
        <v>7140</v>
      </c>
      <c r="V78" s="46">
        <v>90</v>
      </c>
      <c r="W78" s="31"/>
      <c r="X78">
        <v>700</v>
      </c>
      <c r="Y78">
        <v>1050</v>
      </c>
      <c r="Z78" s="60"/>
      <c r="AA78">
        <v>2030</v>
      </c>
      <c r="AB78">
        <v>1200</v>
      </c>
      <c r="AC78" s="60"/>
      <c r="AD78">
        <v>1050</v>
      </c>
      <c r="AE78">
        <v>990</v>
      </c>
      <c r="AF78" s="60"/>
      <c r="AG78">
        <v>0</v>
      </c>
      <c r="AH78">
        <v>60</v>
      </c>
      <c r="AI78" s="46"/>
      <c r="AJ78" s="46">
        <v>3780</v>
      </c>
      <c r="AK78" s="46">
        <v>3240</v>
      </c>
      <c r="AL78" s="46"/>
      <c r="AM78" s="46">
        <v>700</v>
      </c>
      <c r="AN78" s="46">
        <v>210</v>
      </c>
      <c r="AO78" s="31"/>
      <c r="AP78">
        <v>1050</v>
      </c>
      <c r="AQ78">
        <v>0</v>
      </c>
      <c r="AR78" s="60"/>
      <c r="AS78">
        <v>4550</v>
      </c>
      <c r="AT78">
        <v>120</v>
      </c>
      <c r="AU78" s="60"/>
      <c r="AV78">
        <v>0</v>
      </c>
      <c r="AW78">
        <v>120</v>
      </c>
      <c r="AX78" s="60"/>
      <c r="AY78">
        <v>70</v>
      </c>
      <c r="AZ78">
        <v>0</v>
      </c>
      <c r="BA78" s="46"/>
      <c r="BB78" s="46">
        <v>5670</v>
      </c>
      <c r="BC78" s="46">
        <v>240</v>
      </c>
      <c r="BD78" s="31"/>
      <c r="BE78">
        <v>0</v>
      </c>
      <c r="BF78">
        <v>0</v>
      </c>
      <c r="BG78" s="31"/>
      <c r="BH78">
        <v>28</v>
      </c>
      <c r="BI78" s="146">
        <v>1</v>
      </c>
      <c r="BM78" s="60"/>
      <c r="BN78">
        <v>70</v>
      </c>
      <c r="BO78">
        <v>0</v>
      </c>
      <c r="BP78" s="31"/>
      <c r="BQ78">
        <v>0</v>
      </c>
      <c r="BR78">
        <v>0</v>
      </c>
      <c r="BS78" s="60"/>
      <c r="BT78">
        <v>1</v>
      </c>
      <c r="BU78">
        <v>0</v>
      </c>
      <c r="BV78" s="60"/>
      <c r="BW78">
        <v>0</v>
      </c>
      <c r="BX78">
        <v>1</v>
      </c>
      <c r="BY78" s="60"/>
      <c r="BZ78">
        <v>3</v>
      </c>
      <c r="CA78">
        <v>2</v>
      </c>
      <c r="CB78" s="60"/>
      <c r="CE78" s="60"/>
      <c r="CF78">
        <v>0</v>
      </c>
      <c r="CG78">
        <v>0</v>
      </c>
      <c r="CH78" s="31"/>
      <c r="CI78">
        <v>0</v>
      </c>
      <c r="CJ78">
        <v>0</v>
      </c>
      <c r="CK78" s="60"/>
      <c r="CL78">
        <v>3</v>
      </c>
      <c r="CM78">
        <v>0</v>
      </c>
      <c r="CN78" s="60"/>
      <c r="CO78">
        <v>77</v>
      </c>
      <c r="CP78">
        <v>1</v>
      </c>
      <c r="CQ78" s="60"/>
      <c r="CR78">
        <v>20</v>
      </c>
      <c r="CS78">
        <v>1</v>
      </c>
      <c r="CT78" s="46"/>
      <c r="CU78" s="46">
        <v>100</v>
      </c>
      <c r="CV78" s="46">
        <v>2</v>
      </c>
      <c r="CW78" s="31"/>
      <c r="CX78">
        <v>210</v>
      </c>
      <c r="CY78">
        <v>0</v>
      </c>
      <c r="CZ78" s="60"/>
      <c r="DA78">
        <v>0</v>
      </c>
      <c r="DB78">
        <v>1</v>
      </c>
      <c r="DC78" s="31"/>
      <c r="DD78">
        <v>0</v>
      </c>
      <c r="DE78">
        <v>0</v>
      </c>
      <c r="DF78" s="31"/>
      <c r="DG78">
        <v>21</v>
      </c>
      <c r="DH78">
        <v>2</v>
      </c>
      <c r="DI78" s="31"/>
      <c r="DJ78">
        <v>0</v>
      </c>
      <c r="DK78">
        <v>1</v>
      </c>
      <c r="DL78" s="46"/>
      <c r="DM78" s="46">
        <v>21</v>
      </c>
      <c r="DN78" s="46">
        <v>3</v>
      </c>
      <c r="DO78" s="31"/>
      <c r="DP78">
        <v>0</v>
      </c>
      <c r="DQ78">
        <v>0</v>
      </c>
      <c r="DR78" s="31"/>
      <c r="DS78">
        <v>0</v>
      </c>
      <c r="DT78">
        <v>3</v>
      </c>
      <c r="DU78" s="31"/>
      <c r="DV78">
        <v>490</v>
      </c>
      <c r="DW78">
        <v>0</v>
      </c>
      <c r="DX78" s="60"/>
      <c r="DY78">
        <v>0</v>
      </c>
      <c r="DZ78">
        <v>0</v>
      </c>
      <c r="EA78" s="60"/>
      <c r="EB78">
        <v>70</v>
      </c>
      <c r="EC78">
        <v>0</v>
      </c>
      <c r="ED78" s="60"/>
      <c r="EE78">
        <v>70</v>
      </c>
      <c r="EF78">
        <v>2</v>
      </c>
      <c r="EG78" s="60"/>
      <c r="EH78">
        <v>14</v>
      </c>
      <c r="EI78">
        <v>1</v>
      </c>
      <c r="EJ78" s="60"/>
      <c r="EK78">
        <v>0</v>
      </c>
      <c r="EL78">
        <v>0</v>
      </c>
      <c r="EM78" s="60"/>
      <c r="EN78">
        <v>140</v>
      </c>
      <c r="EO78">
        <v>3</v>
      </c>
      <c r="EP78" s="60"/>
      <c r="EQ78">
        <v>3</v>
      </c>
      <c r="ER78">
        <v>0</v>
      </c>
      <c r="ES78" s="60"/>
      <c r="ET78">
        <v>0</v>
      </c>
      <c r="EU78">
        <v>0</v>
      </c>
      <c r="EV78" s="60"/>
      <c r="EW78">
        <v>0</v>
      </c>
      <c r="EX78">
        <v>0</v>
      </c>
      <c r="EY78" s="60"/>
      <c r="EZ78">
        <v>0</v>
      </c>
      <c r="FA78">
        <v>0</v>
      </c>
      <c r="FC78" s="46">
        <v>0</v>
      </c>
      <c r="FD78" s="46">
        <v>3793</v>
      </c>
      <c r="FE78" s="46">
        <v>3430</v>
      </c>
      <c r="FF78" s="141">
        <v>2275.8000000000002</v>
      </c>
      <c r="FG78" s="46">
        <v>0</v>
      </c>
      <c r="FH78" s="46">
        <v>9123</v>
      </c>
      <c r="FI78" s="46">
        <v>8985</v>
      </c>
      <c r="FJ78" s="141">
        <v>5473.8</v>
      </c>
      <c r="FK78" s="46">
        <v>0</v>
      </c>
      <c r="FL78" s="46">
        <v>7171</v>
      </c>
      <c r="FM78" s="46">
        <v>244</v>
      </c>
      <c r="FN78" s="141">
        <v>4302.6000000000004</v>
      </c>
      <c r="FO78" s="46">
        <v>0</v>
      </c>
      <c r="FP78" s="46">
        <v>16716</v>
      </c>
      <c r="FQ78" s="46">
        <v>9248</v>
      </c>
      <c r="FR78" s="141">
        <v>10029.6</v>
      </c>
      <c r="FS78" s="142">
        <v>9548.6153846153848</v>
      </c>
    </row>
    <row r="79" spans="1:175">
      <c r="A79" s="12">
        <v>20</v>
      </c>
      <c r="B79" s="22">
        <v>7</v>
      </c>
      <c r="C79" s="7">
        <v>2013</v>
      </c>
      <c r="D79" s="26">
        <v>41475</v>
      </c>
      <c r="E79" s="31">
        <v>10300</v>
      </c>
      <c r="F79" s="62">
        <v>280</v>
      </c>
      <c r="G79">
        <v>1</v>
      </c>
      <c r="H79" s="60">
        <v>1100</v>
      </c>
      <c r="I79" s="62">
        <v>7</v>
      </c>
      <c r="J79">
        <v>0</v>
      </c>
      <c r="K79" s="60">
        <v>32000</v>
      </c>
      <c r="L79" s="62">
        <v>3850</v>
      </c>
      <c r="M79">
        <v>0</v>
      </c>
      <c r="N79" s="60">
        <v>25500</v>
      </c>
      <c r="O79" s="62">
        <v>2870</v>
      </c>
      <c r="P79">
        <v>90</v>
      </c>
      <c r="Q79" s="60">
        <v>13200</v>
      </c>
      <c r="R79" s="62">
        <v>1050</v>
      </c>
      <c r="S79">
        <v>30</v>
      </c>
      <c r="T79" s="46">
        <v>68900</v>
      </c>
      <c r="U79" s="46">
        <v>7007</v>
      </c>
      <c r="V79" s="46">
        <v>91</v>
      </c>
      <c r="W79" s="31">
        <v>1</v>
      </c>
      <c r="X79" s="62">
        <v>350</v>
      </c>
      <c r="Y79">
        <v>630</v>
      </c>
      <c r="Z79" s="60">
        <v>0</v>
      </c>
      <c r="AA79" s="62">
        <v>1050</v>
      </c>
      <c r="AB79">
        <v>660</v>
      </c>
      <c r="AC79" s="60">
        <v>0</v>
      </c>
      <c r="AD79" s="62">
        <v>980</v>
      </c>
      <c r="AE79">
        <v>330</v>
      </c>
      <c r="AF79" s="60">
        <v>0</v>
      </c>
      <c r="AG79" s="62">
        <v>840</v>
      </c>
      <c r="AH79">
        <v>90</v>
      </c>
      <c r="AI79" s="46">
        <v>1</v>
      </c>
      <c r="AJ79" s="46">
        <v>2380</v>
      </c>
      <c r="AK79" s="46">
        <v>1620</v>
      </c>
      <c r="AL79" s="46">
        <v>13200</v>
      </c>
      <c r="AM79" s="46">
        <v>1890</v>
      </c>
      <c r="AN79" s="46">
        <v>120</v>
      </c>
      <c r="AO79" s="31">
        <v>1200</v>
      </c>
      <c r="AP79" s="62">
        <v>140</v>
      </c>
      <c r="AQ79">
        <v>0</v>
      </c>
      <c r="AR79" s="60">
        <v>8000</v>
      </c>
      <c r="AS79" s="62">
        <v>6300</v>
      </c>
      <c r="AT79">
        <v>330</v>
      </c>
      <c r="AU79" s="60">
        <v>0</v>
      </c>
      <c r="AV79" s="62">
        <v>140</v>
      </c>
      <c r="AW79">
        <v>0</v>
      </c>
      <c r="AX79" s="60">
        <v>0</v>
      </c>
      <c r="AY79" s="62">
        <v>0</v>
      </c>
      <c r="AZ79">
        <v>0</v>
      </c>
      <c r="BA79" s="46">
        <v>9200</v>
      </c>
      <c r="BB79" s="46">
        <v>6580</v>
      </c>
      <c r="BC79" s="46">
        <v>330</v>
      </c>
      <c r="BD79" s="31">
        <v>0</v>
      </c>
      <c r="BE79" s="62">
        <v>0</v>
      </c>
      <c r="BF79">
        <v>0</v>
      </c>
      <c r="BG79" s="31">
        <v>200</v>
      </c>
      <c r="BH79" s="62">
        <v>11</v>
      </c>
      <c r="BI79" s="146">
        <v>0</v>
      </c>
      <c r="BM79" s="60">
        <v>5</v>
      </c>
      <c r="BN79" s="62">
        <v>70</v>
      </c>
      <c r="BO79">
        <v>0</v>
      </c>
      <c r="BP79" s="31">
        <v>5</v>
      </c>
      <c r="BQ79" s="62">
        <v>7</v>
      </c>
      <c r="BR79">
        <v>0</v>
      </c>
      <c r="BS79" s="60">
        <v>5</v>
      </c>
      <c r="BT79" s="62">
        <v>3</v>
      </c>
      <c r="BU79">
        <v>0</v>
      </c>
      <c r="BV79" s="60">
        <v>0</v>
      </c>
      <c r="BW79" s="62">
        <v>0</v>
      </c>
      <c r="BX79">
        <v>1</v>
      </c>
      <c r="BY79" s="60">
        <v>0</v>
      </c>
      <c r="BZ79" s="62">
        <v>5</v>
      </c>
      <c r="CA79">
        <v>1</v>
      </c>
      <c r="CB79" s="60">
        <v>0</v>
      </c>
      <c r="CC79" s="62">
        <v>0</v>
      </c>
      <c r="CD79" s="62">
        <v>0</v>
      </c>
      <c r="CE79" s="60">
        <v>0</v>
      </c>
      <c r="CF79">
        <v>0</v>
      </c>
      <c r="CG79">
        <v>0</v>
      </c>
      <c r="CH79" s="31">
        <v>5</v>
      </c>
      <c r="CI79">
        <v>70</v>
      </c>
      <c r="CJ79">
        <v>0</v>
      </c>
      <c r="CK79" s="60">
        <v>40</v>
      </c>
      <c r="CL79" s="62">
        <v>0</v>
      </c>
      <c r="CM79">
        <v>0</v>
      </c>
      <c r="CN79" s="60">
        <v>0</v>
      </c>
      <c r="CO79" s="62">
        <v>11</v>
      </c>
      <c r="CP79">
        <v>0</v>
      </c>
      <c r="CQ79" s="60">
        <v>0</v>
      </c>
      <c r="CR79" s="62">
        <v>14</v>
      </c>
      <c r="CS79">
        <v>0</v>
      </c>
      <c r="CT79" s="46">
        <v>45</v>
      </c>
      <c r="CU79" s="46">
        <v>95</v>
      </c>
      <c r="CV79" s="46">
        <v>0</v>
      </c>
      <c r="CW79" s="31">
        <v>0</v>
      </c>
      <c r="CX79" s="62">
        <v>0</v>
      </c>
      <c r="CY79">
        <v>0</v>
      </c>
      <c r="CZ79" s="60">
        <v>0</v>
      </c>
      <c r="DA79" s="62">
        <v>0</v>
      </c>
      <c r="DB79">
        <v>0</v>
      </c>
      <c r="DC79" s="31">
        <v>65</v>
      </c>
      <c r="DD79" s="62">
        <v>0</v>
      </c>
      <c r="DE79">
        <v>0</v>
      </c>
      <c r="DF79" s="31">
        <v>0</v>
      </c>
      <c r="DG79" s="62">
        <v>40</v>
      </c>
      <c r="DH79">
        <v>2</v>
      </c>
      <c r="DI79" s="31">
        <v>0</v>
      </c>
      <c r="DJ79" s="62">
        <v>0</v>
      </c>
      <c r="DK79">
        <v>0</v>
      </c>
      <c r="DL79" s="46">
        <v>65</v>
      </c>
      <c r="DM79" s="46">
        <v>40</v>
      </c>
      <c r="DN79" s="46">
        <v>2</v>
      </c>
      <c r="DO79" s="31">
        <v>0</v>
      </c>
      <c r="DP79" s="62">
        <v>0</v>
      </c>
      <c r="DQ79">
        <v>0</v>
      </c>
      <c r="DR79" s="31">
        <v>0</v>
      </c>
      <c r="DS79" s="62">
        <v>0</v>
      </c>
      <c r="DT79">
        <v>1</v>
      </c>
      <c r="DU79" s="31">
        <v>5</v>
      </c>
      <c r="DV79" s="62">
        <v>70</v>
      </c>
      <c r="DW79">
        <v>0</v>
      </c>
      <c r="DX79" s="60">
        <v>0</v>
      </c>
      <c r="DY79" s="62">
        <v>0</v>
      </c>
      <c r="DZ79">
        <v>0</v>
      </c>
      <c r="EA79" s="60">
        <v>0</v>
      </c>
      <c r="EB79" s="62">
        <v>21</v>
      </c>
      <c r="EC79">
        <v>0</v>
      </c>
      <c r="ED79" s="60">
        <v>100</v>
      </c>
      <c r="EE79" s="62">
        <v>140</v>
      </c>
      <c r="EF79">
        <v>3</v>
      </c>
      <c r="EG79" s="60">
        <v>60</v>
      </c>
      <c r="EH79" s="62">
        <v>14</v>
      </c>
      <c r="EI79">
        <v>0</v>
      </c>
      <c r="EJ79" s="60">
        <v>0</v>
      </c>
      <c r="EK79" s="62">
        <v>0</v>
      </c>
      <c r="EL79">
        <v>1</v>
      </c>
      <c r="EM79" s="60">
        <v>600</v>
      </c>
      <c r="EN79" s="62">
        <v>140</v>
      </c>
      <c r="EO79">
        <v>2</v>
      </c>
      <c r="EP79" s="60">
        <v>30</v>
      </c>
      <c r="EQ79" s="62">
        <v>0</v>
      </c>
      <c r="ER79">
        <v>1</v>
      </c>
      <c r="ES79" s="60">
        <v>0</v>
      </c>
      <c r="ET79" s="62">
        <v>1</v>
      </c>
      <c r="EU79">
        <v>0</v>
      </c>
      <c r="EV79" s="60">
        <v>0</v>
      </c>
      <c r="EW79" s="62">
        <v>0</v>
      </c>
      <c r="EX79">
        <v>0</v>
      </c>
      <c r="EY79" s="60">
        <v>0</v>
      </c>
      <c r="EZ79" s="62">
        <v>0</v>
      </c>
      <c r="FA79">
        <v>0</v>
      </c>
      <c r="FC79" s="46">
        <v>1</v>
      </c>
      <c r="FD79" s="46">
        <v>2450</v>
      </c>
      <c r="FE79" s="46">
        <v>1689</v>
      </c>
      <c r="FF79" s="141">
        <v>1470.4</v>
      </c>
      <c r="FG79" s="46">
        <v>1141</v>
      </c>
      <c r="FH79" s="46">
        <v>6093</v>
      </c>
      <c r="FI79" s="46">
        <v>5650</v>
      </c>
      <c r="FJ79" s="141">
        <v>4112.2</v>
      </c>
      <c r="FK79" s="46">
        <v>46460</v>
      </c>
      <c r="FL79" s="46">
        <v>7803</v>
      </c>
      <c r="FM79" s="46">
        <v>331</v>
      </c>
      <c r="FN79" s="141">
        <v>23265.8</v>
      </c>
      <c r="FO79" s="46">
        <v>48511</v>
      </c>
      <c r="FP79" s="46">
        <v>14362</v>
      </c>
      <c r="FQ79" s="46">
        <v>5995</v>
      </c>
      <c r="FR79" s="141">
        <v>28021.599999999999</v>
      </c>
      <c r="FS79" s="142">
        <v>14466.76923076923</v>
      </c>
    </row>
    <row r="80" spans="1:175">
      <c r="A80" s="12">
        <v>31</v>
      </c>
      <c r="B80" s="22">
        <v>7</v>
      </c>
      <c r="C80" s="7">
        <v>2013</v>
      </c>
      <c r="D80" s="26">
        <v>41486</v>
      </c>
      <c r="E80" s="31">
        <v>21000</v>
      </c>
      <c r="F80" s="62">
        <v>700</v>
      </c>
      <c r="G80" s="62">
        <v>80</v>
      </c>
      <c r="H80" s="60">
        <v>300</v>
      </c>
      <c r="I80" s="62">
        <v>14</v>
      </c>
      <c r="J80" s="62">
        <v>0</v>
      </c>
      <c r="K80" s="60">
        <v>30100</v>
      </c>
      <c r="L80" s="62">
        <v>7000</v>
      </c>
      <c r="M80" s="62">
        <v>240</v>
      </c>
      <c r="N80" s="60">
        <v>19800</v>
      </c>
      <c r="O80" s="62">
        <v>490</v>
      </c>
      <c r="P80" s="62">
        <v>480</v>
      </c>
      <c r="Q80" s="60">
        <v>8900</v>
      </c>
      <c r="R80" s="62">
        <v>2520</v>
      </c>
      <c r="S80" s="62">
        <v>1040</v>
      </c>
      <c r="T80" s="46">
        <v>71200</v>
      </c>
      <c r="U80" s="46">
        <v>8204</v>
      </c>
      <c r="V80" s="46">
        <v>800</v>
      </c>
      <c r="W80" s="31">
        <v>0</v>
      </c>
      <c r="X80" s="62">
        <v>350</v>
      </c>
      <c r="Y80" s="62">
        <v>40</v>
      </c>
      <c r="Z80" s="60">
        <v>0</v>
      </c>
      <c r="AA80" s="62">
        <v>1540</v>
      </c>
      <c r="AB80" s="62">
        <v>1280</v>
      </c>
      <c r="AC80" s="60">
        <v>0</v>
      </c>
      <c r="AD80" s="62">
        <v>910</v>
      </c>
      <c r="AE80" s="62">
        <v>120</v>
      </c>
      <c r="AF80" s="60">
        <v>0</v>
      </c>
      <c r="AG80" s="62">
        <v>420</v>
      </c>
      <c r="AH80" s="62">
        <v>40</v>
      </c>
      <c r="AI80" s="46">
        <v>0</v>
      </c>
      <c r="AJ80" s="46">
        <v>2800</v>
      </c>
      <c r="AK80" s="46">
        <v>1440</v>
      </c>
      <c r="AL80" s="46">
        <v>8900</v>
      </c>
      <c r="AM80" s="46">
        <v>2940</v>
      </c>
      <c r="AN80" s="46">
        <v>1080</v>
      </c>
      <c r="AO80" s="31">
        <v>300</v>
      </c>
      <c r="AP80" s="62">
        <v>0</v>
      </c>
      <c r="AQ80" s="62">
        <v>0</v>
      </c>
      <c r="AR80" s="60">
        <v>7400</v>
      </c>
      <c r="AS80" s="62">
        <v>8400</v>
      </c>
      <c r="AT80" s="62">
        <v>1040</v>
      </c>
      <c r="AU80" s="60">
        <v>0</v>
      </c>
      <c r="AV80" s="62">
        <v>0</v>
      </c>
      <c r="AW80" s="62">
        <v>520</v>
      </c>
      <c r="AX80" s="60">
        <v>0</v>
      </c>
      <c r="AY80" s="62">
        <v>0</v>
      </c>
      <c r="AZ80" s="62">
        <v>0</v>
      </c>
      <c r="BA80" s="46">
        <v>7700</v>
      </c>
      <c r="BB80" s="46">
        <v>8400</v>
      </c>
      <c r="BC80" s="46">
        <v>1560</v>
      </c>
      <c r="BD80" s="31">
        <v>0</v>
      </c>
      <c r="BE80" s="62">
        <v>0</v>
      </c>
      <c r="BF80" s="62">
        <v>0</v>
      </c>
      <c r="BG80" s="31">
        <v>100</v>
      </c>
      <c r="BH80" s="62">
        <v>1</v>
      </c>
      <c r="BI80" s="150">
        <v>0</v>
      </c>
      <c r="BJ80" s="62"/>
      <c r="BK80" s="62"/>
      <c r="BL80" s="62"/>
      <c r="BM80" s="60">
        <v>100</v>
      </c>
      <c r="BN80" s="62">
        <v>0</v>
      </c>
      <c r="BO80" s="62">
        <v>0</v>
      </c>
      <c r="BP80" s="31">
        <v>0</v>
      </c>
      <c r="BQ80" s="62">
        <v>0</v>
      </c>
      <c r="BR80" s="62">
        <v>0</v>
      </c>
      <c r="BS80" s="60">
        <v>0</v>
      </c>
      <c r="BT80" s="62">
        <v>6</v>
      </c>
      <c r="BU80" s="62">
        <v>1</v>
      </c>
      <c r="BV80" s="60">
        <v>0</v>
      </c>
      <c r="BW80" s="62">
        <v>0</v>
      </c>
      <c r="BX80" s="62">
        <v>0</v>
      </c>
      <c r="BY80" s="60">
        <v>0</v>
      </c>
      <c r="BZ80" s="62">
        <v>2</v>
      </c>
      <c r="CA80" s="62">
        <v>1</v>
      </c>
      <c r="CB80" s="60"/>
      <c r="CD80">
        <v>0</v>
      </c>
      <c r="CE80" s="60">
        <v>0</v>
      </c>
      <c r="CF80" s="62">
        <v>0</v>
      </c>
      <c r="CG80" s="62">
        <v>0</v>
      </c>
      <c r="CH80" s="31">
        <v>0</v>
      </c>
      <c r="CI80" s="62">
        <v>0</v>
      </c>
      <c r="CJ80" s="62">
        <v>0</v>
      </c>
      <c r="CK80" s="60">
        <v>0</v>
      </c>
      <c r="CL80" s="62">
        <v>0</v>
      </c>
      <c r="CM80" s="62">
        <v>0</v>
      </c>
      <c r="CN80" s="60">
        <v>0</v>
      </c>
      <c r="CO80" s="62">
        <v>7</v>
      </c>
      <c r="CP80" s="62">
        <v>1</v>
      </c>
      <c r="CQ80" s="60">
        <v>0</v>
      </c>
      <c r="CR80" s="62">
        <v>9</v>
      </c>
      <c r="CS80" s="62">
        <v>5</v>
      </c>
      <c r="CT80" s="46">
        <v>0</v>
      </c>
      <c r="CU80" s="46">
        <v>16</v>
      </c>
      <c r="CV80" s="46">
        <v>6</v>
      </c>
      <c r="CW80" s="31">
        <v>0</v>
      </c>
      <c r="CX80" s="62">
        <v>0</v>
      </c>
      <c r="CY80" s="62">
        <v>0</v>
      </c>
      <c r="CZ80" s="60">
        <v>0</v>
      </c>
      <c r="DA80" s="62">
        <v>0</v>
      </c>
      <c r="DB80" s="62">
        <v>0</v>
      </c>
      <c r="DC80" s="31">
        <v>60</v>
      </c>
      <c r="DD80" s="62">
        <v>0</v>
      </c>
      <c r="DE80" s="62">
        <v>0</v>
      </c>
      <c r="DF80" s="31">
        <v>0</v>
      </c>
      <c r="DG80" s="62">
        <v>52</v>
      </c>
      <c r="DH80" s="62">
        <v>8</v>
      </c>
      <c r="DI80" s="31">
        <v>0</v>
      </c>
      <c r="DJ80" s="62">
        <v>0</v>
      </c>
      <c r="DK80" s="62">
        <v>0</v>
      </c>
      <c r="DL80" s="46">
        <v>60</v>
      </c>
      <c r="DM80" s="46">
        <v>52</v>
      </c>
      <c r="DN80" s="46">
        <v>8</v>
      </c>
      <c r="DO80" s="31">
        <v>0</v>
      </c>
      <c r="DP80" s="62">
        <v>0</v>
      </c>
      <c r="DQ80" s="62">
        <v>0</v>
      </c>
      <c r="DR80" s="31">
        <v>0</v>
      </c>
      <c r="DS80" s="62">
        <v>0</v>
      </c>
      <c r="DT80" s="62">
        <v>0</v>
      </c>
      <c r="DU80" s="31">
        <v>0</v>
      </c>
      <c r="DV80" s="62">
        <v>0</v>
      </c>
      <c r="DW80" s="62">
        <v>0</v>
      </c>
      <c r="DX80" s="60">
        <v>0</v>
      </c>
      <c r="DY80" s="62">
        <v>0</v>
      </c>
      <c r="DZ80" s="62">
        <v>0</v>
      </c>
      <c r="EA80" s="60">
        <v>0</v>
      </c>
      <c r="EB80" s="62">
        <v>1</v>
      </c>
      <c r="EC80" s="62">
        <v>0</v>
      </c>
      <c r="ED80" s="60">
        <v>200</v>
      </c>
      <c r="EE80" s="62">
        <v>42</v>
      </c>
      <c r="EF80" s="62">
        <v>1</v>
      </c>
      <c r="EG80" s="60">
        <v>5</v>
      </c>
      <c r="EH80" s="62">
        <v>28</v>
      </c>
      <c r="EI80" s="62">
        <v>4</v>
      </c>
      <c r="EJ80" s="60">
        <v>0</v>
      </c>
      <c r="EK80" s="62">
        <v>0</v>
      </c>
      <c r="EL80" s="62">
        <v>0</v>
      </c>
      <c r="EM80" s="60">
        <v>200</v>
      </c>
      <c r="EN80" s="62">
        <v>4</v>
      </c>
      <c r="EO80" s="62">
        <v>4</v>
      </c>
      <c r="EP80" s="60">
        <v>0</v>
      </c>
      <c r="EQ80" s="62">
        <v>0</v>
      </c>
      <c r="ER80" s="62">
        <v>0</v>
      </c>
      <c r="ES80" s="60">
        <v>1</v>
      </c>
      <c r="ET80" s="62">
        <v>0</v>
      </c>
      <c r="EU80" s="62">
        <v>0</v>
      </c>
      <c r="EV80" s="60">
        <v>0</v>
      </c>
      <c r="EW80" s="62">
        <v>0</v>
      </c>
      <c r="EX80" s="62">
        <v>0</v>
      </c>
      <c r="EY80" s="60">
        <v>0</v>
      </c>
      <c r="EZ80" s="62">
        <v>0</v>
      </c>
      <c r="FA80" s="62">
        <v>0</v>
      </c>
      <c r="FC80" s="46">
        <v>0</v>
      </c>
      <c r="FD80" s="46">
        <v>2808</v>
      </c>
      <c r="FE80" s="46">
        <v>1680</v>
      </c>
      <c r="FF80" s="141">
        <v>1684.8</v>
      </c>
      <c r="FG80" s="46">
        <v>1580</v>
      </c>
      <c r="FH80" s="46">
        <v>4279</v>
      </c>
      <c r="FI80" s="46">
        <v>3207</v>
      </c>
      <c r="FJ80" s="141">
        <v>3199.4</v>
      </c>
      <c r="FK80" s="46">
        <v>36015</v>
      </c>
      <c r="FL80" s="46">
        <v>10340</v>
      </c>
      <c r="FM80" s="46">
        <v>1569</v>
      </c>
      <c r="FN80" s="141">
        <v>20610</v>
      </c>
      <c r="FO80" s="46">
        <v>38061</v>
      </c>
      <c r="FP80" s="46">
        <v>14770</v>
      </c>
      <c r="FQ80" s="46">
        <v>4801</v>
      </c>
      <c r="FR80" s="141">
        <v>24086.400000000001</v>
      </c>
      <c r="FS80" s="142">
        <v>12218.461538461539</v>
      </c>
    </row>
    <row r="81" spans="1:175">
      <c r="A81" s="12">
        <v>10</v>
      </c>
      <c r="B81" s="22">
        <v>8</v>
      </c>
      <c r="C81" s="7">
        <v>2013</v>
      </c>
      <c r="D81" s="26">
        <v>41496</v>
      </c>
      <c r="E81" s="31">
        <v>5000</v>
      </c>
      <c r="F81">
        <v>3150</v>
      </c>
      <c r="G81">
        <v>40</v>
      </c>
      <c r="H81" s="60">
        <v>1000</v>
      </c>
      <c r="I81">
        <v>1120</v>
      </c>
      <c r="J81">
        <v>4</v>
      </c>
      <c r="K81" s="60">
        <v>15500</v>
      </c>
      <c r="L81">
        <v>6930</v>
      </c>
      <c r="M81">
        <v>80</v>
      </c>
      <c r="N81" s="60">
        <v>18200</v>
      </c>
      <c r="O81">
        <v>1890</v>
      </c>
      <c r="P81">
        <v>40</v>
      </c>
      <c r="Q81" s="60">
        <v>13500</v>
      </c>
      <c r="R81">
        <v>1540</v>
      </c>
      <c r="S81">
        <v>480</v>
      </c>
      <c r="T81" s="46">
        <v>39700</v>
      </c>
      <c r="U81" s="46">
        <v>13090</v>
      </c>
      <c r="V81" s="46">
        <v>164</v>
      </c>
      <c r="W81" s="31">
        <v>0</v>
      </c>
      <c r="X81">
        <v>70</v>
      </c>
      <c r="Y81">
        <v>400</v>
      </c>
      <c r="Z81" s="60">
        <v>0</v>
      </c>
      <c r="AA81">
        <v>420</v>
      </c>
      <c r="AB81">
        <v>600</v>
      </c>
      <c r="AC81" s="60">
        <v>0</v>
      </c>
      <c r="AD81">
        <v>1050</v>
      </c>
      <c r="AE81">
        <v>360</v>
      </c>
      <c r="AF81" s="60">
        <v>0</v>
      </c>
      <c r="AG81">
        <v>420</v>
      </c>
      <c r="AH81">
        <v>240</v>
      </c>
      <c r="AI81" s="46">
        <v>0</v>
      </c>
      <c r="AJ81" s="46">
        <v>1540</v>
      </c>
      <c r="AK81" s="46">
        <v>1360</v>
      </c>
      <c r="AL81" s="46">
        <v>13500</v>
      </c>
      <c r="AM81" s="46">
        <v>1960</v>
      </c>
      <c r="AN81" s="46">
        <v>720</v>
      </c>
      <c r="AO81" s="31">
        <v>0</v>
      </c>
      <c r="AP81">
        <v>0</v>
      </c>
      <c r="AQ81">
        <v>0</v>
      </c>
      <c r="AR81" s="60">
        <v>17000</v>
      </c>
      <c r="AS81">
        <v>14700</v>
      </c>
      <c r="AT81">
        <v>2400</v>
      </c>
      <c r="AU81" s="60">
        <v>200</v>
      </c>
      <c r="AV81">
        <v>0</v>
      </c>
      <c r="AW81">
        <v>0</v>
      </c>
      <c r="AX81" s="60">
        <v>0</v>
      </c>
      <c r="AY81">
        <v>0</v>
      </c>
      <c r="AZ81">
        <v>0</v>
      </c>
      <c r="BA81" s="46">
        <v>17200</v>
      </c>
      <c r="BB81" s="46">
        <v>14700</v>
      </c>
      <c r="BC81" s="46">
        <v>2400</v>
      </c>
      <c r="BD81" s="31">
        <v>0</v>
      </c>
      <c r="BE81">
        <v>0</v>
      </c>
      <c r="BF81">
        <v>0</v>
      </c>
      <c r="BG81" s="31">
        <v>45</v>
      </c>
      <c r="BH81">
        <v>28</v>
      </c>
      <c r="BI81" s="146">
        <v>0</v>
      </c>
      <c r="BM81" s="60">
        <v>1300</v>
      </c>
      <c r="BN81">
        <v>3</v>
      </c>
      <c r="BO81">
        <v>0</v>
      </c>
      <c r="BP81" s="31">
        <v>0</v>
      </c>
      <c r="BQ81">
        <v>0</v>
      </c>
      <c r="BR81">
        <v>0</v>
      </c>
      <c r="BS81" s="60">
        <v>0</v>
      </c>
      <c r="BT81">
        <v>3</v>
      </c>
      <c r="BU81">
        <v>0</v>
      </c>
      <c r="BV81" s="60">
        <v>0</v>
      </c>
      <c r="BW81">
        <v>0</v>
      </c>
      <c r="BX81">
        <v>1</v>
      </c>
      <c r="BY81" s="60">
        <v>0</v>
      </c>
      <c r="BZ81">
        <v>1</v>
      </c>
      <c r="CA81">
        <v>0</v>
      </c>
      <c r="CB81" s="60"/>
      <c r="CE81" s="60">
        <v>0</v>
      </c>
      <c r="CF81">
        <v>1</v>
      </c>
      <c r="CG81">
        <v>0</v>
      </c>
      <c r="CH81" s="31">
        <v>0</v>
      </c>
      <c r="CI81">
        <v>0</v>
      </c>
      <c r="CJ81">
        <v>0</v>
      </c>
      <c r="CK81" s="60">
        <v>5</v>
      </c>
      <c r="CL81">
        <v>1</v>
      </c>
      <c r="CM81">
        <v>0</v>
      </c>
      <c r="CN81" s="60">
        <v>0</v>
      </c>
      <c r="CO81">
        <v>6</v>
      </c>
      <c r="CP81">
        <v>0</v>
      </c>
      <c r="CQ81" s="60">
        <v>0</v>
      </c>
      <c r="CR81">
        <v>1</v>
      </c>
      <c r="CS81">
        <v>2</v>
      </c>
      <c r="CT81" s="46">
        <v>5</v>
      </c>
      <c r="CU81" s="46">
        <v>8</v>
      </c>
      <c r="CV81" s="46">
        <v>2</v>
      </c>
      <c r="CW81" s="31">
        <v>0</v>
      </c>
      <c r="CX81">
        <v>0</v>
      </c>
      <c r="CY81">
        <v>0</v>
      </c>
      <c r="CZ81" s="60">
        <v>0</v>
      </c>
      <c r="DA81">
        <v>0</v>
      </c>
      <c r="DB81">
        <v>0</v>
      </c>
      <c r="DC81" s="31">
        <v>35</v>
      </c>
      <c r="DD81">
        <v>7</v>
      </c>
      <c r="DE81">
        <v>0</v>
      </c>
      <c r="DF81" s="31">
        <v>0</v>
      </c>
      <c r="DG81">
        <v>28</v>
      </c>
      <c r="DH81">
        <v>6</v>
      </c>
      <c r="DI81" s="31">
        <v>0</v>
      </c>
      <c r="DJ81">
        <v>0</v>
      </c>
      <c r="DK81">
        <v>1</v>
      </c>
      <c r="DL81" s="46">
        <v>35</v>
      </c>
      <c r="DM81" s="46">
        <v>35</v>
      </c>
      <c r="DN81" s="46">
        <v>7</v>
      </c>
      <c r="DO81" s="31">
        <v>0</v>
      </c>
      <c r="DP81">
        <v>0</v>
      </c>
      <c r="DQ81">
        <v>0</v>
      </c>
      <c r="DR81" s="31">
        <v>0</v>
      </c>
      <c r="DS81">
        <v>1</v>
      </c>
      <c r="DT81">
        <v>1</v>
      </c>
      <c r="DU81" s="31">
        <v>0</v>
      </c>
      <c r="DV81">
        <v>0</v>
      </c>
      <c r="DW81">
        <v>40</v>
      </c>
      <c r="DX81" s="60">
        <v>0</v>
      </c>
      <c r="DY81">
        <v>0</v>
      </c>
      <c r="DZ81">
        <v>0</v>
      </c>
      <c r="EA81" s="60">
        <v>200</v>
      </c>
      <c r="EB81">
        <v>0</v>
      </c>
      <c r="EC81">
        <v>0</v>
      </c>
      <c r="ED81" s="60">
        <v>0</v>
      </c>
      <c r="EE81">
        <v>70</v>
      </c>
      <c r="EF81">
        <v>0</v>
      </c>
      <c r="EG81" s="60">
        <v>40</v>
      </c>
      <c r="EH81">
        <v>28</v>
      </c>
      <c r="EI81">
        <v>8</v>
      </c>
      <c r="EJ81" s="60">
        <v>0</v>
      </c>
      <c r="EK81">
        <v>0</v>
      </c>
      <c r="EL81">
        <v>1</v>
      </c>
      <c r="EM81" s="60">
        <v>200</v>
      </c>
      <c r="EN81">
        <v>140</v>
      </c>
      <c r="EO81">
        <v>1</v>
      </c>
      <c r="EP81" s="60">
        <v>0</v>
      </c>
      <c r="EQ81">
        <v>0</v>
      </c>
      <c r="ER81">
        <v>0</v>
      </c>
      <c r="ES81" s="60">
        <v>100</v>
      </c>
      <c r="ET81">
        <v>0</v>
      </c>
      <c r="EU81">
        <v>0</v>
      </c>
      <c r="EV81" s="60">
        <v>0</v>
      </c>
      <c r="EW81">
        <v>0</v>
      </c>
      <c r="EX81">
        <v>0</v>
      </c>
      <c r="EY81" s="60">
        <v>0</v>
      </c>
      <c r="EZ81">
        <v>0</v>
      </c>
      <c r="FA81">
        <v>0</v>
      </c>
      <c r="FC81" s="46">
        <v>0</v>
      </c>
      <c r="FD81" s="46">
        <v>1541</v>
      </c>
      <c r="FE81" s="46">
        <v>1409</v>
      </c>
      <c r="FF81" s="141">
        <v>924.6</v>
      </c>
      <c r="FG81" s="46">
        <v>1560</v>
      </c>
      <c r="FH81" s="46">
        <v>4015</v>
      </c>
      <c r="FI81" s="46">
        <v>3170</v>
      </c>
      <c r="FJ81" s="141">
        <v>3033</v>
      </c>
      <c r="FK81" s="46">
        <v>47246</v>
      </c>
      <c r="FL81" s="46">
        <v>19198</v>
      </c>
      <c r="FM81" s="46">
        <v>2487</v>
      </c>
      <c r="FN81" s="141">
        <v>30417.200000000001</v>
      </c>
      <c r="FO81" s="46">
        <v>49386</v>
      </c>
      <c r="FP81" s="46">
        <v>23500</v>
      </c>
      <c r="FQ81" s="46">
        <v>5678</v>
      </c>
      <c r="FR81" s="141">
        <v>33854.400000000001</v>
      </c>
      <c r="FS81" s="142">
        <v>16515.076923076922</v>
      </c>
    </row>
    <row r="82" spans="1:175">
      <c r="A82" s="12">
        <v>20</v>
      </c>
      <c r="B82" s="22">
        <v>8</v>
      </c>
      <c r="C82" s="7">
        <v>2013</v>
      </c>
      <c r="D82" s="26">
        <v>41506</v>
      </c>
      <c r="E82" s="31">
        <v>10100</v>
      </c>
      <c r="F82" s="62">
        <v>840</v>
      </c>
      <c r="G82">
        <v>0</v>
      </c>
      <c r="H82" s="60">
        <v>300</v>
      </c>
      <c r="I82" s="62">
        <v>70</v>
      </c>
      <c r="J82">
        <v>0</v>
      </c>
      <c r="K82" s="60">
        <v>13800</v>
      </c>
      <c r="L82" s="62">
        <v>5460</v>
      </c>
      <c r="M82">
        <v>300</v>
      </c>
      <c r="N82" s="60">
        <v>14800</v>
      </c>
      <c r="O82" s="62">
        <v>1190</v>
      </c>
      <c r="P82">
        <v>90</v>
      </c>
      <c r="Q82" s="60">
        <v>22000</v>
      </c>
      <c r="R82" s="62">
        <v>1820</v>
      </c>
      <c r="S82">
        <v>0</v>
      </c>
      <c r="T82" s="46">
        <v>39000</v>
      </c>
      <c r="U82" s="46">
        <v>7560</v>
      </c>
      <c r="V82" s="46">
        <v>390</v>
      </c>
      <c r="W82" s="31">
        <v>0</v>
      </c>
      <c r="X82" s="62">
        <v>21</v>
      </c>
      <c r="Y82">
        <v>510</v>
      </c>
      <c r="Z82" s="60">
        <v>0</v>
      </c>
      <c r="AA82" s="62">
        <v>70</v>
      </c>
      <c r="AB82">
        <v>1050</v>
      </c>
      <c r="AC82" s="60">
        <v>100</v>
      </c>
      <c r="AD82" s="62">
        <v>1190</v>
      </c>
      <c r="AE82">
        <v>480</v>
      </c>
      <c r="AF82" s="60">
        <v>0</v>
      </c>
      <c r="AG82" s="62">
        <v>350</v>
      </c>
      <c r="AH82">
        <v>300</v>
      </c>
      <c r="AI82" s="46">
        <v>100</v>
      </c>
      <c r="AJ82" s="46">
        <v>1281</v>
      </c>
      <c r="AK82" s="46">
        <v>2040</v>
      </c>
      <c r="AL82" s="46">
        <v>22000</v>
      </c>
      <c r="AM82" s="46">
        <v>2170</v>
      </c>
      <c r="AN82" s="46">
        <v>300</v>
      </c>
      <c r="AO82" s="31">
        <v>0</v>
      </c>
      <c r="AP82" s="62">
        <v>0</v>
      </c>
      <c r="AQ82">
        <v>0</v>
      </c>
      <c r="AR82" s="60">
        <v>5200</v>
      </c>
      <c r="AS82" s="62">
        <v>3360</v>
      </c>
      <c r="AT82">
        <v>3000</v>
      </c>
      <c r="AU82" s="60">
        <v>0</v>
      </c>
      <c r="AV82" s="62">
        <v>0</v>
      </c>
      <c r="AW82">
        <v>0</v>
      </c>
      <c r="AX82" s="60">
        <v>0</v>
      </c>
      <c r="AY82" s="62">
        <v>0</v>
      </c>
      <c r="AZ82">
        <v>0</v>
      </c>
      <c r="BA82" s="46">
        <v>5200</v>
      </c>
      <c r="BB82" s="46">
        <v>3360</v>
      </c>
      <c r="BC82" s="46">
        <v>3000</v>
      </c>
      <c r="BD82" s="31">
        <v>1</v>
      </c>
      <c r="BE82" s="62">
        <v>0</v>
      </c>
      <c r="BF82">
        <v>0</v>
      </c>
      <c r="BG82" s="31">
        <v>140</v>
      </c>
      <c r="BH82" s="62">
        <v>1</v>
      </c>
      <c r="BI82" s="146">
        <v>0</v>
      </c>
      <c r="BM82" s="60">
        <v>700</v>
      </c>
      <c r="BN82" s="62">
        <v>1</v>
      </c>
      <c r="BO82">
        <v>0</v>
      </c>
      <c r="BP82" s="31">
        <v>30</v>
      </c>
      <c r="BQ82" s="62">
        <v>0</v>
      </c>
      <c r="BR82">
        <v>0</v>
      </c>
      <c r="BS82" s="60">
        <v>0</v>
      </c>
      <c r="BT82" s="62">
        <v>4</v>
      </c>
      <c r="BU82">
        <v>0</v>
      </c>
      <c r="BV82" s="60">
        <v>0</v>
      </c>
      <c r="BW82" s="62">
        <v>0</v>
      </c>
      <c r="BX82">
        <v>0</v>
      </c>
      <c r="BY82" s="60">
        <v>0</v>
      </c>
      <c r="BZ82" s="62">
        <v>0</v>
      </c>
      <c r="CA82">
        <v>1</v>
      </c>
      <c r="CB82" s="60"/>
      <c r="CE82" s="60">
        <v>0</v>
      </c>
      <c r="CF82" s="62">
        <v>0</v>
      </c>
      <c r="CG82">
        <v>0</v>
      </c>
      <c r="CH82" s="31">
        <v>0</v>
      </c>
      <c r="CI82" s="62">
        <v>0</v>
      </c>
      <c r="CJ82">
        <v>0</v>
      </c>
      <c r="CK82" s="60">
        <v>0</v>
      </c>
      <c r="CL82" s="62">
        <v>1</v>
      </c>
      <c r="CM82">
        <v>0</v>
      </c>
      <c r="CN82" s="60">
        <v>0</v>
      </c>
      <c r="CO82" s="62">
        <v>10</v>
      </c>
      <c r="CP82">
        <v>1</v>
      </c>
      <c r="CQ82" s="60">
        <v>0</v>
      </c>
      <c r="CR82" s="62">
        <v>0</v>
      </c>
      <c r="CS82">
        <v>4</v>
      </c>
      <c r="CT82" s="46">
        <v>0</v>
      </c>
      <c r="CU82" s="46">
        <v>11</v>
      </c>
      <c r="CV82" s="46">
        <v>5</v>
      </c>
      <c r="CW82" s="31">
        <v>0</v>
      </c>
      <c r="CX82" s="62">
        <v>4</v>
      </c>
      <c r="CY82">
        <v>0</v>
      </c>
      <c r="CZ82" s="60">
        <v>0</v>
      </c>
      <c r="DA82" s="62">
        <v>0</v>
      </c>
      <c r="DB82">
        <v>0</v>
      </c>
      <c r="DC82" s="31">
        <v>100</v>
      </c>
      <c r="DD82" s="62">
        <v>0</v>
      </c>
      <c r="DE82">
        <v>0</v>
      </c>
      <c r="DF82" s="31">
        <v>1</v>
      </c>
      <c r="DG82" s="62">
        <v>70</v>
      </c>
      <c r="DH82">
        <v>16</v>
      </c>
      <c r="DI82" s="31">
        <v>0</v>
      </c>
      <c r="DJ82" s="62">
        <v>0</v>
      </c>
      <c r="DK82">
        <v>1</v>
      </c>
      <c r="DL82" s="46">
        <v>101</v>
      </c>
      <c r="DM82" s="46">
        <v>70</v>
      </c>
      <c r="DN82" s="46">
        <v>17</v>
      </c>
      <c r="DO82" s="31">
        <v>0</v>
      </c>
      <c r="DP82" s="62">
        <v>0</v>
      </c>
      <c r="DQ82">
        <v>0</v>
      </c>
      <c r="DR82" s="31">
        <v>0</v>
      </c>
      <c r="DS82" s="62">
        <v>0</v>
      </c>
      <c r="DT82">
        <v>0</v>
      </c>
      <c r="DU82" s="31">
        <v>0</v>
      </c>
      <c r="DV82" s="62">
        <v>70</v>
      </c>
      <c r="DW82">
        <v>30</v>
      </c>
      <c r="DX82" s="60">
        <v>0</v>
      </c>
      <c r="DY82" s="62">
        <v>0</v>
      </c>
      <c r="DZ82">
        <v>0</v>
      </c>
      <c r="EA82" s="60">
        <v>0</v>
      </c>
      <c r="EB82" s="62">
        <v>1</v>
      </c>
      <c r="EC82">
        <v>0</v>
      </c>
      <c r="ED82" s="60">
        <v>40</v>
      </c>
      <c r="EE82" s="62">
        <v>420</v>
      </c>
      <c r="EF82">
        <v>1</v>
      </c>
      <c r="EG82" s="60">
        <v>18</v>
      </c>
      <c r="EH82" s="62">
        <v>42</v>
      </c>
      <c r="EI82">
        <v>12</v>
      </c>
      <c r="EJ82" s="60">
        <v>0</v>
      </c>
      <c r="EK82" s="62">
        <v>1</v>
      </c>
      <c r="EL82">
        <v>1</v>
      </c>
      <c r="EM82" s="60">
        <v>100</v>
      </c>
      <c r="EN82" s="62">
        <v>210</v>
      </c>
      <c r="EO82">
        <v>1</v>
      </c>
      <c r="EP82" s="60">
        <v>100</v>
      </c>
      <c r="EQ82" s="62">
        <v>0</v>
      </c>
      <c r="ER82">
        <v>0</v>
      </c>
      <c r="ES82" s="60">
        <v>1</v>
      </c>
      <c r="ET82" s="62">
        <v>0</v>
      </c>
      <c r="EU82">
        <v>0</v>
      </c>
      <c r="EV82" s="60">
        <v>0</v>
      </c>
      <c r="EW82" s="62">
        <v>0</v>
      </c>
      <c r="EX82">
        <v>0</v>
      </c>
      <c r="EY82" s="60">
        <v>0</v>
      </c>
      <c r="EZ82" s="62">
        <v>0</v>
      </c>
      <c r="FA82">
        <v>0</v>
      </c>
      <c r="FC82" s="46">
        <v>100</v>
      </c>
      <c r="FD82" s="46">
        <v>1282</v>
      </c>
      <c r="FE82" s="46">
        <v>2107</v>
      </c>
      <c r="FF82" s="141">
        <v>809.2</v>
      </c>
      <c r="FG82" s="46">
        <v>157</v>
      </c>
      <c r="FH82" s="46">
        <v>1898</v>
      </c>
      <c r="FI82" s="46">
        <v>5229</v>
      </c>
      <c r="FJ82" s="141">
        <v>1201.5999999999999</v>
      </c>
      <c r="FK82" s="46">
        <v>35077</v>
      </c>
      <c r="FL82" s="46">
        <v>8427</v>
      </c>
      <c r="FM82" s="46">
        <v>3033</v>
      </c>
      <c r="FN82" s="141">
        <v>19087</v>
      </c>
      <c r="FO82" s="46">
        <v>35625</v>
      </c>
      <c r="FP82" s="46">
        <v>11084</v>
      </c>
      <c r="FQ82" s="46">
        <v>8308</v>
      </c>
      <c r="FR82" s="141">
        <v>20900.400000000001</v>
      </c>
      <c r="FS82" s="142">
        <v>13151.23076923077</v>
      </c>
    </row>
    <row r="83" spans="1:175">
      <c r="A83" s="12">
        <v>31</v>
      </c>
      <c r="B83" s="22">
        <v>8</v>
      </c>
      <c r="C83" s="7">
        <v>2013</v>
      </c>
      <c r="D83" s="26">
        <v>41517</v>
      </c>
      <c r="E83" s="31">
        <v>3600</v>
      </c>
      <c r="F83">
        <v>70</v>
      </c>
      <c r="G83">
        <v>0</v>
      </c>
      <c r="H83" s="60">
        <v>100</v>
      </c>
      <c r="I83">
        <v>1</v>
      </c>
      <c r="J83">
        <v>0</v>
      </c>
      <c r="K83" s="60">
        <v>15900</v>
      </c>
      <c r="L83">
        <v>336</v>
      </c>
      <c r="M83">
        <v>240</v>
      </c>
      <c r="N83" s="60">
        <v>3600</v>
      </c>
      <c r="O83">
        <v>21</v>
      </c>
      <c r="P83">
        <v>0</v>
      </c>
      <c r="Q83" s="60">
        <v>16600</v>
      </c>
      <c r="R83">
        <v>1190</v>
      </c>
      <c r="S83">
        <v>280</v>
      </c>
      <c r="T83" s="46">
        <v>23200</v>
      </c>
      <c r="U83" s="46">
        <v>428</v>
      </c>
      <c r="V83" s="46">
        <v>240</v>
      </c>
      <c r="W83" s="31">
        <v>0</v>
      </c>
      <c r="X83">
        <v>280</v>
      </c>
      <c r="Y83">
        <v>200</v>
      </c>
      <c r="Z83" s="60">
        <v>0</v>
      </c>
      <c r="AA83">
        <v>420</v>
      </c>
      <c r="AB83">
        <v>360</v>
      </c>
      <c r="AC83" s="60">
        <v>1</v>
      </c>
      <c r="AD83">
        <v>770</v>
      </c>
      <c r="AE83">
        <v>280</v>
      </c>
      <c r="AF83" s="60">
        <v>0</v>
      </c>
      <c r="AG83">
        <v>280</v>
      </c>
      <c r="AH83">
        <v>240</v>
      </c>
      <c r="AI83" s="46">
        <v>1</v>
      </c>
      <c r="AJ83" s="46">
        <v>1470</v>
      </c>
      <c r="AK83" s="46">
        <v>840</v>
      </c>
      <c r="AL83" s="46">
        <v>16600</v>
      </c>
      <c r="AM83" s="46">
        <v>1470</v>
      </c>
      <c r="AN83" s="46">
        <v>520</v>
      </c>
      <c r="AO83" s="31">
        <v>0</v>
      </c>
      <c r="AP83">
        <v>0</v>
      </c>
      <c r="AQ83">
        <v>0</v>
      </c>
      <c r="AR83" s="60">
        <v>6200</v>
      </c>
      <c r="AS83">
        <v>1260</v>
      </c>
      <c r="AT83">
        <v>1520</v>
      </c>
      <c r="AU83" s="60">
        <v>0</v>
      </c>
      <c r="AV83">
        <v>0</v>
      </c>
      <c r="AW83">
        <v>0</v>
      </c>
      <c r="AX83" s="60">
        <v>0</v>
      </c>
      <c r="AY83">
        <v>0</v>
      </c>
      <c r="AZ83">
        <v>0</v>
      </c>
      <c r="BA83" s="46">
        <v>6200</v>
      </c>
      <c r="BB83" s="46">
        <v>1260</v>
      </c>
      <c r="BC83" s="46">
        <v>1520</v>
      </c>
      <c r="BD83" s="31">
        <v>1</v>
      </c>
      <c r="BE83">
        <v>0</v>
      </c>
      <c r="BF83">
        <v>1</v>
      </c>
      <c r="BG83" s="31">
        <v>70</v>
      </c>
      <c r="BH83">
        <v>2</v>
      </c>
      <c r="BI83" s="146">
        <v>0</v>
      </c>
      <c r="BM83" s="60">
        <v>1400</v>
      </c>
      <c r="BN83">
        <v>7</v>
      </c>
      <c r="BO83">
        <v>0</v>
      </c>
      <c r="BP83" s="31">
        <v>0</v>
      </c>
      <c r="BQ83">
        <v>0</v>
      </c>
      <c r="BR83">
        <v>0</v>
      </c>
      <c r="BS83" s="60">
        <v>0</v>
      </c>
      <c r="BT83">
        <v>1</v>
      </c>
      <c r="BU83">
        <v>1</v>
      </c>
      <c r="BV83" s="60">
        <v>0</v>
      </c>
      <c r="BW83">
        <v>0</v>
      </c>
      <c r="BX83">
        <v>0</v>
      </c>
      <c r="BY83" s="60">
        <v>0</v>
      </c>
      <c r="BZ83">
        <v>1</v>
      </c>
      <c r="CA83">
        <v>2</v>
      </c>
      <c r="CB83" s="60"/>
      <c r="CE83" s="60">
        <v>0</v>
      </c>
      <c r="CF83">
        <v>0</v>
      </c>
      <c r="CG83">
        <v>0</v>
      </c>
      <c r="CH83" s="31">
        <v>0</v>
      </c>
      <c r="CI83">
        <v>0</v>
      </c>
      <c r="CJ83">
        <v>0</v>
      </c>
      <c r="CK83" s="60">
        <v>0</v>
      </c>
      <c r="CL83">
        <v>0</v>
      </c>
      <c r="CM83">
        <v>0</v>
      </c>
      <c r="CN83" s="60">
        <v>0</v>
      </c>
      <c r="CO83">
        <v>0</v>
      </c>
      <c r="CP83">
        <v>0</v>
      </c>
      <c r="CQ83" s="60">
        <v>0</v>
      </c>
      <c r="CR83">
        <v>0</v>
      </c>
      <c r="CS83">
        <v>2</v>
      </c>
      <c r="CT83" s="46">
        <v>0</v>
      </c>
      <c r="CU83" s="46">
        <v>0</v>
      </c>
      <c r="CV83" s="46">
        <v>2</v>
      </c>
      <c r="CW83" s="31">
        <v>400</v>
      </c>
      <c r="CX83">
        <v>0</v>
      </c>
      <c r="CY83">
        <v>0</v>
      </c>
      <c r="CZ83" s="60">
        <v>0</v>
      </c>
      <c r="DA83">
        <v>0</v>
      </c>
      <c r="DB83">
        <v>0</v>
      </c>
      <c r="DC83" s="31">
        <v>0</v>
      </c>
      <c r="DD83">
        <v>0</v>
      </c>
      <c r="DE83">
        <v>0</v>
      </c>
      <c r="DF83" s="31">
        <v>0</v>
      </c>
      <c r="DG83">
        <v>20</v>
      </c>
      <c r="DH83">
        <v>10</v>
      </c>
      <c r="DI83" s="31">
        <v>0</v>
      </c>
      <c r="DJ83">
        <v>0</v>
      </c>
      <c r="DK83">
        <v>0</v>
      </c>
      <c r="DL83" s="46">
        <v>0</v>
      </c>
      <c r="DM83" s="46">
        <v>20</v>
      </c>
      <c r="DN83" s="46">
        <v>10</v>
      </c>
      <c r="DO83" s="31">
        <v>0</v>
      </c>
      <c r="DP83">
        <v>0</v>
      </c>
      <c r="DQ83">
        <v>0</v>
      </c>
      <c r="DR83" s="31">
        <v>0</v>
      </c>
      <c r="DS83">
        <v>0</v>
      </c>
      <c r="DT83">
        <v>1</v>
      </c>
      <c r="DU83" s="31">
        <v>0</v>
      </c>
      <c r="DV83">
        <v>0</v>
      </c>
      <c r="DW83">
        <v>2</v>
      </c>
      <c r="DX83" s="60">
        <v>0</v>
      </c>
      <c r="DY83">
        <v>0</v>
      </c>
      <c r="DZ83">
        <v>0</v>
      </c>
      <c r="EA83" s="60">
        <v>0</v>
      </c>
      <c r="EB83">
        <v>0</v>
      </c>
      <c r="EC83">
        <v>0</v>
      </c>
      <c r="ED83" s="60">
        <v>5</v>
      </c>
      <c r="EE83">
        <v>21</v>
      </c>
      <c r="EF83">
        <v>2</v>
      </c>
      <c r="EG83" s="60">
        <v>20</v>
      </c>
      <c r="EH83">
        <v>7</v>
      </c>
      <c r="EI83">
        <v>4</v>
      </c>
      <c r="EJ83" s="60">
        <v>0</v>
      </c>
      <c r="EK83">
        <v>0</v>
      </c>
      <c r="EL83">
        <v>1</v>
      </c>
      <c r="EM83" s="60">
        <v>100</v>
      </c>
      <c r="EN83">
        <v>70</v>
      </c>
      <c r="EO83">
        <v>2</v>
      </c>
      <c r="EP83" s="60">
        <v>0</v>
      </c>
      <c r="EQ83">
        <v>0</v>
      </c>
      <c r="ER83">
        <v>0</v>
      </c>
      <c r="ES83" s="60">
        <v>0</v>
      </c>
      <c r="ET83">
        <v>0</v>
      </c>
      <c r="EU83">
        <v>0</v>
      </c>
      <c r="EV83" s="60">
        <v>0</v>
      </c>
      <c r="EW83">
        <v>0</v>
      </c>
      <c r="EX83">
        <v>0</v>
      </c>
      <c r="EY83" s="60">
        <v>0</v>
      </c>
      <c r="EZ83">
        <v>0</v>
      </c>
      <c r="FA83">
        <v>0</v>
      </c>
      <c r="FC83" s="46">
        <v>1</v>
      </c>
      <c r="FD83" s="46">
        <v>1471</v>
      </c>
      <c r="FE83" s="46">
        <v>909</v>
      </c>
      <c r="FF83" s="141">
        <v>883</v>
      </c>
      <c r="FG83" s="46">
        <v>23</v>
      </c>
      <c r="FH83" s="46">
        <v>1948</v>
      </c>
      <c r="FI83" s="46">
        <v>2082</v>
      </c>
      <c r="FJ83" s="141">
        <v>1178</v>
      </c>
      <c r="FK83" s="46">
        <v>31815</v>
      </c>
      <c r="FL83" s="46">
        <v>2002</v>
      </c>
      <c r="FM83" s="46">
        <v>1527</v>
      </c>
      <c r="FN83" s="141">
        <v>13927.2</v>
      </c>
      <c r="FO83" s="46">
        <v>31964</v>
      </c>
      <c r="FP83" s="46">
        <v>4070</v>
      </c>
      <c r="FQ83" s="46">
        <v>3635</v>
      </c>
      <c r="FR83" s="141">
        <v>15227.6</v>
      </c>
      <c r="FS83" s="142">
        <v>8093.6923076923076</v>
      </c>
    </row>
    <row r="84" spans="1:175">
      <c r="A84" s="12">
        <v>10</v>
      </c>
      <c r="B84" s="22">
        <v>9</v>
      </c>
      <c r="C84" s="7">
        <v>2013</v>
      </c>
      <c r="D84" s="26">
        <v>41527</v>
      </c>
      <c r="E84" s="31">
        <v>3400</v>
      </c>
      <c r="F84">
        <v>14</v>
      </c>
      <c r="G84">
        <v>2</v>
      </c>
      <c r="H84" s="60">
        <v>200</v>
      </c>
      <c r="I84">
        <v>0</v>
      </c>
      <c r="J84">
        <v>0</v>
      </c>
      <c r="K84" s="60">
        <v>29200</v>
      </c>
      <c r="L84">
        <v>5800</v>
      </c>
      <c r="M84">
        <v>80</v>
      </c>
      <c r="N84" s="60">
        <v>1700</v>
      </c>
      <c r="O84">
        <v>0</v>
      </c>
      <c r="P84">
        <v>0</v>
      </c>
      <c r="Q84" s="60">
        <v>3000</v>
      </c>
      <c r="R84">
        <v>14</v>
      </c>
      <c r="S84">
        <v>0</v>
      </c>
      <c r="T84" s="46">
        <v>34500</v>
      </c>
      <c r="U84" s="46">
        <v>5814</v>
      </c>
      <c r="V84" s="46">
        <v>82</v>
      </c>
      <c r="W84" s="31">
        <v>100</v>
      </c>
      <c r="X84">
        <v>280</v>
      </c>
      <c r="Y84">
        <v>40</v>
      </c>
      <c r="Z84" s="60">
        <v>200</v>
      </c>
      <c r="AA84">
        <v>1330</v>
      </c>
      <c r="AB84">
        <v>80</v>
      </c>
      <c r="AC84" s="60">
        <v>4200</v>
      </c>
      <c r="AD84">
        <v>1890</v>
      </c>
      <c r="AE84">
        <v>40</v>
      </c>
      <c r="AF84" s="60">
        <v>0</v>
      </c>
      <c r="AG84">
        <v>350</v>
      </c>
      <c r="AH84">
        <v>0</v>
      </c>
      <c r="AI84" s="46">
        <v>4500</v>
      </c>
      <c r="AJ84" s="46">
        <v>3500</v>
      </c>
      <c r="AK84" s="46">
        <v>160</v>
      </c>
      <c r="AL84" s="46">
        <v>3000</v>
      </c>
      <c r="AM84" s="46">
        <v>364</v>
      </c>
      <c r="AN84" s="46">
        <v>0</v>
      </c>
      <c r="AO84" s="31">
        <v>0</v>
      </c>
      <c r="AP84">
        <v>0</v>
      </c>
      <c r="AQ84">
        <v>0</v>
      </c>
      <c r="AR84" s="60">
        <v>6600</v>
      </c>
      <c r="AS84">
        <v>3220</v>
      </c>
      <c r="AT84">
        <v>400</v>
      </c>
      <c r="AU84" s="60">
        <v>0</v>
      </c>
      <c r="AV84">
        <v>0</v>
      </c>
      <c r="AW84">
        <v>0</v>
      </c>
      <c r="AX84" s="60">
        <v>0</v>
      </c>
      <c r="AY84">
        <v>0</v>
      </c>
      <c r="AZ84">
        <v>0</v>
      </c>
      <c r="BA84" s="46">
        <v>6600</v>
      </c>
      <c r="BB84" s="46">
        <v>3220</v>
      </c>
      <c r="BC84" s="46">
        <v>400</v>
      </c>
      <c r="BD84" s="31">
        <v>0</v>
      </c>
      <c r="BE84">
        <v>0</v>
      </c>
      <c r="BF84">
        <v>0</v>
      </c>
      <c r="BG84" s="31">
        <v>30</v>
      </c>
      <c r="BH84">
        <v>0</v>
      </c>
      <c r="BI84" s="146">
        <v>0</v>
      </c>
      <c r="BM84" s="60">
        <v>400</v>
      </c>
      <c r="BN84">
        <v>1</v>
      </c>
      <c r="BO84">
        <v>1</v>
      </c>
      <c r="BP84" s="31">
        <v>0</v>
      </c>
      <c r="BQ84">
        <v>0</v>
      </c>
      <c r="BR84">
        <v>0</v>
      </c>
      <c r="BS84" s="60">
        <v>0</v>
      </c>
      <c r="BT84">
        <v>3</v>
      </c>
      <c r="BU84">
        <v>0</v>
      </c>
      <c r="BV84" s="60">
        <v>0</v>
      </c>
      <c r="BW84">
        <v>0</v>
      </c>
      <c r="BX84">
        <v>0</v>
      </c>
      <c r="BY84" s="60">
        <v>0</v>
      </c>
      <c r="BZ84">
        <v>1</v>
      </c>
      <c r="CA84">
        <v>0</v>
      </c>
      <c r="CB84" s="60"/>
      <c r="CE84" s="60">
        <v>1</v>
      </c>
      <c r="CF84">
        <v>0</v>
      </c>
      <c r="CG84">
        <v>0</v>
      </c>
      <c r="CH84" s="31">
        <v>0</v>
      </c>
      <c r="CI84">
        <v>0</v>
      </c>
      <c r="CJ84">
        <v>0</v>
      </c>
      <c r="CK84" s="60">
        <v>0</v>
      </c>
      <c r="CL84">
        <v>0</v>
      </c>
      <c r="CM84">
        <v>0</v>
      </c>
      <c r="CN84" s="60">
        <v>0</v>
      </c>
      <c r="CO84">
        <v>3</v>
      </c>
      <c r="CP84">
        <v>0</v>
      </c>
      <c r="CQ84" s="60">
        <v>0</v>
      </c>
      <c r="CR84">
        <v>15</v>
      </c>
      <c r="CS84">
        <v>2</v>
      </c>
      <c r="CT84" s="46">
        <v>0</v>
      </c>
      <c r="CU84" s="46">
        <v>18</v>
      </c>
      <c r="CV84" s="46">
        <v>2</v>
      </c>
      <c r="CW84" s="31">
        <v>2600</v>
      </c>
      <c r="CX84">
        <v>14</v>
      </c>
      <c r="CY84">
        <v>0</v>
      </c>
      <c r="CZ84" s="60">
        <v>0</v>
      </c>
      <c r="DA84">
        <v>0</v>
      </c>
      <c r="DB84">
        <v>0</v>
      </c>
      <c r="DC84" s="31">
        <v>0</v>
      </c>
      <c r="DD84">
        <v>0</v>
      </c>
      <c r="DE84">
        <v>0</v>
      </c>
      <c r="DF84" s="31">
        <v>0</v>
      </c>
      <c r="DG84">
        <v>39</v>
      </c>
      <c r="DH84">
        <v>18</v>
      </c>
      <c r="DI84" s="31">
        <v>0</v>
      </c>
      <c r="DJ84">
        <v>0</v>
      </c>
      <c r="DK84">
        <v>0</v>
      </c>
      <c r="DL84" s="46">
        <v>0</v>
      </c>
      <c r="DM84" s="46">
        <v>39</v>
      </c>
      <c r="DN84" s="46">
        <v>18</v>
      </c>
      <c r="DO84" s="31">
        <v>0</v>
      </c>
      <c r="DP84">
        <v>0</v>
      </c>
      <c r="DQ84">
        <v>0</v>
      </c>
      <c r="DR84" s="31">
        <v>2</v>
      </c>
      <c r="DS84">
        <v>0</v>
      </c>
      <c r="DT84">
        <v>0</v>
      </c>
      <c r="DU84" s="31">
        <v>0</v>
      </c>
      <c r="DV84">
        <v>0</v>
      </c>
      <c r="DW84">
        <v>0</v>
      </c>
      <c r="DX84" s="60">
        <v>0</v>
      </c>
      <c r="DY84">
        <v>0</v>
      </c>
      <c r="DZ84">
        <v>0</v>
      </c>
      <c r="EA84" s="60">
        <v>1</v>
      </c>
      <c r="EB84">
        <v>1</v>
      </c>
      <c r="EC84">
        <v>0</v>
      </c>
      <c r="ED84" s="60">
        <v>40</v>
      </c>
      <c r="EE84">
        <v>70</v>
      </c>
      <c r="EF84">
        <v>0</v>
      </c>
      <c r="EG84" s="60">
        <v>5</v>
      </c>
      <c r="EH84">
        <v>70</v>
      </c>
      <c r="EI84">
        <v>2</v>
      </c>
      <c r="EJ84" s="60">
        <v>0</v>
      </c>
      <c r="EK84">
        <v>0</v>
      </c>
      <c r="EL84">
        <v>0</v>
      </c>
      <c r="EM84" s="60">
        <v>40</v>
      </c>
      <c r="EN84">
        <v>70</v>
      </c>
      <c r="EO84">
        <v>1</v>
      </c>
      <c r="EP84" s="60">
        <v>0</v>
      </c>
      <c r="EQ84">
        <v>0</v>
      </c>
      <c r="ER84">
        <v>0</v>
      </c>
      <c r="ES84" s="60">
        <v>0</v>
      </c>
      <c r="ET84">
        <v>0</v>
      </c>
      <c r="EU84">
        <v>0</v>
      </c>
      <c r="EV84" s="60">
        <v>150</v>
      </c>
      <c r="EW84">
        <v>0</v>
      </c>
      <c r="EX84">
        <v>1</v>
      </c>
      <c r="EY84" s="60">
        <v>0</v>
      </c>
      <c r="EZ84">
        <v>0</v>
      </c>
      <c r="FA84">
        <v>0</v>
      </c>
      <c r="FC84" s="46">
        <v>4500</v>
      </c>
      <c r="FD84" s="46">
        <v>3596</v>
      </c>
      <c r="FE84" s="46">
        <v>224</v>
      </c>
      <c r="FF84" s="141">
        <v>3957.6</v>
      </c>
      <c r="FG84" s="46">
        <v>6020</v>
      </c>
      <c r="FH84" s="46">
        <v>4996</v>
      </c>
      <c r="FI84" s="46">
        <v>905</v>
      </c>
      <c r="FJ84" s="141">
        <v>5405.6</v>
      </c>
      <c r="FK84" s="46">
        <v>15897</v>
      </c>
      <c r="FL84" s="46">
        <v>4293</v>
      </c>
      <c r="FM84" s="46">
        <v>404</v>
      </c>
      <c r="FN84" s="141">
        <v>8934.6</v>
      </c>
      <c r="FO84" s="46">
        <v>22156</v>
      </c>
      <c r="FP84" s="46">
        <v>9561</v>
      </c>
      <c r="FQ84" s="46">
        <v>1333</v>
      </c>
      <c r="FR84" s="141">
        <v>14599</v>
      </c>
      <c r="FS84" s="142">
        <v>6435.3076923076924</v>
      </c>
    </row>
    <row r="85" spans="1:175">
      <c r="A85" s="12">
        <v>19</v>
      </c>
      <c r="B85" s="22">
        <v>9</v>
      </c>
      <c r="C85" s="7">
        <v>2013</v>
      </c>
      <c r="D85" s="26">
        <v>41536</v>
      </c>
      <c r="E85" s="31">
        <v>2600</v>
      </c>
      <c r="F85">
        <v>210</v>
      </c>
      <c r="G85">
        <v>30</v>
      </c>
      <c r="H85" s="60">
        <v>300</v>
      </c>
      <c r="I85">
        <v>4</v>
      </c>
      <c r="J85">
        <v>1</v>
      </c>
      <c r="K85" s="60">
        <v>2900</v>
      </c>
      <c r="L85">
        <v>3290</v>
      </c>
      <c r="M85">
        <v>300</v>
      </c>
      <c r="N85" s="60">
        <v>800</v>
      </c>
      <c r="O85">
        <v>21</v>
      </c>
      <c r="P85">
        <v>0</v>
      </c>
      <c r="Q85" s="60">
        <v>1300</v>
      </c>
      <c r="R85">
        <v>70</v>
      </c>
      <c r="S85">
        <v>1</v>
      </c>
      <c r="T85" s="46">
        <v>6600</v>
      </c>
      <c r="U85" s="46">
        <v>3525</v>
      </c>
      <c r="V85" s="46">
        <v>331</v>
      </c>
      <c r="W85" s="31">
        <v>300</v>
      </c>
      <c r="X85">
        <v>210</v>
      </c>
      <c r="Y85">
        <v>90</v>
      </c>
      <c r="Z85" s="60">
        <v>800</v>
      </c>
      <c r="AA85">
        <v>1260</v>
      </c>
      <c r="AB85">
        <v>150</v>
      </c>
      <c r="AC85" s="60">
        <v>6300</v>
      </c>
      <c r="AD85">
        <v>910</v>
      </c>
      <c r="AE85">
        <v>150</v>
      </c>
      <c r="AF85" s="60">
        <v>600</v>
      </c>
      <c r="AG85">
        <v>280</v>
      </c>
      <c r="AH85">
        <v>3</v>
      </c>
      <c r="AI85" s="46">
        <v>7400</v>
      </c>
      <c r="AJ85" s="46">
        <v>2380</v>
      </c>
      <c r="AK85" s="46">
        <v>390</v>
      </c>
      <c r="AL85" s="46">
        <v>1900</v>
      </c>
      <c r="AM85" s="46">
        <v>350</v>
      </c>
      <c r="AN85" s="46">
        <v>4</v>
      </c>
      <c r="AO85" s="31">
        <v>0</v>
      </c>
      <c r="AP85">
        <v>70</v>
      </c>
      <c r="AQ85">
        <v>0</v>
      </c>
      <c r="AR85" s="60">
        <v>11300</v>
      </c>
      <c r="AS85">
        <v>8330</v>
      </c>
      <c r="AT85">
        <v>960</v>
      </c>
      <c r="AU85" s="60">
        <v>0</v>
      </c>
      <c r="AV85">
        <v>0</v>
      </c>
      <c r="AW85">
        <v>0</v>
      </c>
      <c r="AX85" s="60">
        <v>0</v>
      </c>
      <c r="AY85">
        <v>0</v>
      </c>
      <c r="AZ85">
        <v>0</v>
      </c>
      <c r="BA85" s="46">
        <v>11300</v>
      </c>
      <c r="BB85" s="46">
        <v>8400</v>
      </c>
      <c r="BC85" s="46">
        <v>960</v>
      </c>
      <c r="BD85" s="31">
        <v>1</v>
      </c>
      <c r="BE85">
        <v>1</v>
      </c>
      <c r="BF85">
        <v>1</v>
      </c>
      <c r="BG85" s="31">
        <v>2</v>
      </c>
      <c r="BH85">
        <v>1</v>
      </c>
      <c r="BI85" s="146">
        <v>1</v>
      </c>
      <c r="BM85" s="60">
        <v>100</v>
      </c>
      <c r="BN85">
        <v>21</v>
      </c>
      <c r="BO85">
        <v>0</v>
      </c>
      <c r="BP85" s="31">
        <v>0</v>
      </c>
      <c r="BQ85">
        <v>0</v>
      </c>
      <c r="BR85">
        <v>0</v>
      </c>
      <c r="BS85" s="60">
        <v>1</v>
      </c>
      <c r="BT85">
        <v>0</v>
      </c>
      <c r="BU85">
        <v>1</v>
      </c>
      <c r="BV85" s="60">
        <v>0</v>
      </c>
      <c r="BW85">
        <v>0</v>
      </c>
      <c r="BX85">
        <v>0</v>
      </c>
      <c r="BY85" s="60">
        <v>0</v>
      </c>
      <c r="BZ85">
        <v>0</v>
      </c>
      <c r="CA85">
        <v>0</v>
      </c>
      <c r="CB85" s="60"/>
      <c r="CE85" s="60">
        <v>0</v>
      </c>
      <c r="CF85">
        <v>0</v>
      </c>
      <c r="CG85">
        <v>1</v>
      </c>
      <c r="CH85" s="31">
        <v>0</v>
      </c>
      <c r="CI85">
        <v>0</v>
      </c>
      <c r="CJ85">
        <v>0</v>
      </c>
      <c r="CK85" s="60">
        <v>0</v>
      </c>
      <c r="CL85">
        <v>0</v>
      </c>
      <c r="CM85">
        <v>0</v>
      </c>
      <c r="CN85" s="60">
        <v>1</v>
      </c>
      <c r="CO85">
        <v>0</v>
      </c>
      <c r="CP85">
        <v>0</v>
      </c>
      <c r="CQ85" s="60">
        <v>0</v>
      </c>
      <c r="CR85">
        <v>3</v>
      </c>
      <c r="CS85">
        <v>1</v>
      </c>
      <c r="CT85" s="46">
        <v>1</v>
      </c>
      <c r="CU85" s="46">
        <v>3</v>
      </c>
      <c r="CV85" s="46">
        <v>1</v>
      </c>
      <c r="CW85" s="31">
        <v>1100</v>
      </c>
      <c r="CX85">
        <v>140</v>
      </c>
      <c r="CY85">
        <v>2</v>
      </c>
      <c r="CZ85" s="60">
        <v>0</v>
      </c>
      <c r="DA85">
        <v>3</v>
      </c>
      <c r="DB85">
        <v>0</v>
      </c>
      <c r="DC85" s="31">
        <v>0</v>
      </c>
      <c r="DD85">
        <v>0</v>
      </c>
      <c r="DE85">
        <v>0</v>
      </c>
      <c r="DF85" s="31">
        <v>0</v>
      </c>
      <c r="DG85">
        <v>8</v>
      </c>
      <c r="DH85">
        <v>4</v>
      </c>
      <c r="DI85" s="31">
        <v>0</v>
      </c>
      <c r="DJ85">
        <v>0</v>
      </c>
      <c r="DK85">
        <v>0</v>
      </c>
      <c r="DL85" s="46">
        <v>0</v>
      </c>
      <c r="DM85" s="46">
        <v>8</v>
      </c>
      <c r="DN85" s="46">
        <v>4</v>
      </c>
      <c r="DO85" s="31">
        <v>0</v>
      </c>
      <c r="DP85">
        <v>0</v>
      </c>
      <c r="DQ85">
        <v>0</v>
      </c>
      <c r="DR85" s="31">
        <v>0</v>
      </c>
      <c r="DS85">
        <v>1</v>
      </c>
      <c r="DT85">
        <v>0</v>
      </c>
      <c r="DU85" s="31">
        <v>0</v>
      </c>
      <c r="DV85">
        <v>0</v>
      </c>
      <c r="DW85">
        <v>0</v>
      </c>
      <c r="DX85" s="60">
        <v>0</v>
      </c>
      <c r="DY85">
        <v>0</v>
      </c>
      <c r="DZ85">
        <v>0</v>
      </c>
      <c r="EA85" s="60">
        <v>0</v>
      </c>
      <c r="EB85">
        <v>0</v>
      </c>
      <c r="EC85">
        <v>1</v>
      </c>
      <c r="ED85" s="60">
        <v>10</v>
      </c>
      <c r="EE85">
        <v>2</v>
      </c>
      <c r="EF85">
        <v>2</v>
      </c>
      <c r="EG85" s="60">
        <v>40</v>
      </c>
      <c r="EH85">
        <v>21</v>
      </c>
      <c r="EI85">
        <v>2</v>
      </c>
      <c r="EJ85" s="60">
        <v>0</v>
      </c>
      <c r="EK85">
        <v>0</v>
      </c>
      <c r="EL85">
        <v>0</v>
      </c>
      <c r="EM85" s="60">
        <v>300</v>
      </c>
      <c r="EN85">
        <v>21</v>
      </c>
      <c r="EO85">
        <v>1</v>
      </c>
      <c r="EP85" s="60">
        <v>0</v>
      </c>
      <c r="EQ85">
        <v>0</v>
      </c>
      <c r="ER85">
        <v>2</v>
      </c>
      <c r="ES85" s="60">
        <v>0</v>
      </c>
      <c r="ET85">
        <v>0</v>
      </c>
      <c r="EU85">
        <v>0</v>
      </c>
      <c r="EV85" s="60">
        <v>90</v>
      </c>
      <c r="EW85">
        <v>12</v>
      </c>
      <c r="EX85">
        <v>3</v>
      </c>
      <c r="EY85" s="60">
        <v>0</v>
      </c>
      <c r="EZ85">
        <v>0</v>
      </c>
      <c r="FA85">
        <v>0</v>
      </c>
      <c r="FC85" s="46">
        <v>7441</v>
      </c>
      <c r="FD85" s="46">
        <v>2538</v>
      </c>
      <c r="FE85" s="46">
        <v>417</v>
      </c>
      <c r="FF85" s="141">
        <v>4499.2</v>
      </c>
      <c r="FG85" s="46">
        <v>8152</v>
      </c>
      <c r="FH85" s="46">
        <v>3142</v>
      </c>
      <c r="FI85" s="46">
        <v>1080</v>
      </c>
      <c r="FJ85" s="141">
        <v>5146</v>
      </c>
      <c r="FK85" s="46">
        <v>16024</v>
      </c>
      <c r="FL85" s="46">
        <v>8665</v>
      </c>
      <c r="FM85" s="46">
        <v>970</v>
      </c>
      <c r="FN85" s="141">
        <v>11608.6</v>
      </c>
      <c r="FO85" s="46">
        <v>24619</v>
      </c>
      <c r="FP85" s="46">
        <v>11879</v>
      </c>
      <c r="FQ85" s="46">
        <v>2075</v>
      </c>
      <c r="FR85" s="141">
        <v>16975</v>
      </c>
      <c r="FS85" s="142">
        <v>7805.7692307692305</v>
      </c>
    </row>
    <row r="86" spans="1:175">
      <c r="A86" s="12">
        <v>1</v>
      </c>
      <c r="B86" s="22">
        <v>10</v>
      </c>
      <c r="C86" s="7">
        <v>2013</v>
      </c>
      <c r="D86" s="26">
        <v>41548</v>
      </c>
      <c r="E86" s="31">
        <v>400</v>
      </c>
      <c r="F86">
        <v>700</v>
      </c>
      <c r="G86">
        <v>480</v>
      </c>
      <c r="H86" s="60">
        <v>30</v>
      </c>
      <c r="I86">
        <v>21</v>
      </c>
      <c r="J86">
        <v>40</v>
      </c>
      <c r="K86" s="60">
        <v>2800</v>
      </c>
      <c r="L86">
        <v>1400</v>
      </c>
      <c r="M86">
        <v>2400</v>
      </c>
      <c r="N86" s="60">
        <v>1000</v>
      </c>
      <c r="O86">
        <v>560</v>
      </c>
      <c r="P86">
        <v>1000</v>
      </c>
      <c r="Q86" s="60">
        <v>3000</v>
      </c>
      <c r="R86">
        <v>910</v>
      </c>
      <c r="S86">
        <v>1880</v>
      </c>
      <c r="T86" s="46">
        <v>4230</v>
      </c>
      <c r="U86" s="46">
        <v>2681</v>
      </c>
      <c r="V86" s="46">
        <v>3920</v>
      </c>
      <c r="W86" s="31">
        <v>0</v>
      </c>
      <c r="X86">
        <v>42</v>
      </c>
      <c r="Y86">
        <v>80</v>
      </c>
      <c r="Z86" s="60">
        <v>0</v>
      </c>
      <c r="AA86">
        <v>70</v>
      </c>
      <c r="AB86">
        <v>240</v>
      </c>
      <c r="AC86" s="60">
        <v>400</v>
      </c>
      <c r="AD86">
        <v>350</v>
      </c>
      <c r="AE86">
        <v>520</v>
      </c>
      <c r="AF86" s="60">
        <v>0</v>
      </c>
      <c r="AG86">
        <v>0</v>
      </c>
      <c r="AH86">
        <v>80</v>
      </c>
      <c r="AI86" s="46">
        <v>400</v>
      </c>
      <c r="AJ86" s="46">
        <v>462</v>
      </c>
      <c r="AK86" s="46">
        <v>840</v>
      </c>
      <c r="AL86" s="46">
        <v>3000</v>
      </c>
      <c r="AM86" s="46">
        <v>910</v>
      </c>
      <c r="AN86" s="46">
        <v>1960</v>
      </c>
      <c r="AO86" s="31">
        <v>0</v>
      </c>
      <c r="AP86">
        <v>0</v>
      </c>
      <c r="AQ86">
        <v>0</v>
      </c>
      <c r="AR86" s="60">
        <v>0</v>
      </c>
      <c r="AS86">
        <v>70</v>
      </c>
      <c r="AT86">
        <v>160</v>
      </c>
      <c r="AU86" s="60">
        <v>0</v>
      </c>
      <c r="AV86">
        <v>0</v>
      </c>
      <c r="AW86">
        <v>0</v>
      </c>
      <c r="AX86" s="60">
        <v>0</v>
      </c>
      <c r="AY86">
        <v>0</v>
      </c>
      <c r="AZ86">
        <v>0</v>
      </c>
      <c r="BA86" s="46">
        <v>0</v>
      </c>
      <c r="BB86" s="46">
        <v>70</v>
      </c>
      <c r="BC86" s="46">
        <v>160</v>
      </c>
      <c r="BD86" s="31">
        <v>0</v>
      </c>
      <c r="BE86">
        <v>1</v>
      </c>
      <c r="BF86">
        <v>0</v>
      </c>
      <c r="BG86" s="31">
        <v>15</v>
      </c>
      <c r="BH86">
        <v>0</v>
      </c>
      <c r="BI86" s="146">
        <v>0</v>
      </c>
      <c r="BM86" s="60">
        <v>100</v>
      </c>
      <c r="BN86">
        <v>42</v>
      </c>
      <c r="BO86">
        <v>2</v>
      </c>
      <c r="BP86" s="31">
        <v>5</v>
      </c>
      <c r="BQ86">
        <v>1</v>
      </c>
      <c r="BR86">
        <v>0</v>
      </c>
      <c r="BS86" s="60">
        <v>3</v>
      </c>
      <c r="BT86">
        <v>3</v>
      </c>
      <c r="BU86">
        <v>1</v>
      </c>
      <c r="BV86" s="60">
        <v>0</v>
      </c>
      <c r="BW86">
        <v>0</v>
      </c>
      <c r="BX86">
        <v>0</v>
      </c>
      <c r="BY86" s="60">
        <v>0</v>
      </c>
      <c r="BZ86">
        <v>0</v>
      </c>
      <c r="CA86">
        <v>0</v>
      </c>
      <c r="CB86" s="60"/>
      <c r="CE86" s="60">
        <v>0</v>
      </c>
      <c r="CF86">
        <v>0</v>
      </c>
      <c r="CG86">
        <v>0</v>
      </c>
      <c r="CH86" s="31">
        <v>0</v>
      </c>
      <c r="CI86">
        <v>0</v>
      </c>
      <c r="CJ86">
        <v>0</v>
      </c>
      <c r="CK86" s="60">
        <v>0</v>
      </c>
      <c r="CL86">
        <v>0</v>
      </c>
      <c r="CM86">
        <v>0</v>
      </c>
      <c r="CN86" s="60">
        <v>0</v>
      </c>
      <c r="CO86">
        <v>0</v>
      </c>
      <c r="CP86">
        <v>0</v>
      </c>
      <c r="CQ86" s="60">
        <v>0</v>
      </c>
      <c r="CR86">
        <v>0</v>
      </c>
      <c r="CS86">
        <v>0</v>
      </c>
      <c r="CT86" s="46">
        <v>0</v>
      </c>
      <c r="CU86" s="46">
        <v>0</v>
      </c>
      <c r="CV86" s="46">
        <v>0</v>
      </c>
      <c r="CW86" s="31">
        <v>900</v>
      </c>
      <c r="CX86">
        <v>630</v>
      </c>
      <c r="CY86">
        <v>400</v>
      </c>
      <c r="CZ86" s="60">
        <v>0</v>
      </c>
      <c r="DA86">
        <v>0</v>
      </c>
      <c r="DB86">
        <v>1</v>
      </c>
      <c r="DC86" s="31">
        <v>0</v>
      </c>
      <c r="DD86">
        <v>0</v>
      </c>
      <c r="DE86">
        <v>0</v>
      </c>
      <c r="DF86" s="31">
        <v>1</v>
      </c>
      <c r="DG86">
        <v>0</v>
      </c>
      <c r="DH86">
        <v>0</v>
      </c>
      <c r="DI86" s="31">
        <v>0</v>
      </c>
      <c r="DJ86">
        <v>0</v>
      </c>
      <c r="DK86">
        <v>0</v>
      </c>
      <c r="DL86" s="46">
        <v>1</v>
      </c>
      <c r="DM86" s="46">
        <v>0</v>
      </c>
      <c r="DN86" s="46">
        <v>0</v>
      </c>
      <c r="DO86" s="31">
        <v>0</v>
      </c>
      <c r="DP86">
        <v>1</v>
      </c>
      <c r="DQ86">
        <v>0</v>
      </c>
      <c r="DR86" s="31">
        <v>0</v>
      </c>
      <c r="DS86">
        <v>0</v>
      </c>
      <c r="DT86">
        <v>0</v>
      </c>
      <c r="DU86" s="31">
        <v>0</v>
      </c>
      <c r="DV86">
        <v>0</v>
      </c>
      <c r="DW86">
        <v>0</v>
      </c>
      <c r="DX86" s="60">
        <v>0</v>
      </c>
      <c r="DY86">
        <v>0</v>
      </c>
      <c r="DZ86">
        <v>0</v>
      </c>
      <c r="EA86" s="60">
        <v>0</v>
      </c>
      <c r="EB86">
        <v>0</v>
      </c>
      <c r="EC86">
        <v>0</v>
      </c>
      <c r="ED86" s="60">
        <v>10</v>
      </c>
      <c r="EE86">
        <v>42</v>
      </c>
      <c r="EF86">
        <v>4</v>
      </c>
      <c r="EG86" s="60">
        <v>20</v>
      </c>
      <c r="EH86">
        <v>18</v>
      </c>
      <c r="EI86">
        <v>8</v>
      </c>
      <c r="EJ86" s="60">
        <v>0</v>
      </c>
      <c r="EK86">
        <v>0</v>
      </c>
      <c r="EL86">
        <v>0</v>
      </c>
      <c r="EM86" s="60">
        <v>60</v>
      </c>
      <c r="EN86">
        <v>42</v>
      </c>
      <c r="EO86">
        <v>120</v>
      </c>
      <c r="EP86" s="60">
        <v>1</v>
      </c>
      <c r="EQ86">
        <v>0</v>
      </c>
      <c r="ER86">
        <v>0</v>
      </c>
      <c r="ES86" s="60">
        <v>1</v>
      </c>
      <c r="ET86">
        <v>1</v>
      </c>
      <c r="EU86">
        <v>0</v>
      </c>
      <c r="EV86" s="60">
        <v>10</v>
      </c>
      <c r="EW86">
        <v>0</v>
      </c>
      <c r="EX86">
        <v>5</v>
      </c>
      <c r="EY86" s="60">
        <v>0</v>
      </c>
      <c r="EZ86">
        <v>0</v>
      </c>
      <c r="FA86">
        <v>0</v>
      </c>
      <c r="FC86" s="46">
        <v>400</v>
      </c>
      <c r="FD86" s="46">
        <v>504</v>
      </c>
      <c r="FE86" s="46">
        <v>1123</v>
      </c>
      <c r="FF86" s="141">
        <v>462.4</v>
      </c>
      <c r="FG86" s="46">
        <v>1151</v>
      </c>
      <c r="FH86" s="46">
        <v>889</v>
      </c>
      <c r="FI86" s="46">
        <v>1588</v>
      </c>
      <c r="FJ86" s="141">
        <v>993.8</v>
      </c>
      <c r="FK86" s="46">
        <v>7020</v>
      </c>
      <c r="FL86" s="46">
        <v>1229</v>
      </c>
      <c r="FM86" s="46">
        <v>1343</v>
      </c>
      <c r="FN86" s="141">
        <v>3545.4</v>
      </c>
      <c r="FO86" s="46">
        <v>8282</v>
      </c>
      <c r="FP86" s="46">
        <v>2227</v>
      </c>
      <c r="FQ86" s="46">
        <v>3070</v>
      </c>
      <c r="FR86" s="141">
        <v>4649</v>
      </c>
      <c r="FS86" s="142">
        <v>3677.3076923076924</v>
      </c>
    </row>
    <row r="87" spans="1:175">
      <c r="A87" s="12">
        <v>9</v>
      </c>
      <c r="B87" s="22">
        <v>10</v>
      </c>
      <c r="C87" s="7">
        <v>2013</v>
      </c>
      <c r="D87" s="26">
        <v>41556</v>
      </c>
      <c r="E87" s="31">
        <v>1500</v>
      </c>
      <c r="F87" s="62">
        <v>385</v>
      </c>
      <c r="G87" s="62">
        <v>40</v>
      </c>
      <c r="H87" s="60">
        <v>5</v>
      </c>
      <c r="I87" s="62">
        <v>35</v>
      </c>
      <c r="J87" s="62">
        <v>0</v>
      </c>
      <c r="K87" s="60">
        <v>4100</v>
      </c>
      <c r="L87" s="62">
        <v>2380</v>
      </c>
      <c r="M87" s="62">
        <v>320</v>
      </c>
      <c r="N87" s="60">
        <v>1250</v>
      </c>
      <c r="O87" s="62">
        <v>800</v>
      </c>
      <c r="P87" s="62">
        <v>0</v>
      </c>
      <c r="Q87" s="60">
        <v>5200</v>
      </c>
      <c r="R87" s="62">
        <v>1470</v>
      </c>
      <c r="S87" s="62">
        <v>120</v>
      </c>
      <c r="T87" s="46">
        <v>6855</v>
      </c>
      <c r="U87" s="46">
        <v>3600</v>
      </c>
      <c r="V87" s="46">
        <v>360</v>
      </c>
      <c r="W87" s="31">
        <v>10</v>
      </c>
      <c r="X87" s="62">
        <v>70</v>
      </c>
      <c r="Y87" s="62">
        <v>400</v>
      </c>
      <c r="Z87" s="60">
        <v>50</v>
      </c>
      <c r="AA87" s="62">
        <v>280</v>
      </c>
      <c r="AB87" s="62">
        <v>400</v>
      </c>
      <c r="AC87" s="60">
        <v>100</v>
      </c>
      <c r="AD87" s="62">
        <v>630</v>
      </c>
      <c r="AE87" s="62">
        <v>520</v>
      </c>
      <c r="AF87" s="60">
        <v>0</v>
      </c>
      <c r="AG87" s="62">
        <v>7</v>
      </c>
      <c r="AH87" s="62">
        <v>80</v>
      </c>
      <c r="AI87" s="46">
        <v>160</v>
      </c>
      <c r="AJ87" s="46">
        <v>980</v>
      </c>
      <c r="AK87" s="46">
        <v>1320</v>
      </c>
      <c r="AL87" s="46">
        <v>5200</v>
      </c>
      <c r="AM87" s="46">
        <v>1477</v>
      </c>
      <c r="AN87" s="46">
        <v>200</v>
      </c>
      <c r="AO87" s="31">
        <v>0</v>
      </c>
      <c r="AP87" s="62">
        <v>0</v>
      </c>
      <c r="AQ87" s="62">
        <v>0</v>
      </c>
      <c r="AR87" s="60">
        <v>30</v>
      </c>
      <c r="AS87" s="62">
        <v>210</v>
      </c>
      <c r="AT87" s="62">
        <v>800</v>
      </c>
      <c r="AU87" s="60">
        <v>400</v>
      </c>
      <c r="AV87" s="62">
        <v>70</v>
      </c>
      <c r="AW87" s="62">
        <v>0</v>
      </c>
      <c r="AX87" s="60">
        <v>0</v>
      </c>
      <c r="AY87" s="62">
        <v>0</v>
      </c>
      <c r="AZ87" s="62">
        <v>0</v>
      </c>
      <c r="BA87" s="46">
        <v>430</v>
      </c>
      <c r="BB87" s="46">
        <v>280</v>
      </c>
      <c r="BC87" s="46">
        <v>800</v>
      </c>
      <c r="BD87" s="31">
        <v>1</v>
      </c>
      <c r="BE87" s="62">
        <v>0</v>
      </c>
      <c r="BF87" s="62">
        <v>1</v>
      </c>
      <c r="BG87" s="31">
        <v>2</v>
      </c>
      <c r="BH87" s="62">
        <v>0</v>
      </c>
      <c r="BI87" s="150">
        <v>0</v>
      </c>
      <c r="BJ87" s="62"/>
      <c r="BK87" s="62"/>
      <c r="BL87" s="62"/>
      <c r="BM87" s="60">
        <v>100</v>
      </c>
      <c r="BN87" s="62">
        <v>1</v>
      </c>
      <c r="BO87" s="62">
        <v>1</v>
      </c>
      <c r="BP87" s="31">
        <v>5</v>
      </c>
      <c r="BQ87" s="62">
        <v>0</v>
      </c>
      <c r="BR87" s="62">
        <v>0</v>
      </c>
      <c r="BS87" s="60">
        <v>1</v>
      </c>
      <c r="BT87" s="62">
        <v>4</v>
      </c>
      <c r="BU87" s="62">
        <v>1</v>
      </c>
      <c r="BV87" s="60">
        <v>0</v>
      </c>
      <c r="BW87" s="62">
        <v>0</v>
      </c>
      <c r="BX87" s="62">
        <v>0</v>
      </c>
      <c r="BY87" s="60">
        <v>0</v>
      </c>
      <c r="BZ87" s="62">
        <v>0</v>
      </c>
      <c r="CA87" s="62">
        <v>0</v>
      </c>
      <c r="CB87" s="148"/>
      <c r="CC87" s="62"/>
      <c r="CD87" s="62"/>
      <c r="CE87" s="60">
        <v>0</v>
      </c>
      <c r="CF87" s="62">
        <v>0</v>
      </c>
      <c r="CG87" s="62">
        <v>0</v>
      </c>
      <c r="CH87" s="31">
        <v>0</v>
      </c>
      <c r="CI87" s="62">
        <v>0</v>
      </c>
      <c r="CJ87" s="62">
        <v>0</v>
      </c>
      <c r="CK87" s="60">
        <v>1</v>
      </c>
      <c r="CL87" s="62">
        <v>0</v>
      </c>
      <c r="CM87" s="62">
        <v>0</v>
      </c>
      <c r="CN87" s="60">
        <v>1</v>
      </c>
      <c r="CO87" s="62">
        <v>0</v>
      </c>
      <c r="CP87" s="62">
        <v>0</v>
      </c>
      <c r="CQ87" s="60">
        <v>0</v>
      </c>
      <c r="CR87" s="62">
        <v>0</v>
      </c>
      <c r="CS87" s="62">
        <v>0</v>
      </c>
      <c r="CT87" s="46">
        <v>2</v>
      </c>
      <c r="CU87" s="46">
        <v>0</v>
      </c>
      <c r="CV87" s="46">
        <v>0</v>
      </c>
      <c r="CW87" s="31">
        <v>150</v>
      </c>
      <c r="CX87" s="62">
        <v>21</v>
      </c>
      <c r="CY87" s="62">
        <v>0</v>
      </c>
      <c r="CZ87" s="60">
        <v>0</v>
      </c>
      <c r="DA87" s="62">
        <v>0</v>
      </c>
      <c r="DB87" s="62">
        <v>0</v>
      </c>
      <c r="DC87" s="31">
        <v>0</v>
      </c>
      <c r="DD87" s="62">
        <v>0</v>
      </c>
      <c r="DE87" s="62">
        <v>0</v>
      </c>
      <c r="DF87" s="31">
        <v>0</v>
      </c>
      <c r="DG87" s="62">
        <v>0</v>
      </c>
      <c r="DH87" s="62">
        <v>2</v>
      </c>
      <c r="DI87" s="31">
        <v>0</v>
      </c>
      <c r="DJ87" s="62">
        <v>0</v>
      </c>
      <c r="DK87" s="62">
        <v>0</v>
      </c>
      <c r="DL87" s="46">
        <v>0</v>
      </c>
      <c r="DM87" s="46">
        <v>0</v>
      </c>
      <c r="DN87" s="46">
        <v>2</v>
      </c>
      <c r="DO87" s="31">
        <v>0</v>
      </c>
      <c r="DP87" s="62">
        <v>0</v>
      </c>
      <c r="DQ87" s="62">
        <v>0</v>
      </c>
      <c r="DR87" s="31">
        <v>1</v>
      </c>
      <c r="DS87" s="62">
        <v>1</v>
      </c>
      <c r="DT87" s="62">
        <v>2</v>
      </c>
      <c r="DU87" s="31">
        <v>0</v>
      </c>
      <c r="DV87" s="62">
        <v>0</v>
      </c>
      <c r="DW87" s="62">
        <v>0</v>
      </c>
      <c r="DX87" s="60">
        <v>0</v>
      </c>
      <c r="DY87" s="62">
        <v>0</v>
      </c>
      <c r="DZ87" s="62">
        <v>0</v>
      </c>
      <c r="EA87" s="60">
        <v>1</v>
      </c>
      <c r="EB87" s="62">
        <v>4</v>
      </c>
      <c r="EC87" s="62">
        <v>2</v>
      </c>
      <c r="ED87" s="60">
        <v>20</v>
      </c>
      <c r="EE87" s="62">
        <v>21</v>
      </c>
      <c r="EF87" s="62">
        <v>1</v>
      </c>
      <c r="EG87" s="60">
        <v>100</v>
      </c>
      <c r="EH87" s="62">
        <v>14</v>
      </c>
      <c r="EI87" s="62">
        <v>1</v>
      </c>
      <c r="EJ87" s="60">
        <v>0</v>
      </c>
      <c r="EK87" s="62">
        <v>0</v>
      </c>
      <c r="EL87" s="62">
        <v>0</v>
      </c>
      <c r="EM87" s="60">
        <v>5</v>
      </c>
      <c r="EN87" s="62">
        <v>105</v>
      </c>
      <c r="EO87" s="62">
        <v>4</v>
      </c>
      <c r="EP87" s="60">
        <v>1</v>
      </c>
      <c r="EQ87" s="62">
        <v>0</v>
      </c>
      <c r="ER87" s="62">
        <v>0</v>
      </c>
      <c r="ES87" s="60">
        <v>0</v>
      </c>
      <c r="ET87" s="62">
        <v>0</v>
      </c>
      <c r="EU87" s="62">
        <v>0</v>
      </c>
      <c r="EV87" s="60">
        <v>2</v>
      </c>
      <c r="EW87" s="62">
        <v>0</v>
      </c>
      <c r="EX87" s="62">
        <v>0</v>
      </c>
      <c r="EY87" s="60">
        <v>0</v>
      </c>
      <c r="EZ87" s="62">
        <v>0</v>
      </c>
      <c r="FA87" s="62">
        <v>0</v>
      </c>
      <c r="FC87" s="46">
        <v>160</v>
      </c>
      <c r="FD87" s="46">
        <v>1023</v>
      </c>
      <c r="FE87" s="46">
        <v>1379</v>
      </c>
      <c r="FF87" s="141">
        <v>677.8</v>
      </c>
      <c r="FG87" s="46">
        <v>533</v>
      </c>
      <c r="FH87" s="46">
        <v>1128</v>
      </c>
      <c r="FI87" s="46">
        <v>2465</v>
      </c>
      <c r="FJ87" s="141">
        <v>890</v>
      </c>
      <c r="FK87" s="46">
        <v>6367</v>
      </c>
      <c r="FL87" s="46">
        <v>433</v>
      </c>
      <c r="FM87" s="46">
        <v>862</v>
      </c>
      <c r="FN87" s="141">
        <v>2806.6</v>
      </c>
      <c r="FO87" s="46">
        <v>7039</v>
      </c>
      <c r="FP87" s="46">
        <v>1710</v>
      </c>
      <c r="FQ87" s="46">
        <v>3341</v>
      </c>
      <c r="FR87" s="141">
        <v>3841.6</v>
      </c>
      <c r="FS87" s="142">
        <v>3533.5384615384614</v>
      </c>
    </row>
    <row r="88" spans="1:175">
      <c r="A88" s="12">
        <v>21</v>
      </c>
      <c r="B88" s="22">
        <v>10</v>
      </c>
      <c r="C88" s="7">
        <v>2013</v>
      </c>
      <c r="D88" s="26">
        <v>41568</v>
      </c>
      <c r="E88" s="31">
        <v>100</v>
      </c>
      <c r="F88" s="62">
        <v>245</v>
      </c>
      <c r="G88" s="62">
        <v>2</v>
      </c>
      <c r="H88" s="60">
        <v>0</v>
      </c>
      <c r="I88" s="62">
        <v>0</v>
      </c>
      <c r="J88" s="62">
        <v>1</v>
      </c>
      <c r="K88" s="60">
        <v>3600</v>
      </c>
      <c r="L88" s="62">
        <v>4830</v>
      </c>
      <c r="M88" s="62">
        <v>1040</v>
      </c>
      <c r="N88" s="60">
        <v>600</v>
      </c>
      <c r="O88" s="62">
        <v>630</v>
      </c>
      <c r="P88" s="62">
        <v>0</v>
      </c>
      <c r="Q88" s="60">
        <v>1200</v>
      </c>
      <c r="R88" s="62">
        <v>700</v>
      </c>
      <c r="S88" s="62">
        <v>12</v>
      </c>
      <c r="T88" s="46">
        <v>4300</v>
      </c>
      <c r="U88" s="46">
        <v>5705</v>
      </c>
      <c r="V88" s="46">
        <v>1043</v>
      </c>
      <c r="W88" s="31">
        <v>20</v>
      </c>
      <c r="X88" s="62">
        <v>105</v>
      </c>
      <c r="Y88" s="62">
        <v>480</v>
      </c>
      <c r="Z88" s="60">
        <v>50</v>
      </c>
      <c r="AA88" s="62">
        <v>350</v>
      </c>
      <c r="AB88" s="62">
        <v>480</v>
      </c>
      <c r="AC88" s="60">
        <v>450</v>
      </c>
      <c r="AD88" s="62">
        <v>525</v>
      </c>
      <c r="AE88" s="62">
        <v>600</v>
      </c>
      <c r="AF88" s="60">
        <v>0</v>
      </c>
      <c r="AG88" s="62">
        <v>70</v>
      </c>
      <c r="AH88" s="62">
        <v>280</v>
      </c>
      <c r="AI88" s="46">
        <v>520</v>
      </c>
      <c r="AJ88" s="46">
        <v>980</v>
      </c>
      <c r="AK88" s="46">
        <v>1560</v>
      </c>
      <c r="AL88" s="46">
        <v>1200</v>
      </c>
      <c r="AM88" s="46">
        <v>770</v>
      </c>
      <c r="AN88" s="46">
        <v>292</v>
      </c>
      <c r="AO88" s="31">
        <v>0</v>
      </c>
      <c r="AP88" s="62">
        <v>70</v>
      </c>
      <c r="AQ88" s="62">
        <v>0</v>
      </c>
      <c r="AR88" s="60">
        <v>300</v>
      </c>
      <c r="AS88" s="62">
        <v>980</v>
      </c>
      <c r="AT88" s="62">
        <v>960</v>
      </c>
      <c r="AU88" s="60">
        <v>0</v>
      </c>
      <c r="AV88" s="62">
        <v>70</v>
      </c>
      <c r="AW88" s="62">
        <v>0</v>
      </c>
      <c r="AX88" s="60">
        <v>0</v>
      </c>
      <c r="AY88" s="62">
        <v>1</v>
      </c>
      <c r="AZ88" s="62">
        <v>0</v>
      </c>
      <c r="BA88" s="46">
        <v>300</v>
      </c>
      <c r="BB88" s="46">
        <v>1121</v>
      </c>
      <c r="BC88" s="46">
        <v>960</v>
      </c>
      <c r="BD88" s="31">
        <v>1</v>
      </c>
      <c r="BE88" s="62">
        <v>1</v>
      </c>
      <c r="BF88" s="62">
        <v>0</v>
      </c>
      <c r="BG88" s="31">
        <v>1</v>
      </c>
      <c r="BH88" s="62">
        <v>1</v>
      </c>
      <c r="BI88" s="150">
        <v>0</v>
      </c>
      <c r="BJ88" s="62"/>
      <c r="BK88" s="62"/>
      <c r="BL88" s="62"/>
      <c r="BM88" s="60">
        <v>20</v>
      </c>
      <c r="BN88" s="62">
        <v>70</v>
      </c>
      <c r="BO88" s="62">
        <v>1</v>
      </c>
      <c r="BP88" s="31">
        <v>0</v>
      </c>
      <c r="BQ88" s="62">
        <v>1</v>
      </c>
      <c r="BR88" s="62">
        <v>0</v>
      </c>
      <c r="BS88" s="60">
        <v>0</v>
      </c>
      <c r="BT88" s="62">
        <v>2</v>
      </c>
      <c r="BU88" s="62">
        <v>0</v>
      </c>
      <c r="BV88" s="60">
        <v>0</v>
      </c>
      <c r="BW88" s="62">
        <v>0</v>
      </c>
      <c r="BX88" s="62">
        <v>0</v>
      </c>
      <c r="BY88" s="60">
        <v>0</v>
      </c>
      <c r="BZ88" s="62">
        <v>0</v>
      </c>
      <c r="CA88" s="62">
        <v>0</v>
      </c>
      <c r="CB88" s="148"/>
      <c r="CC88" s="62"/>
      <c r="CD88" s="62"/>
      <c r="CE88" s="60">
        <v>0</v>
      </c>
      <c r="CF88" s="62">
        <v>1</v>
      </c>
      <c r="CG88" s="62">
        <v>0</v>
      </c>
      <c r="CH88" s="31">
        <v>0</v>
      </c>
      <c r="CI88" s="62">
        <v>0</v>
      </c>
      <c r="CJ88" s="62">
        <v>0</v>
      </c>
      <c r="CK88" s="60">
        <v>0</v>
      </c>
      <c r="CL88" s="62">
        <v>0</v>
      </c>
      <c r="CM88" s="62">
        <v>0</v>
      </c>
      <c r="CN88" s="60">
        <v>0</v>
      </c>
      <c r="CO88" s="62">
        <v>0</v>
      </c>
      <c r="CP88" s="62">
        <v>0</v>
      </c>
      <c r="CQ88" s="60">
        <v>1</v>
      </c>
      <c r="CR88" s="62">
        <v>0</v>
      </c>
      <c r="CS88" s="62">
        <v>1</v>
      </c>
      <c r="CT88" s="46">
        <v>1</v>
      </c>
      <c r="CU88" s="46">
        <v>0</v>
      </c>
      <c r="CV88" s="46">
        <v>1</v>
      </c>
      <c r="CW88" s="31">
        <v>50</v>
      </c>
      <c r="CX88" s="62">
        <v>70</v>
      </c>
      <c r="CY88" s="62">
        <v>0</v>
      </c>
      <c r="CZ88" s="60">
        <v>0</v>
      </c>
      <c r="DA88" s="62">
        <v>1</v>
      </c>
      <c r="DB88" s="62">
        <v>0</v>
      </c>
      <c r="DC88" s="31">
        <v>0</v>
      </c>
      <c r="DD88" s="62">
        <v>0</v>
      </c>
      <c r="DE88" s="62">
        <v>0</v>
      </c>
      <c r="DF88" s="31">
        <v>0</v>
      </c>
      <c r="DG88" s="62">
        <v>0</v>
      </c>
      <c r="DH88" s="62">
        <v>2</v>
      </c>
      <c r="DI88" s="31">
        <v>0</v>
      </c>
      <c r="DJ88" s="62">
        <v>0</v>
      </c>
      <c r="DK88" s="62">
        <v>0</v>
      </c>
      <c r="DL88" s="46">
        <v>0</v>
      </c>
      <c r="DM88" s="46">
        <v>0</v>
      </c>
      <c r="DN88" s="46">
        <v>2</v>
      </c>
      <c r="DO88" s="31">
        <v>0</v>
      </c>
      <c r="DP88" s="62">
        <v>0</v>
      </c>
      <c r="DQ88" s="62">
        <v>0</v>
      </c>
      <c r="DR88" s="31">
        <v>2</v>
      </c>
      <c r="DS88" s="62">
        <v>1</v>
      </c>
      <c r="DT88" s="62">
        <v>1</v>
      </c>
      <c r="DU88" s="31">
        <v>0</v>
      </c>
      <c r="DV88" s="62">
        <v>21</v>
      </c>
      <c r="DW88" s="62">
        <v>0</v>
      </c>
      <c r="DX88" s="60">
        <v>0</v>
      </c>
      <c r="DY88" s="62">
        <v>0</v>
      </c>
      <c r="DZ88" s="62">
        <v>0</v>
      </c>
      <c r="EA88" s="60">
        <v>0</v>
      </c>
      <c r="EB88" s="62">
        <v>4</v>
      </c>
      <c r="EC88" s="62">
        <v>1</v>
      </c>
      <c r="ED88" s="60">
        <v>12</v>
      </c>
      <c r="EE88" s="62">
        <v>700</v>
      </c>
      <c r="EF88" s="62">
        <v>8</v>
      </c>
      <c r="EG88" s="60">
        <v>4</v>
      </c>
      <c r="EH88" s="62">
        <v>245</v>
      </c>
      <c r="EI88" s="62">
        <v>2</v>
      </c>
      <c r="EJ88" s="60">
        <v>0</v>
      </c>
      <c r="EK88" s="62">
        <v>0</v>
      </c>
      <c r="EL88" s="62">
        <v>1</v>
      </c>
      <c r="EM88" s="60">
        <v>5</v>
      </c>
      <c r="EN88" s="62">
        <v>14</v>
      </c>
      <c r="EO88" s="62">
        <v>6</v>
      </c>
      <c r="EP88" s="60">
        <v>0</v>
      </c>
      <c r="EQ88" s="62">
        <v>0</v>
      </c>
      <c r="ER88" s="62">
        <v>0</v>
      </c>
      <c r="ES88" s="60">
        <v>0</v>
      </c>
      <c r="ET88" s="62">
        <v>0</v>
      </c>
      <c r="EU88" s="62">
        <v>0</v>
      </c>
      <c r="EV88" s="60">
        <v>15</v>
      </c>
      <c r="EW88" s="62">
        <v>1</v>
      </c>
      <c r="EX88" s="62">
        <v>1</v>
      </c>
      <c r="EY88" s="60">
        <v>0</v>
      </c>
      <c r="EZ88" s="62">
        <v>14</v>
      </c>
      <c r="FA88" s="62">
        <v>0</v>
      </c>
      <c r="FC88" s="46">
        <v>520</v>
      </c>
      <c r="FD88" s="46">
        <v>1048</v>
      </c>
      <c r="FE88" s="46">
        <v>1684</v>
      </c>
      <c r="FF88" s="141">
        <v>836.8</v>
      </c>
      <c r="FG88" s="46">
        <v>558</v>
      </c>
      <c r="FH88" s="46">
        <v>1215</v>
      </c>
      <c r="FI88" s="46">
        <v>2247</v>
      </c>
      <c r="FJ88" s="141">
        <v>952.2</v>
      </c>
      <c r="FK88" s="46">
        <v>2018</v>
      </c>
      <c r="FL88" s="46">
        <v>1469</v>
      </c>
      <c r="FM88" s="46">
        <v>1002</v>
      </c>
      <c r="FN88" s="141">
        <v>1688.6</v>
      </c>
      <c r="FO88" s="46">
        <v>2616</v>
      </c>
      <c r="FP88" s="46">
        <v>3669</v>
      </c>
      <c r="FQ88" s="46">
        <v>3272</v>
      </c>
      <c r="FR88" s="141">
        <v>3247.8</v>
      </c>
      <c r="FS88" s="142">
        <v>3262.6923076923076</v>
      </c>
    </row>
    <row r="89" spans="1:175">
      <c r="A89" s="12">
        <v>29</v>
      </c>
      <c r="B89" s="22">
        <v>10</v>
      </c>
      <c r="C89" s="7">
        <v>2013</v>
      </c>
      <c r="D89" s="26">
        <v>41576</v>
      </c>
      <c r="E89" s="31">
        <v>200</v>
      </c>
      <c r="F89" s="62">
        <v>280</v>
      </c>
      <c r="G89" s="62">
        <v>2</v>
      </c>
      <c r="H89" s="60">
        <v>5</v>
      </c>
      <c r="I89" s="62">
        <v>4</v>
      </c>
      <c r="J89" s="62">
        <v>0</v>
      </c>
      <c r="K89" s="60">
        <v>2900</v>
      </c>
      <c r="L89" s="62">
        <v>7700</v>
      </c>
      <c r="M89" s="62">
        <v>1960</v>
      </c>
      <c r="N89" s="60">
        <v>250</v>
      </c>
      <c r="O89" s="62">
        <v>0</v>
      </c>
      <c r="P89" s="62">
        <v>0</v>
      </c>
      <c r="Q89" s="60">
        <v>350</v>
      </c>
      <c r="R89" s="62">
        <v>35</v>
      </c>
      <c r="S89" s="62">
        <v>12</v>
      </c>
      <c r="T89" s="46">
        <v>3355</v>
      </c>
      <c r="U89" s="46">
        <v>7984</v>
      </c>
      <c r="V89" s="46">
        <v>1962</v>
      </c>
      <c r="W89" s="31">
        <v>100</v>
      </c>
      <c r="X89" s="62">
        <v>245</v>
      </c>
      <c r="Y89" s="62">
        <v>360</v>
      </c>
      <c r="Z89" s="60">
        <v>250</v>
      </c>
      <c r="AA89" s="62">
        <v>700</v>
      </c>
      <c r="AB89" s="62">
        <v>560</v>
      </c>
      <c r="AC89" s="60">
        <v>350</v>
      </c>
      <c r="AD89" s="62">
        <v>800</v>
      </c>
      <c r="AE89" s="62">
        <v>560</v>
      </c>
      <c r="AF89" s="60">
        <v>50</v>
      </c>
      <c r="AG89" s="62">
        <v>140</v>
      </c>
      <c r="AH89" s="62">
        <v>120</v>
      </c>
      <c r="AI89" s="46">
        <v>700</v>
      </c>
      <c r="AJ89" s="46">
        <v>1745</v>
      </c>
      <c r="AK89" s="46">
        <v>1480</v>
      </c>
      <c r="AL89" s="46">
        <v>400</v>
      </c>
      <c r="AM89" s="46">
        <v>175</v>
      </c>
      <c r="AN89" s="46">
        <v>132</v>
      </c>
      <c r="AO89" s="31">
        <v>0</v>
      </c>
      <c r="AP89" s="62">
        <v>0</v>
      </c>
      <c r="AQ89" s="62">
        <v>0</v>
      </c>
      <c r="AR89" s="60">
        <v>650</v>
      </c>
      <c r="AS89" s="62">
        <v>455</v>
      </c>
      <c r="AT89" s="62">
        <v>1200</v>
      </c>
      <c r="AU89" s="60">
        <v>100</v>
      </c>
      <c r="AV89" s="62">
        <v>0</v>
      </c>
      <c r="AW89" s="62">
        <v>0</v>
      </c>
      <c r="AX89" s="60">
        <v>0</v>
      </c>
      <c r="AY89" s="62">
        <v>0</v>
      </c>
      <c r="AZ89" s="62">
        <v>0</v>
      </c>
      <c r="BA89" s="46">
        <v>750</v>
      </c>
      <c r="BB89" s="46">
        <v>455</v>
      </c>
      <c r="BC89" s="46">
        <v>1200</v>
      </c>
      <c r="BD89" s="31">
        <v>1</v>
      </c>
      <c r="BE89" s="62">
        <v>0</v>
      </c>
      <c r="BF89" s="62">
        <v>0</v>
      </c>
      <c r="BG89" s="31">
        <v>0</v>
      </c>
      <c r="BH89" s="62">
        <v>0</v>
      </c>
      <c r="BI89" s="150">
        <v>0</v>
      </c>
      <c r="BJ89" s="62"/>
      <c r="BK89" s="62"/>
      <c r="BL89" s="62"/>
      <c r="BM89" s="60">
        <v>8</v>
      </c>
      <c r="BN89" s="62">
        <v>0</v>
      </c>
      <c r="BO89" s="62">
        <v>0</v>
      </c>
      <c r="BP89" s="31">
        <v>3</v>
      </c>
      <c r="BQ89" s="62">
        <v>0</v>
      </c>
      <c r="BR89" s="62">
        <v>0</v>
      </c>
      <c r="BS89" s="60">
        <v>0</v>
      </c>
      <c r="BT89" s="62">
        <v>1</v>
      </c>
      <c r="BU89" s="62">
        <v>0</v>
      </c>
      <c r="BV89" s="60">
        <v>0</v>
      </c>
      <c r="BW89" s="62">
        <v>0</v>
      </c>
      <c r="BX89" s="62">
        <v>0</v>
      </c>
      <c r="BY89" s="60">
        <v>0</v>
      </c>
      <c r="BZ89" s="62">
        <v>0</v>
      </c>
      <c r="CA89" s="62">
        <v>1</v>
      </c>
      <c r="CB89" s="148"/>
      <c r="CC89" s="62"/>
      <c r="CD89" s="62"/>
      <c r="CE89" s="60">
        <v>0</v>
      </c>
      <c r="CF89" s="62">
        <v>0</v>
      </c>
      <c r="CG89" s="62">
        <v>0</v>
      </c>
      <c r="CH89" s="31">
        <v>0</v>
      </c>
      <c r="CI89" s="62">
        <v>0</v>
      </c>
      <c r="CJ89" s="62">
        <v>0</v>
      </c>
      <c r="CK89" s="60">
        <v>0</v>
      </c>
      <c r="CL89" s="62">
        <v>0</v>
      </c>
      <c r="CM89" s="62">
        <v>0</v>
      </c>
      <c r="CN89" s="60">
        <v>0</v>
      </c>
      <c r="CO89" s="62">
        <v>0</v>
      </c>
      <c r="CP89" s="62">
        <v>0</v>
      </c>
      <c r="CQ89" s="60">
        <v>0</v>
      </c>
      <c r="CR89" s="62">
        <v>3</v>
      </c>
      <c r="CS89" s="62">
        <v>2</v>
      </c>
      <c r="CT89" s="46">
        <v>0</v>
      </c>
      <c r="CU89" s="46">
        <v>3</v>
      </c>
      <c r="CV89" s="46">
        <v>2</v>
      </c>
      <c r="CW89" s="31">
        <v>100</v>
      </c>
      <c r="CX89" s="62">
        <v>0</v>
      </c>
      <c r="CY89" s="62">
        <v>0</v>
      </c>
      <c r="CZ89" s="60">
        <v>0</v>
      </c>
      <c r="DA89" s="62">
        <v>0</v>
      </c>
      <c r="DB89" s="62">
        <v>1</v>
      </c>
      <c r="DC89" s="31">
        <v>0</v>
      </c>
      <c r="DD89" s="62">
        <v>0</v>
      </c>
      <c r="DE89" s="62">
        <v>0</v>
      </c>
      <c r="DF89" s="31">
        <v>0</v>
      </c>
      <c r="DG89" s="62">
        <v>6</v>
      </c>
      <c r="DH89" s="62">
        <v>7</v>
      </c>
      <c r="DI89" s="31">
        <v>0</v>
      </c>
      <c r="DJ89" s="62">
        <v>0</v>
      </c>
      <c r="DK89" s="62">
        <v>0</v>
      </c>
      <c r="DL89" s="46">
        <v>0</v>
      </c>
      <c r="DM89" s="46">
        <v>6</v>
      </c>
      <c r="DN89" s="46">
        <v>7</v>
      </c>
      <c r="DO89" s="31">
        <v>0</v>
      </c>
      <c r="DP89" s="62">
        <v>0</v>
      </c>
      <c r="DQ89" s="62">
        <v>0</v>
      </c>
      <c r="DR89" s="31">
        <v>3</v>
      </c>
      <c r="DS89" s="62">
        <v>1</v>
      </c>
      <c r="DT89" s="62">
        <v>1</v>
      </c>
      <c r="DU89" s="31">
        <v>0</v>
      </c>
      <c r="DV89" s="62">
        <v>0</v>
      </c>
      <c r="DW89" s="62">
        <v>0</v>
      </c>
      <c r="DX89" s="60">
        <v>0</v>
      </c>
      <c r="DY89" s="62">
        <v>0</v>
      </c>
      <c r="DZ89" s="62">
        <v>0</v>
      </c>
      <c r="EA89" s="60">
        <v>0</v>
      </c>
      <c r="EB89" s="62">
        <v>1</v>
      </c>
      <c r="EC89" s="62">
        <v>0</v>
      </c>
      <c r="ED89" s="60">
        <v>12</v>
      </c>
      <c r="EE89" s="62">
        <v>14</v>
      </c>
      <c r="EF89" s="62">
        <v>2</v>
      </c>
      <c r="EG89" s="60">
        <v>5</v>
      </c>
      <c r="EH89" s="62">
        <v>14</v>
      </c>
      <c r="EI89" s="62">
        <v>5</v>
      </c>
      <c r="EJ89" s="60">
        <v>0</v>
      </c>
      <c r="EK89" s="62">
        <v>0</v>
      </c>
      <c r="EL89" s="62">
        <v>1</v>
      </c>
      <c r="EM89" s="60">
        <v>15</v>
      </c>
      <c r="EN89" s="62">
        <v>8</v>
      </c>
      <c r="EO89" s="62">
        <v>3</v>
      </c>
      <c r="EP89" s="60">
        <v>0</v>
      </c>
      <c r="EQ89" s="62">
        <v>0</v>
      </c>
      <c r="ER89" s="62">
        <v>0</v>
      </c>
      <c r="ES89" s="60">
        <v>0</v>
      </c>
      <c r="ET89" s="62">
        <v>0</v>
      </c>
      <c r="EU89" s="62">
        <v>0</v>
      </c>
      <c r="EV89" s="60">
        <v>2</v>
      </c>
      <c r="EW89" s="62">
        <v>0</v>
      </c>
      <c r="EX89" s="62">
        <v>0</v>
      </c>
      <c r="EY89" s="60">
        <v>1</v>
      </c>
      <c r="EZ89" s="62">
        <v>0</v>
      </c>
      <c r="FA89" s="62">
        <v>0</v>
      </c>
      <c r="FC89" s="46">
        <v>703</v>
      </c>
      <c r="FD89" s="46">
        <v>2011</v>
      </c>
      <c r="FE89" s="46">
        <v>1750</v>
      </c>
      <c r="FF89" s="141">
        <v>1487.8</v>
      </c>
      <c r="FG89" s="46">
        <v>779</v>
      </c>
      <c r="FH89" s="46">
        <v>2469</v>
      </c>
      <c r="FI89" s="46">
        <v>2232</v>
      </c>
      <c r="FJ89" s="141">
        <v>1793</v>
      </c>
      <c r="FK89" s="46">
        <v>1512</v>
      </c>
      <c r="FL89" s="46">
        <v>492</v>
      </c>
      <c r="FM89" s="46">
        <v>1211</v>
      </c>
      <c r="FN89" s="141">
        <v>900</v>
      </c>
      <c r="FO89" s="46">
        <v>2333</v>
      </c>
      <c r="FP89" s="46">
        <v>3009</v>
      </c>
      <c r="FQ89" s="46">
        <v>3466</v>
      </c>
      <c r="FR89" s="141">
        <v>2738.6</v>
      </c>
      <c r="FS89" s="142">
        <v>3186.2307692307691</v>
      </c>
    </row>
    <row r="90" spans="1:175">
      <c r="A90" s="12">
        <v>9</v>
      </c>
      <c r="B90" s="22">
        <v>11</v>
      </c>
      <c r="C90" s="7">
        <v>2013</v>
      </c>
      <c r="D90" s="26">
        <v>41587</v>
      </c>
      <c r="E90" s="31">
        <v>0</v>
      </c>
      <c r="F90" s="62">
        <v>4</v>
      </c>
      <c r="G90" s="62">
        <v>30</v>
      </c>
      <c r="H90" s="60">
        <v>0</v>
      </c>
      <c r="I90" s="62">
        <v>0</v>
      </c>
      <c r="J90" s="62">
        <v>2</v>
      </c>
      <c r="K90" s="60">
        <v>1100</v>
      </c>
      <c r="L90" s="62">
        <v>2800</v>
      </c>
      <c r="M90" s="62">
        <v>2610</v>
      </c>
      <c r="N90" s="60">
        <v>0</v>
      </c>
      <c r="O90" s="62">
        <v>0</v>
      </c>
      <c r="P90" s="62">
        <v>180</v>
      </c>
      <c r="Q90" s="60">
        <v>0</v>
      </c>
      <c r="R90" s="62">
        <v>70</v>
      </c>
      <c r="S90" s="62">
        <v>0</v>
      </c>
      <c r="T90" s="46">
        <v>1100</v>
      </c>
      <c r="U90" s="46">
        <v>2804</v>
      </c>
      <c r="V90" s="46">
        <v>2822</v>
      </c>
      <c r="W90" s="31">
        <v>400</v>
      </c>
      <c r="X90" s="62">
        <v>175</v>
      </c>
      <c r="Y90" s="62">
        <v>90</v>
      </c>
      <c r="Z90" s="60">
        <v>500</v>
      </c>
      <c r="AA90" s="62">
        <v>315</v>
      </c>
      <c r="AB90" s="62">
        <v>180</v>
      </c>
      <c r="AC90" s="60">
        <v>700</v>
      </c>
      <c r="AD90" s="62">
        <v>245</v>
      </c>
      <c r="AE90" s="62">
        <v>390</v>
      </c>
      <c r="AF90" s="60">
        <v>200</v>
      </c>
      <c r="AG90" s="62">
        <v>140</v>
      </c>
      <c r="AH90" s="62">
        <v>90</v>
      </c>
      <c r="AI90" s="46">
        <v>1600</v>
      </c>
      <c r="AJ90" s="46">
        <v>735</v>
      </c>
      <c r="AK90" s="46">
        <v>660</v>
      </c>
      <c r="AL90" s="46">
        <v>200</v>
      </c>
      <c r="AM90" s="46">
        <v>210</v>
      </c>
      <c r="AN90" s="46">
        <v>90</v>
      </c>
      <c r="AO90" s="31">
        <v>0</v>
      </c>
      <c r="AP90" s="62">
        <v>0</v>
      </c>
      <c r="AQ90" s="62">
        <v>0</v>
      </c>
      <c r="AR90" s="60">
        <v>1800</v>
      </c>
      <c r="AS90" s="62">
        <v>0</v>
      </c>
      <c r="AT90" s="62">
        <v>420</v>
      </c>
      <c r="AU90" s="60">
        <v>0</v>
      </c>
      <c r="AV90" s="62">
        <v>0</v>
      </c>
      <c r="AW90" s="62">
        <v>0</v>
      </c>
      <c r="AX90" s="60">
        <v>0</v>
      </c>
      <c r="AY90" s="62">
        <v>0</v>
      </c>
      <c r="AZ90" s="62">
        <v>0</v>
      </c>
      <c r="BA90" s="46">
        <v>1800</v>
      </c>
      <c r="BB90" s="46">
        <v>0</v>
      </c>
      <c r="BC90" s="46">
        <v>420</v>
      </c>
      <c r="BD90" s="31">
        <v>0</v>
      </c>
      <c r="BE90" s="62">
        <v>0</v>
      </c>
      <c r="BF90" s="62">
        <v>1</v>
      </c>
      <c r="BG90" s="31">
        <v>0</v>
      </c>
      <c r="BH90" s="62">
        <v>0</v>
      </c>
      <c r="BI90" s="150">
        <v>0</v>
      </c>
      <c r="BJ90" s="62"/>
      <c r="BK90" s="62"/>
      <c r="BL90" s="62"/>
      <c r="BM90" s="60">
        <v>0</v>
      </c>
      <c r="BN90" s="62">
        <v>0</v>
      </c>
      <c r="BO90" s="62">
        <v>0</v>
      </c>
      <c r="BP90" s="31">
        <v>0</v>
      </c>
      <c r="BQ90" s="62">
        <v>0</v>
      </c>
      <c r="BR90" s="62">
        <v>0</v>
      </c>
      <c r="BS90" s="60">
        <v>2</v>
      </c>
      <c r="BT90" s="62">
        <v>0</v>
      </c>
      <c r="BU90" s="62">
        <v>0</v>
      </c>
      <c r="BV90" s="60">
        <v>0</v>
      </c>
      <c r="BW90" s="62">
        <v>0</v>
      </c>
      <c r="BX90" s="62">
        <v>0</v>
      </c>
      <c r="BY90" s="60">
        <v>0</v>
      </c>
      <c r="BZ90" s="62">
        <v>0</v>
      </c>
      <c r="CA90" s="62">
        <v>0</v>
      </c>
      <c r="CB90" s="148"/>
      <c r="CC90" s="62"/>
      <c r="CD90" s="62"/>
      <c r="CE90" s="60">
        <v>1</v>
      </c>
      <c r="CF90" s="62">
        <v>1</v>
      </c>
      <c r="CG90" s="62">
        <v>0</v>
      </c>
      <c r="CH90" s="31">
        <v>0</v>
      </c>
      <c r="CI90" s="62">
        <v>0</v>
      </c>
      <c r="CJ90" s="62">
        <v>0</v>
      </c>
      <c r="CK90" s="60">
        <v>0</v>
      </c>
      <c r="CL90" s="62">
        <v>0</v>
      </c>
      <c r="CM90" s="62">
        <v>0</v>
      </c>
      <c r="CN90" s="60">
        <v>0</v>
      </c>
      <c r="CO90" s="62">
        <v>0</v>
      </c>
      <c r="CP90" s="62">
        <v>0</v>
      </c>
      <c r="CQ90" s="60">
        <v>24</v>
      </c>
      <c r="CR90" s="62">
        <v>1</v>
      </c>
      <c r="CS90" s="62">
        <v>1</v>
      </c>
      <c r="CT90" s="46">
        <v>24</v>
      </c>
      <c r="CU90" s="46">
        <v>1</v>
      </c>
      <c r="CV90" s="46">
        <v>1</v>
      </c>
      <c r="CW90" s="31">
        <v>30</v>
      </c>
      <c r="CX90" s="62">
        <v>4</v>
      </c>
      <c r="CY90" s="62">
        <v>30</v>
      </c>
      <c r="CZ90" s="60">
        <v>2</v>
      </c>
      <c r="DA90" s="62">
        <v>3</v>
      </c>
      <c r="DB90" s="62">
        <v>2</v>
      </c>
      <c r="DC90" s="31">
        <v>0</v>
      </c>
      <c r="DD90" s="62">
        <v>0</v>
      </c>
      <c r="DE90" s="62">
        <v>0</v>
      </c>
      <c r="DF90" s="31">
        <v>9</v>
      </c>
      <c r="DG90" s="62">
        <v>7</v>
      </c>
      <c r="DH90" s="62">
        <v>3</v>
      </c>
      <c r="DI90" s="31">
        <v>0</v>
      </c>
      <c r="DJ90" s="62">
        <v>0</v>
      </c>
      <c r="DK90" s="62">
        <v>0</v>
      </c>
      <c r="DL90" s="46">
        <v>9</v>
      </c>
      <c r="DM90" s="46">
        <v>7</v>
      </c>
      <c r="DN90" s="46">
        <v>3</v>
      </c>
      <c r="DO90" s="31">
        <v>0</v>
      </c>
      <c r="DP90" s="62">
        <v>0</v>
      </c>
      <c r="DQ90" s="62">
        <v>0</v>
      </c>
      <c r="DR90" s="31">
        <v>1</v>
      </c>
      <c r="DS90" s="62">
        <v>0</v>
      </c>
      <c r="DT90" s="62">
        <v>1</v>
      </c>
      <c r="DU90" s="31">
        <v>0</v>
      </c>
      <c r="DV90" s="62">
        <v>0</v>
      </c>
      <c r="DW90" s="62">
        <v>1</v>
      </c>
      <c r="DX90" s="60">
        <v>0</v>
      </c>
      <c r="DY90" s="62">
        <v>0</v>
      </c>
      <c r="DZ90" s="62">
        <v>0</v>
      </c>
      <c r="EA90" s="60">
        <v>0</v>
      </c>
      <c r="EB90" s="62">
        <v>0</v>
      </c>
      <c r="EC90" s="62">
        <v>0</v>
      </c>
      <c r="ED90" s="60">
        <v>20</v>
      </c>
      <c r="EE90" s="62">
        <v>42</v>
      </c>
      <c r="EF90" s="62">
        <v>3</v>
      </c>
      <c r="EG90" s="60">
        <v>10</v>
      </c>
      <c r="EH90" s="62">
        <v>28</v>
      </c>
      <c r="EI90" s="62">
        <v>6</v>
      </c>
      <c r="EJ90" s="60">
        <v>0</v>
      </c>
      <c r="EK90" s="62">
        <v>0</v>
      </c>
      <c r="EL90" s="62">
        <v>0</v>
      </c>
      <c r="EM90" s="60">
        <v>3</v>
      </c>
      <c r="EN90" s="62">
        <v>7</v>
      </c>
      <c r="EO90" s="62">
        <v>3</v>
      </c>
      <c r="EP90" s="60">
        <v>0</v>
      </c>
      <c r="EQ90" s="62">
        <v>0</v>
      </c>
      <c r="ER90" s="62">
        <v>0</v>
      </c>
      <c r="ES90" s="60">
        <v>0</v>
      </c>
      <c r="ET90" s="62">
        <v>0</v>
      </c>
      <c r="EU90" s="62">
        <v>0</v>
      </c>
      <c r="EV90" s="60">
        <v>0</v>
      </c>
      <c r="EW90" s="62">
        <v>0</v>
      </c>
      <c r="EX90" s="62">
        <v>1</v>
      </c>
      <c r="EY90" s="60">
        <v>0</v>
      </c>
      <c r="EZ90" s="62">
        <v>0</v>
      </c>
      <c r="FA90" s="62">
        <v>0</v>
      </c>
      <c r="FC90" s="46">
        <v>1897</v>
      </c>
      <c r="FD90" s="46">
        <v>862</v>
      </c>
      <c r="FE90" s="46">
        <v>669</v>
      </c>
      <c r="FF90" s="141">
        <v>1276</v>
      </c>
      <c r="FG90" s="46">
        <v>3353</v>
      </c>
      <c r="FH90" s="46">
        <v>1164</v>
      </c>
      <c r="FI90" s="46">
        <v>731</v>
      </c>
      <c r="FJ90" s="141">
        <v>2039.6</v>
      </c>
      <c r="FK90" s="46">
        <v>3280</v>
      </c>
      <c r="FL90" s="46">
        <v>30</v>
      </c>
      <c r="FM90" s="46">
        <v>457</v>
      </c>
      <c r="FN90" s="141">
        <v>1330</v>
      </c>
      <c r="FO90" s="46">
        <v>6708</v>
      </c>
      <c r="FP90" s="46">
        <v>1283</v>
      </c>
      <c r="FQ90" s="46">
        <v>1209</v>
      </c>
      <c r="FR90" s="141">
        <v>3453</v>
      </c>
      <c r="FS90" s="142">
        <v>2072.0769230769229</v>
      </c>
    </row>
    <row r="91" spans="1:175">
      <c r="A91" s="12">
        <v>8</v>
      </c>
      <c r="B91" s="22">
        <v>2</v>
      </c>
      <c r="C91" s="7">
        <v>2014</v>
      </c>
      <c r="D91" s="26">
        <v>41678</v>
      </c>
      <c r="E91" s="31">
        <v>10</v>
      </c>
      <c r="F91" s="62">
        <v>14</v>
      </c>
      <c r="G91" s="62">
        <v>6</v>
      </c>
      <c r="H91" s="60">
        <v>0</v>
      </c>
      <c r="I91" s="62">
        <v>0</v>
      </c>
      <c r="J91" s="62">
        <v>0</v>
      </c>
      <c r="K91" s="60">
        <v>4300</v>
      </c>
      <c r="L91" s="62">
        <v>2520</v>
      </c>
      <c r="M91" s="62">
        <v>2100</v>
      </c>
      <c r="N91" s="60">
        <v>0</v>
      </c>
      <c r="O91" s="62">
        <v>0</v>
      </c>
      <c r="P91" s="62">
        <v>30</v>
      </c>
      <c r="Q91" s="60">
        <v>20</v>
      </c>
      <c r="R91" s="62">
        <v>140</v>
      </c>
      <c r="S91" s="62">
        <v>90</v>
      </c>
      <c r="T91" s="46">
        <v>4310</v>
      </c>
      <c r="U91" s="46">
        <v>2534</v>
      </c>
      <c r="V91" s="46">
        <v>2136</v>
      </c>
      <c r="W91" s="31">
        <v>50</v>
      </c>
      <c r="X91" s="62">
        <v>70</v>
      </c>
      <c r="Y91" s="62">
        <v>30</v>
      </c>
      <c r="Z91" s="60">
        <v>150</v>
      </c>
      <c r="AA91" s="62">
        <v>175</v>
      </c>
      <c r="AB91" s="62">
        <v>180</v>
      </c>
      <c r="AC91" s="60">
        <v>100</v>
      </c>
      <c r="AD91" s="62">
        <v>350</v>
      </c>
      <c r="AE91" s="62">
        <v>150</v>
      </c>
      <c r="AF91" s="60">
        <v>50</v>
      </c>
      <c r="AG91" s="62">
        <v>70</v>
      </c>
      <c r="AH91" s="62">
        <v>60</v>
      </c>
      <c r="AI91" s="46">
        <v>300</v>
      </c>
      <c r="AJ91" s="46">
        <v>595</v>
      </c>
      <c r="AK91" s="46">
        <v>360</v>
      </c>
      <c r="AL91" s="46">
        <v>70</v>
      </c>
      <c r="AM91" s="46">
        <v>210</v>
      </c>
      <c r="AN91" s="46">
        <v>150</v>
      </c>
      <c r="AO91" s="31">
        <v>0</v>
      </c>
      <c r="AP91" s="62">
        <v>0</v>
      </c>
      <c r="AQ91" s="62">
        <v>0</v>
      </c>
      <c r="AR91" s="60">
        <v>400</v>
      </c>
      <c r="AS91" s="62">
        <v>245</v>
      </c>
      <c r="AT91" s="62">
        <v>510</v>
      </c>
      <c r="AU91" s="60">
        <v>0</v>
      </c>
      <c r="AV91" s="62">
        <v>0</v>
      </c>
      <c r="AW91" s="62">
        <v>0</v>
      </c>
      <c r="AX91" s="60">
        <v>0</v>
      </c>
      <c r="AY91" s="62">
        <v>0</v>
      </c>
      <c r="AZ91" s="62">
        <v>0</v>
      </c>
      <c r="BA91" s="46">
        <v>400</v>
      </c>
      <c r="BB91" s="46">
        <v>245</v>
      </c>
      <c r="BC91" s="46">
        <v>510</v>
      </c>
      <c r="BD91" s="31">
        <v>0</v>
      </c>
      <c r="BE91" s="62">
        <v>0</v>
      </c>
      <c r="BF91" s="62">
        <v>0</v>
      </c>
      <c r="BG91" s="31">
        <v>0</v>
      </c>
      <c r="BH91" s="62">
        <v>0</v>
      </c>
      <c r="BI91" s="150">
        <v>0</v>
      </c>
      <c r="BJ91" s="62"/>
      <c r="BK91" s="62"/>
      <c r="BL91" s="62"/>
      <c r="BM91" s="60">
        <v>0</v>
      </c>
      <c r="BN91" s="62">
        <v>0</v>
      </c>
      <c r="BO91" s="62">
        <v>0</v>
      </c>
      <c r="BP91" s="31">
        <v>0</v>
      </c>
      <c r="BQ91" s="62">
        <v>0</v>
      </c>
      <c r="BR91" s="62">
        <v>0</v>
      </c>
      <c r="BS91" s="60">
        <v>0</v>
      </c>
      <c r="BT91" s="62">
        <v>0</v>
      </c>
      <c r="BU91" s="62">
        <v>0</v>
      </c>
      <c r="BV91" s="60">
        <v>0</v>
      </c>
      <c r="BW91" s="62">
        <v>0</v>
      </c>
      <c r="BX91" s="62">
        <v>0</v>
      </c>
      <c r="BY91" s="60">
        <v>0</v>
      </c>
      <c r="BZ91" s="62">
        <v>1</v>
      </c>
      <c r="CA91" s="62">
        <v>0</v>
      </c>
      <c r="CB91" s="148"/>
      <c r="CC91" s="62"/>
      <c r="CD91" s="62"/>
      <c r="CE91" s="60">
        <v>0</v>
      </c>
      <c r="CF91" s="62">
        <v>0</v>
      </c>
      <c r="CG91" s="62">
        <v>1</v>
      </c>
      <c r="CH91" s="31">
        <v>0</v>
      </c>
      <c r="CI91" s="62">
        <v>0</v>
      </c>
      <c r="CJ91" s="62">
        <v>0</v>
      </c>
      <c r="CK91" s="60">
        <v>0</v>
      </c>
      <c r="CL91" s="62">
        <v>0</v>
      </c>
      <c r="CM91" s="62">
        <v>0</v>
      </c>
      <c r="CN91" s="60">
        <v>0</v>
      </c>
      <c r="CO91" s="62">
        <v>0</v>
      </c>
      <c r="CP91" s="62">
        <v>0</v>
      </c>
      <c r="CQ91" s="60">
        <v>2</v>
      </c>
      <c r="CR91" s="62">
        <v>1</v>
      </c>
      <c r="CS91" s="62">
        <v>1</v>
      </c>
      <c r="CT91" s="46">
        <v>2</v>
      </c>
      <c r="CU91" s="46">
        <v>1</v>
      </c>
      <c r="CV91" s="46">
        <v>1</v>
      </c>
      <c r="CW91" s="31">
        <v>1</v>
      </c>
      <c r="CX91" s="62">
        <v>14</v>
      </c>
      <c r="CY91" s="62">
        <v>9</v>
      </c>
      <c r="CZ91" s="60">
        <v>1</v>
      </c>
      <c r="DA91" s="62">
        <v>4</v>
      </c>
      <c r="DB91" s="62">
        <v>5</v>
      </c>
      <c r="DC91" s="31">
        <v>0</v>
      </c>
      <c r="DD91" s="62">
        <v>0</v>
      </c>
      <c r="DE91" s="62">
        <v>0</v>
      </c>
      <c r="DF91" s="31">
        <v>0</v>
      </c>
      <c r="DG91" s="62">
        <v>1</v>
      </c>
      <c r="DH91" s="62">
        <v>1</v>
      </c>
      <c r="DI91" s="31">
        <v>0</v>
      </c>
      <c r="DJ91" s="62">
        <v>0</v>
      </c>
      <c r="DK91" s="62">
        <v>0</v>
      </c>
      <c r="DL91" s="46">
        <v>0</v>
      </c>
      <c r="DM91" s="46">
        <v>1</v>
      </c>
      <c r="DN91" s="46">
        <v>1</v>
      </c>
      <c r="DO91" s="31">
        <v>1</v>
      </c>
      <c r="DP91" s="62">
        <v>0</v>
      </c>
      <c r="DQ91" s="62">
        <v>0</v>
      </c>
      <c r="DR91" s="31">
        <v>0</v>
      </c>
      <c r="DS91" s="62">
        <v>0</v>
      </c>
      <c r="DT91" s="62">
        <v>0</v>
      </c>
      <c r="DU91" s="31">
        <v>0</v>
      </c>
      <c r="DV91" s="62">
        <v>0</v>
      </c>
      <c r="DW91" s="62">
        <v>0</v>
      </c>
      <c r="DX91" s="60">
        <v>0</v>
      </c>
      <c r="DY91" s="62">
        <v>0</v>
      </c>
      <c r="DZ91" s="62">
        <v>0</v>
      </c>
      <c r="EA91" s="60">
        <v>0</v>
      </c>
      <c r="EB91" s="62">
        <v>0</v>
      </c>
      <c r="EC91" s="62">
        <v>0</v>
      </c>
      <c r="ED91" s="60">
        <v>1</v>
      </c>
      <c r="EE91" s="62">
        <v>0</v>
      </c>
      <c r="EF91" s="62">
        <v>0</v>
      </c>
      <c r="EG91" s="60">
        <v>17</v>
      </c>
      <c r="EH91" s="62">
        <v>50</v>
      </c>
      <c r="EI91" s="62">
        <v>12</v>
      </c>
      <c r="EJ91" s="60">
        <v>0</v>
      </c>
      <c r="EK91" s="62">
        <v>1</v>
      </c>
      <c r="EL91" s="62">
        <v>0</v>
      </c>
      <c r="EM91" s="60">
        <v>16</v>
      </c>
      <c r="EN91" s="62">
        <v>35</v>
      </c>
      <c r="EO91" s="62">
        <v>21</v>
      </c>
      <c r="EP91" s="60">
        <v>0</v>
      </c>
      <c r="EQ91" s="62">
        <v>0</v>
      </c>
      <c r="ER91" s="62">
        <v>0</v>
      </c>
      <c r="ES91" s="60">
        <v>0</v>
      </c>
      <c r="ET91" s="62">
        <v>0</v>
      </c>
      <c r="EU91" s="62">
        <v>0</v>
      </c>
      <c r="EV91" s="60">
        <v>0</v>
      </c>
      <c r="EW91" s="62">
        <v>0</v>
      </c>
      <c r="EX91" s="62">
        <v>0</v>
      </c>
      <c r="EY91" s="60">
        <v>0</v>
      </c>
      <c r="EZ91" s="62">
        <v>0</v>
      </c>
      <c r="FA91" s="62">
        <v>0</v>
      </c>
      <c r="FC91" s="46">
        <v>304</v>
      </c>
      <c r="FD91" s="46">
        <v>604</v>
      </c>
      <c r="FE91" s="46">
        <v>416</v>
      </c>
      <c r="FF91" s="141">
        <v>484</v>
      </c>
      <c r="FG91" s="46">
        <v>578</v>
      </c>
      <c r="FH91" s="46">
        <v>1051</v>
      </c>
      <c r="FI91" s="46">
        <v>967</v>
      </c>
      <c r="FJ91" s="141">
        <v>861.8</v>
      </c>
      <c r="FK91" s="46">
        <v>472</v>
      </c>
      <c r="FL91" s="46">
        <v>259</v>
      </c>
      <c r="FM91" s="46">
        <v>522</v>
      </c>
      <c r="FN91" s="141">
        <v>344.2</v>
      </c>
      <c r="FO91" s="46">
        <v>1088</v>
      </c>
      <c r="FP91" s="46">
        <v>1403</v>
      </c>
      <c r="FQ91" s="46">
        <v>1530</v>
      </c>
      <c r="FR91" s="141">
        <v>1277</v>
      </c>
      <c r="FS91" s="142">
        <v>1432.6923076923076</v>
      </c>
    </row>
    <row r="92" spans="1:175">
      <c r="A92" s="12">
        <v>14</v>
      </c>
      <c r="B92" s="22">
        <v>3</v>
      </c>
      <c r="C92" s="7">
        <v>2014</v>
      </c>
      <c r="D92" s="26">
        <v>41712</v>
      </c>
      <c r="E92" s="31">
        <v>1</v>
      </c>
      <c r="F92" s="62">
        <v>7</v>
      </c>
      <c r="G92" s="62">
        <v>1</v>
      </c>
      <c r="H92" s="60">
        <v>0</v>
      </c>
      <c r="I92" s="62">
        <v>0</v>
      </c>
      <c r="J92" s="62">
        <v>0</v>
      </c>
      <c r="K92" s="60">
        <v>4200</v>
      </c>
      <c r="L92" s="62">
        <v>4200</v>
      </c>
      <c r="M92" s="62">
        <v>150</v>
      </c>
      <c r="N92" s="60">
        <v>0</v>
      </c>
      <c r="O92" s="62">
        <v>0</v>
      </c>
      <c r="P92" s="62">
        <v>30</v>
      </c>
      <c r="Q92" s="60">
        <v>30</v>
      </c>
      <c r="R92" s="62">
        <v>280</v>
      </c>
      <c r="S92" s="62">
        <v>30</v>
      </c>
      <c r="T92" s="46">
        <v>4201</v>
      </c>
      <c r="U92" s="46">
        <v>4207</v>
      </c>
      <c r="V92" s="46">
        <v>181</v>
      </c>
      <c r="W92" s="31">
        <v>30</v>
      </c>
      <c r="X92" s="62">
        <v>21</v>
      </c>
      <c r="Y92" s="62">
        <v>15</v>
      </c>
      <c r="Z92" s="60">
        <v>100</v>
      </c>
      <c r="AA92" s="62">
        <v>140</v>
      </c>
      <c r="AB92" s="62">
        <v>60</v>
      </c>
      <c r="AC92" s="60">
        <v>300</v>
      </c>
      <c r="AD92" s="62">
        <v>210</v>
      </c>
      <c r="AE92" s="62">
        <v>90</v>
      </c>
      <c r="AF92" s="60">
        <v>0</v>
      </c>
      <c r="AG92" s="62">
        <v>21</v>
      </c>
      <c r="AH92" s="62">
        <v>30</v>
      </c>
      <c r="AI92" s="46">
        <v>430</v>
      </c>
      <c r="AJ92" s="46">
        <v>371</v>
      </c>
      <c r="AK92" s="46">
        <v>165</v>
      </c>
      <c r="AL92" s="46">
        <v>30</v>
      </c>
      <c r="AM92" s="46">
        <v>301</v>
      </c>
      <c r="AN92" s="46">
        <v>60</v>
      </c>
      <c r="AO92" s="31">
        <v>0</v>
      </c>
      <c r="AP92" s="62">
        <v>0</v>
      </c>
      <c r="AQ92" s="62">
        <v>0</v>
      </c>
      <c r="AR92" s="60">
        <v>100</v>
      </c>
      <c r="AS92" s="62">
        <v>140</v>
      </c>
      <c r="AT92" s="62">
        <v>150</v>
      </c>
      <c r="AU92" s="60">
        <v>0</v>
      </c>
      <c r="AV92" s="62">
        <v>0</v>
      </c>
      <c r="AW92" s="62">
        <v>0</v>
      </c>
      <c r="AX92" s="60">
        <v>0</v>
      </c>
      <c r="AY92" s="62">
        <v>0</v>
      </c>
      <c r="AZ92" s="62">
        <v>0</v>
      </c>
      <c r="BA92" s="46">
        <v>100</v>
      </c>
      <c r="BB92" s="46">
        <v>140</v>
      </c>
      <c r="BC92" s="46">
        <v>150</v>
      </c>
      <c r="BD92" s="31">
        <v>0</v>
      </c>
      <c r="BE92" s="62">
        <v>0</v>
      </c>
      <c r="BF92" s="62">
        <v>0</v>
      </c>
      <c r="BG92" s="31">
        <v>0</v>
      </c>
      <c r="BH92" s="62">
        <v>0</v>
      </c>
      <c r="BI92" s="150">
        <v>0</v>
      </c>
      <c r="BJ92" s="62"/>
      <c r="BK92" s="62"/>
      <c r="BL92" s="62"/>
      <c r="BM92" s="60">
        <v>0</v>
      </c>
      <c r="BN92" s="62">
        <v>0</v>
      </c>
      <c r="BO92" s="62">
        <v>0</v>
      </c>
      <c r="BP92" s="31">
        <v>0</v>
      </c>
      <c r="BQ92" s="62">
        <v>0</v>
      </c>
      <c r="BR92" s="62">
        <v>0</v>
      </c>
      <c r="BS92" s="60">
        <v>0</v>
      </c>
      <c r="BT92" s="62">
        <v>0</v>
      </c>
      <c r="BU92" s="62">
        <v>0</v>
      </c>
      <c r="BV92" s="60">
        <v>0</v>
      </c>
      <c r="BW92" s="62">
        <v>0</v>
      </c>
      <c r="BX92" s="62">
        <v>0</v>
      </c>
      <c r="BY92" s="60">
        <v>0</v>
      </c>
      <c r="BZ92" s="62">
        <v>0</v>
      </c>
      <c r="CA92" s="62">
        <v>0</v>
      </c>
      <c r="CB92" s="148"/>
      <c r="CC92" s="62"/>
      <c r="CD92" s="62"/>
      <c r="CE92" s="60">
        <v>0</v>
      </c>
      <c r="CF92" s="62">
        <v>0</v>
      </c>
      <c r="CG92" s="62">
        <v>0</v>
      </c>
      <c r="CH92" s="31">
        <v>0</v>
      </c>
      <c r="CI92" s="62">
        <v>0</v>
      </c>
      <c r="CJ92" s="62">
        <v>0</v>
      </c>
      <c r="CK92" s="60">
        <v>0</v>
      </c>
      <c r="CL92" s="62">
        <v>0</v>
      </c>
      <c r="CM92" s="62">
        <v>0</v>
      </c>
      <c r="CN92" s="60">
        <v>0</v>
      </c>
      <c r="CO92" s="62">
        <v>0</v>
      </c>
      <c r="CP92" s="62">
        <v>0</v>
      </c>
      <c r="CQ92" s="60">
        <v>4</v>
      </c>
      <c r="CR92" s="62">
        <v>1</v>
      </c>
      <c r="CS92" s="62">
        <v>1</v>
      </c>
      <c r="CT92" s="46">
        <v>4</v>
      </c>
      <c r="CU92" s="46">
        <v>1</v>
      </c>
      <c r="CV92" s="46">
        <v>1</v>
      </c>
      <c r="CW92" s="31">
        <v>5</v>
      </c>
      <c r="CX92" s="62">
        <v>14</v>
      </c>
      <c r="CY92" s="62">
        <v>2</v>
      </c>
      <c r="CZ92" s="60">
        <v>15</v>
      </c>
      <c r="DA92" s="62">
        <v>7</v>
      </c>
      <c r="DB92" s="62">
        <v>1</v>
      </c>
      <c r="DC92" s="31">
        <v>0</v>
      </c>
      <c r="DD92" s="62">
        <v>0</v>
      </c>
      <c r="DE92" s="62">
        <v>0</v>
      </c>
      <c r="DF92" s="31">
        <v>0</v>
      </c>
      <c r="DG92" s="62">
        <v>0</v>
      </c>
      <c r="DH92" s="62">
        <v>0</v>
      </c>
      <c r="DI92" s="31">
        <v>0</v>
      </c>
      <c r="DJ92" s="62">
        <v>0</v>
      </c>
      <c r="DK92" s="62">
        <v>0</v>
      </c>
      <c r="DL92" s="46">
        <v>0</v>
      </c>
      <c r="DM92" s="46">
        <v>0</v>
      </c>
      <c r="DN92" s="46">
        <v>0</v>
      </c>
      <c r="DO92" s="31">
        <v>1</v>
      </c>
      <c r="DP92" s="62">
        <v>1</v>
      </c>
      <c r="DQ92" s="62">
        <v>0</v>
      </c>
      <c r="DR92" s="31">
        <v>0</v>
      </c>
      <c r="DS92" s="62">
        <v>0</v>
      </c>
      <c r="DT92" s="62">
        <v>0</v>
      </c>
      <c r="DU92" s="31">
        <v>1</v>
      </c>
      <c r="DV92" s="62">
        <v>1</v>
      </c>
      <c r="DW92" s="62">
        <v>1</v>
      </c>
      <c r="DX92" s="60">
        <v>0</v>
      </c>
      <c r="DY92" s="62">
        <v>0</v>
      </c>
      <c r="DZ92" s="62">
        <v>0</v>
      </c>
      <c r="EA92" s="60">
        <v>0</v>
      </c>
      <c r="EB92" s="62">
        <v>0</v>
      </c>
      <c r="EC92" s="62">
        <v>0</v>
      </c>
      <c r="ED92" s="60">
        <v>0</v>
      </c>
      <c r="EE92" s="62">
        <v>0</v>
      </c>
      <c r="EF92" s="62">
        <v>0</v>
      </c>
      <c r="EG92" s="60">
        <v>30</v>
      </c>
      <c r="EH92" s="62">
        <v>39</v>
      </c>
      <c r="EI92" s="62">
        <v>5</v>
      </c>
      <c r="EJ92" s="60">
        <v>0</v>
      </c>
      <c r="EK92" s="62">
        <v>0</v>
      </c>
      <c r="EL92" s="62">
        <v>0</v>
      </c>
      <c r="EM92" s="60">
        <v>3</v>
      </c>
      <c r="EN92" s="62">
        <v>8</v>
      </c>
      <c r="EO92" s="62">
        <v>0</v>
      </c>
      <c r="EP92" s="60">
        <v>0</v>
      </c>
      <c r="EQ92" s="62">
        <v>0</v>
      </c>
      <c r="ER92" s="62">
        <v>0</v>
      </c>
      <c r="ES92" s="60">
        <v>0</v>
      </c>
      <c r="ET92" s="62">
        <v>0</v>
      </c>
      <c r="EU92" s="62">
        <v>0</v>
      </c>
      <c r="EV92" s="60">
        <v>1</v>
      </c>
      <c r="EW92" s="62">
        <v>7</v>
      </c>
      <c r="EX92" s="62">
        <v>1</v>
      </c>
      <c r="EY92" s="60">
        <v>0</v>
      </c>
      <c r="EZ92" s="62">
        <v>0</v>
      </c>
      <c r="FA92" s="62">
        <v>0</v>
      </c>
      <c r="FC92" s="46">
        <v>450</v>
      </c>
      <c r="FD92" s="46">
        <v>379</v>
      </c>
      <c r="FE92" s="46">
        <v>207</v>
      </c>
      <c r="FF92" s="141">
        <v>407.4</v>
      </c>
      <c r="FG92" s="46">
        <v>3421</v>
      </c>
      <c r="FH92" s="46">
        <v>901</v>
      </c>
      <c r="FI92" s="46">
        <v>306</v>
      </c>
      <c r="FJ92" s="141">
        <v>1909</v>
      </c>
      <c r="FK92" s="46">
        <v>138</v>
      </c>
      <c r="FL92" s="46">
        <v>155</v>
      </c>
      <c r="FM92" s="46">
        <v>154</v>
      </c>
      <c r="FN92" s="141">
        <v>148.19999999999999</v>
      </c>
      <c r="FO92" s="46">
        <v>3613</v>
      </c>
      <c r="FP92" s="46">
        <v>1119</v>
      </c>
      <c r="FQ92" s="46">
        <v>468</v>
      </c>
      <c r="FR92" s="141">
        <v>2116.6</v>
      </c>
      <c r="FS92" s="142">
        <v>1102.0769230769231</v>
      </c>
    </row>
    <row r="93" spans="1:175">
      <c r="A93" s="12">
        <v>5</v>
      </c>
      <c r="B93" s="22">
        <v>4</v>
      </c>
      <c r="C93" s="7">
        <v>2014</v>
      </c>
      <c r="D93" s="26">
        <v>41734</v>
      </c>
      <c r="E93" s="31">
        <v>100</v>
      </c>
      <c r="F93" s="62">
        <v>2</v>
      </c>
      <c r="G93" s="62">
        <v>0</v>
      </c>
      <c r="H93" s="60">
        <v>30</v>
      </c>
      <c r="I93" s="62">
        <v>4</v>
      </c>
      <c r="J93" s="62">
        <v>1</v>
      </c>
      <c r="K93" s="60">
        <v>2300</v>
      </c>
      <c r="L93" s="62">
        <v>420</v>
      </c>
      <c r="M93" s="62">
        <v>30</v>
      </c>
      <c r="N93" s="60">
        <v>100</v>
      </c>
      <c r="O93" s="62">
        <v>0</v>
      </c>
      <c r="P93" s="62">
        <v>0</v>
      </c>
      <c r="Q93" s="60">
        <v>30</v>
      </c>
      <c r="R93" s="62">
        <v>0</v>
      </c>
      <c r="S93" s="62">
        <v>0</v>
      </c>
      <c r="T93" s="46">
        <v>2530</v>
      </c>
      <c r="U93" s="46">
        <v>426</v>
      </c>
      <c r="V93" s="46">
        <v>31</v>
      </c>
      <c r="W93" s="31">
        <v>50</v>
      </c>
      <c r="X93" s="62">
        <v>175</v>
      </c>
      <c r="Y93" s="62">
        <v>21</v>
      </c>
      <c r="Z93" s="60">
        <v>350</v>
      </c>
      <c r="AA93" s="62">
        <v>210</v>
      </c>
      <c r="AB93" s="62">
        <v>21</v>
      </c>
      <c r="AC93" s="60">
        <v>200</v>
      </c>
      <c r="AD93" s="62">
        <v>350</v>
      </c>
      <c r="AE93" s="62">
        <v>6</v>
      </c>
      <c r="AF93" s="60">
        <v>400</v>
      </c>
      <c r="AG93" s="62">
        <v>280</v>
      </c>
      <c r="AH93" s="62">
        <v>0</v>
      </c>
      <c r="AI93" s="46">
        <v>600</v>
      </c>
      <c r="AJ93" s="46">
        <v>735</v>
      </c>
      <c r="AK93" s="46">
        <v>48</v>
      </c>
      <c r="AL93" s="46">
        <v>430</v>
      </c>
      <c r="AM93" s="46">
        <v>280</v>
      </c>
      <c r="AN93" s="46">
        <v>0</v>
      </c>
      <c r="AO93" s="31">
        <v>0</v>
      </c>
      <c r="AP93" s="62">
        <v>0</v>
      </c>
      <c r="AQ93" s="62">
        <v>0</v>
      </c>
      <c r="AR93" s="60">
        <v>100</v>
      </c>
      <c r="AS93" s="62">
        <v>315</v>
      </c>
      <c r="AT93" s="62">
        <v>180</v>
      </c>
      <c r="AU93" s="60">
        <v>0</v>
      </c>
      <c r="AV93" s="62">
        <v>0</v>
      </c>
      <c r="AW93" s="62">
        <v>0</v>
      </c>
      <c r="AX93" s="60">
        <v>0</v>
      </c>
      <c r="AY93" s="62">
        <v>0</v>
      </c>
      <c r="AZ93" s="62">
        <v>0</v>
      </c>
      <c r="BA93" s="46">
        <v>100</v>
      </c>
      <c r="BB93" s="46">
        <v>315</v>
      </c>
      <c r="BC93" s="46">
        <v>180</v>
      </c>
      <c r="BD93" s="31">
        <v>1</v>
      </c>
      <c r="BE93" s="62">
        <v>0</v>
      </c>
      <c r="BF93" s="62">
        <v>1</v>
      </c>
      <c r="BG93" s="31">
        <v>0</v>
      </c>
      <c r="BH93" s="62">
        <v>0</v>
      </c>
      <c r="BI93" s="150">
        <v>0</v>
      </c>
      <c r="BJ93" s="62"/>
      <c r="BK93" s="62"/>
      <c r="BL93" s="62"/>
      <c r="BM93" s="60">
        <v>0</v>
      </c>
      <c r="BN93" s="62">
        <v>0</v>
      </c>
      <c r="BO93" s="62">
        <v>0</v>
      </c>
      <c r="BP93" s="31">
        <v>0</v>
      </c>
      <c r="BQ93" s="62">
        <v>0</v>
      </c>
      <c r="BR93" s="62">
        <v>0</v>
      </c>
      <c r="BS93" s="60">
        <v>0</v>
      </c>
      <c r="BT93" s="62">
        <v>0</v>
      </c>
      <c r="BU93" s="62">
        <v>0</v>
      </c>
      <c r="BV93" s="60">
        <v>0</v>
      </c>
      <c r="BW93" s="62">
        <v>0</v>
      </c>
      <c r="BX93" s="62">
        <v>1</v>
      </c>
      <c r="BY93" s="60">
        <v>0</v>
      </c>
      <c r="BZ93" s="62">
        <v>0</v>
      </c>
      <c r="CA93" s="62">
        <v>0</v>
      </c>
      <c r="CB93" s="148"/>
      <c r="CC93" s="62"/>
      <c r="CD93" s="62"/>
      <c r="CE93" s="60">
        <v>0</v>
      </c>
      <c r="CF93" s="62">
        <v>0</v>
      </c>
      <c r="CG93" s="62">
        <v>0</v>
      </c>
      <c r="CH93" s="31">
        <v>0</v>
      </c>
      <c r="CI93" s="62">
        <v>0</v>
      </c>
      <c r="CJ93" s="62">
        <v>0</v>
      </c>
      <c r="CK93" s="60">
        <v>0</v>
      </c>
      <c r="CL93" s="62">
        <v>0</v>
      </c>
      <c r="CM93" s="62">
        <v>0</v>
      </c>
      <c r="CN93" s="60">
        <v>0</v>
      </c>
      <c r="CO93" s="62">
        <v>0</v>
      </c>
      <c r="CP93" s="62">
        <v>0</v>
      </c>
      <c r="CQ93" s="60">
        <v>0</v>
      </c>
      <c r="CR93" s="62">
        <v>0</v>
      </c>
      <c r="CS93" s="62">
        <v>1</v>
      </c>
      <c r="CT93" s="46">
        <v>0</v>
      </c>
      <c r="CU93" s="46">
        <v>0</v>
      </c>
      <c r="CV93" s="46">
        <v>1</v>
      </c>
      <c r="CW93" s="31">
        <v>10</v>
      </c>
      <c r="CX93" s="62">
        <v>0</v>
      </c>
      <c r="CY93" s="62">
        <v>0</v>
      </c>
      <c r="CZ93" s="60">
        <v>5</v>
      </c>
      <c r="DA93" s="62">
        <v>0</v>
      </c>
      <c r="DB93" s="62">
        <v>0</v>
      </c>
      <c r="DC93" s="31">
        <v>0</v>
      </c>
      <c r="DD93" s="62">
        <v>0</v>
      </c>
      <c r="DE93" s="62">
        <v>0</v>
      </c>
      <c r="DF93" s="31">
        <v>0</v>
      </c>
      <c r="DG93" s="62">
        <v>1</v>
      </c>
      <c r="DH93" s="62">
        <v>0</v>
      </c>
      <c r="DI93" s="31">
        <v>0</v>
      </c>
      <c r="DJ93" s="62">
        <v>0</v>
      </c>
      <c r="DK93" s="62">
        <v>0</v>
      </c>
      <c r="DL93" s="46">
        <v>0</v>
      </c>
      <c r="DM93" s="46">
        <v>1</v>
      </c>
      <c r="DN93" s="46">
        <v>0</v>
      </c>
      <c r="DO93" s="31">
        <v>0</v>
      </c>
      <c r="DP93" s="62">
        <v>0</v>
      </c>
      <c r="DQ93" s="62">
        <v>1</v>
      </c>
      <c r="DR93" s="31">
        <v>0</v>
      </c>
      <c r="DS93" s="62">
        <v>1</v>
      </c>
      <c r="DT93" s="62">
        <v>0</v>
      </c>
      <c r="DU93" s="31">
        <v>0</v>
      </c>
      <c r="DV93" s="62">
        <v>0</v>
      </c>
      <c r="DW93" s="62">
        <v>1</v>
      </c>
      <c r="DX93" s="60">
        <v>0</v>
      </c>
      <c r="DY93" s="62">
        <v>0</v>
      </c>
      <c r="DZ93" s="62">
        <v>0</v>
      </c>
      <c r="EA93" s="60">
        <v>0</v>
      </c>
      <c r="EB93" s="62">
        <v>0</v>
      </c>
      <c r="EC93" s="62">
        <v>0</v>
      </c>
      <c r="ED93" s="60">
        <v>0</v>
      </c>
      <c r="EE93" s="62">
        <v>0</v>
      </c>
      <c r="EF93" s="62">
        <v>0</v>
      </c>
      <c r="EG93" s="60">
        <v>6</v>
      </c>
      <c r="EH93" s="62">
        <v>7</v>
      </c>
      <c r="EI93" s="62">
        <v>1</v>
      </c>
      <c r="EJ93" s="60">
        <v>0</v>
      </c>
      <c r="EK93" s="62">
        <v>1</v>
      </c>
      <c r="EL93" s="62">
        <v>0</v>
      </c>
      <c r="EM93" s="60">
        <v>3</v>
      </c>
      <c r="EN93" s="62">
        <v>4</v>
      </c>
      <c r="EO93" s="62">
        <v>0</v>
      </c>
      <c r="EP93" s="60">
        <v>0</v>
      </c>
      <c r="EQ93" s="62">
        <v>0</v>
      </c>
      <c r="ER93" s="62">
        <v>0</v>
      </c>
      <c r="ES93" s="60">
        <v>0</v>
      </c>
      <c r="ET93" s="62">
        <v>0</v>
      </c>
      <c r="EU93" s="62">
        <v>0</v>
      </c>
      <c r="EV93" s="60">
        <v>1</v>
      </c>
      <c r="EW93" s="62">
        <v>0</v>
      </c>
      <c r="EX93" s="62">
        <v>1</v>
      </c>
      <c r="EY93" s="60">
        <v>3</v>
      </c>
      <c r="EZ93" s="62">
        <v>0</v>
      </c>
      <c r="FA93" s="62">
        <v>0</v>
      </c>
      <c r="FC93" s="46">
        <v>607</v>
      </c>
      <c r="FD93" s="46">
        <v>756</v>
      </c>
      <c r="FE93" s="46">
        <v>65</v>
      </c>
      <c r="FF93" s="141">
        <v>696.4</v>
      </c>
      <c r="FG93" s="46">
        <v>1582</v>
      </c>
      <c r="FH93" s="46">
        <v>1099</v>
      </c>
      <c r="FI93" s="46">
        <v>95</v>
      </c>
      <c r="FJ93" s="141">
        <v>1292.2</v>
      </c>
      <c r="FK93" s="46">
        <v>545</v>
      </c>
      <c r="FL93" s="46">
        <v>315</v>
      </c>
      <c r="FM93" s="46">
        <v>181</v>
      </c>
      <c r="FN93" s="141">
        <v>407</v>
      </c>
      <c r="FO93" s="46">
        <v>2146</v>
      </c>
      <c r="FP93" s="46">
        <v>1428</v>
      </c>
      <c r="FQ93" s="46">
        <v>283</v>
      </c>
      <c r="FR93" s="141">
        <v>1715.2</v>
      </c>
      <c r="FS93" s="142">
        <v>833.84615384615381</v>
      </c>
    </row>
    <row r="94" spans="1:175">
      <c r="A94" s="12">
        <v>28</v>
      </c>
      <c r="B94" s="22">
        <v>5</v>
      </c>
      <c r="C94" s="7">
        <v>2014</v>
      </c>
      <c r="D94" s="26">
        <v>41787</v>
      </c>
      <c r="E94" s="31">
        <v>2800</v>
      </c>
      <c r="F94" s="62">
        <v>7</v>
      </c>
      <c r="G94" s="62">
        <v>6</v>
      </c>
      <c r="H94" s="60">
        <v>400</v>
      </c>
      <c r="I94" s="62">
        <v>1</v>
      </c>
      <c r="J94" s="62">
        <v>1</v>
      </c>
      <c r="K94" s="60">
        <v>1800</v>
      </c>
      <c r="L94" s="62">
        <v>42</v>
      </c>
      <c r="M94" s="62">
        <v>1</v>
      </c>
      <c r="N94" s="60">
        <v>300</v>
      </c>
      <c r="O94" s="62">
        <v>0</v>
      </c>
      <c r="P94" s="62">
        <v>0</v>
      </c>
      <c r="Q94" s="60">
        <v>1000</v>
      </c>
      <c r="R94" s="62">
        <v>0</v>
      </c>
      <c r="S94" s="62">
        <v>0</v>
      </c>
      <c r="T94" s="46">
        <v>5300</v>
      </c>
      <c r="U94" s="46">
        <v>50</v>
      </c>
      <c r="V94" s="46">
        <v>8</v>
      </c>
      <c r="W94" s="31">
        <v>0</v>
      </c>
      <c r="X94" s="62">
        <v>280</v>
      </c>
      <c r="Y94" s="62">
        <v>60</v>
      </c>
      <c r="Z94" s="60">
        <v>0</v>
      </c>
      <c r="AA94" s="62">
        <v>840</v>
      </c>
      <c r="AB94" s="62">
        <v>420</v>
      </c>
      <c r="AC94" s="60">
        <v>0</v>
      </c>
      <c r="AD94" s="62">
        <v>560</v>
      </c>
      <c r="AE94" s="62">
        <v>30</v>
      </c>
      <c r="AF94" s="60">
        <v>0</v>
      </c>
      <c r="AG94" s="62">
        <v>700</v>
      </c>
      <c r="AH94" s="62">
        <v>210</v>
      </c>
      <c r="AI94" s="46">
        <v>0</v>
      </c>
      <c r="AJ94" s="46">
        <v>1680</v>
      </c>
      <c r="AK94" s="46">
        <v>510</v>
      </c>
      <c r="AL94" s="46">
        <v>1000</v>
      </c>
      <c r="AM94" s="46">
        <v>700</v>
      </c>
      <c r="AN94" s="46">
        <v>210</v>
      </c>
      <c r="AO94" s="31">
        <v>5400</v>
      </c>
      <c r="AP94" s="62">
        <v>70</v>
      </c>
      <c r="AQ94" s="62">
        <v>30</v>
      </c>
      <c r="AR94" s="60">
        <v>5400</v>
      </c>
      <c r="AS94" s="62">
        <v>280</v>
      </c>
      <c r="AT94" s="62">
        <v>60</v>
      </c>
      <c r="AU94" s="60">
        <v>0</v>
      </c>
      <c r="AV94" s="62">
        <v>0</v>
      </c>
      <c r="AW94" s="62">
        <v>0</v>
      </c>
      <c r="AX94" s="60">
        <v>0</v>
      </c>
      <c r="AY94" s="62">
        <v>0</v>
      </c>
      <c r="AZ94" s="62">
        <v>0</v>
      </c>
      <c r="BA94" s="46">
        <v>10800</v>
      </c>
      <c r="BB94" s="46">
        <v>350</v>
      </c>
      <c r="BC94" s="46">
        <v>90</v>
      </c>
      <c r="BD94" s="31">
        <v>1</v>
      </c>
      <c r="BE94" s="62">
        <v>0</v>
      </c>
      <c r="BF94" s="62">
        <v>0</v>
      </c>
      <c r="BG94" s="31">
        <v>0</v>
      </c>
      <c r="BH94" s="62">
        <v>0</v>
      </c>
      <c r="BI94" s="150">
        <v>0</v>
      </c>
      <c r="BJ94" s="62"/>
      <c r="BK94" s="62"/>
      <c r="BL94" s="62"/>
      <c r="BM94" s="60">
        <v>0</v>
      </c>
      <c r="BN94" s="62">
        <v>0</v>
      </c>
      <c r="BO94" s="62">
        <v>0</v>
      </c>
      <c r="BP94" s="31">
        <v>5</v>
      </c>
      <c r="BQ94" s="62">
        <v>1</v>
      </c>
      <c r="BR94" s="62">
        <v>1</v>
      </c>
      <c r="BS94" s="60">
        <v>0</v>
      </c>
      <c r="BT94" s="62">
        <v>0</v>
      </c>
      <c r="BU94" s="62">
        <v>0</v>
      </c>
      <c r="BV94" s="60">
        <v>0</v>
      </c>
      <c r="BW94" s="62">
        <v>0</v>
      </c>
      <c r="BX94" s="62">
        <v>1</v>
      </c>
      <c r="BY94" s="60">
        <v>0</v>
      </c>
      <c r="BZ94" s="62">
        <v>0</v>
      </c>
      <c r="CA94" s="62">
        <v>0</v>
      </c>
      <c r="CB94" s="148"/>
      <c r="CC94" s="62"/>
      <c r="CD94" s="62"/>
      <c r="CE94" s="60">
        <v>0</v>
      </c>
      <c r="CF94" s="62">
        <v>0</v>
      </c>
      <c r="CG94" s="62">
        <v>0</v>
      </c>
      <c r="CH94" s="31">
        <v>400</v>
      </c>
      <c r="CI94" s="62">
        <v>70</v>
      </c>
      <c r="CJ94" s="62">
        <v>1</v>
      </c>
      <c r="CK94" s="60">
        <v>60</v>
      </c>
      <c r="CL94" s="62">
        <v>0</v>
      </c>
      <c r="CM94" s="62">
        <v>0</v>
      </c>
      <c r="CN94" s="60">
        <v>0</v>
      </c>
      <c r="CO94" s="62">
        <v>0</v>
      </c>
      <c r="CP94" s="62">
        <v>0</v>
      </c>
      <c r="CQ94" s="60">
        <v>0</v>
      </c>
      <c r="CR94" s="62">
        <v>1</v>
      </c>
      <c r="CS94" s="62">
        <v>1</v>
      </c>
      <c r="CT94" s="46">
        <v>460</v>
      </c>
      <c r="CU94" s="46">
        <v>71</v>
      </c>
      <c r="CV94" s="46">
        <v>2</v>
      </c>
      <c r="CW94" s="31">
        <v>100</v>
      </c>
      <c r="CX94" s="62">
        <v>4</v>
      </c>
      <c r="CY94" s="62">
        <v>0</v>
      </c>
      <c r="CZ94" s="60">
        <v>0</v>
      </c>
      <c r="DA94" s="62">
        <v>3</v>
      </c>
      <c r="DB94" s="62">
        <v>0</v>
      </c>
      <c r="DC94" s="31">
        <v>0</v>
      </c>
      <c r="DD94" s="62">
        <v>0</v>
      </c>
      <c r="DE94" s="62">
        <v>0</v>
      </c>
      <c r="DF94" s="31">
        <v>1</v>
      </c>
      <c r="DG94" s="62">
        <v>0</v>
      </c>
      <c r="DH94" s="62">
        <v>0</v>
      </c>
      <c r="DI94" s="31">
        <v>0</v>
      </c>
      <c r="DJ94" s="62">
        <v>0</v>
      </c>
      <c r="DK94" s="62">
        <v>0</v>
      </c>
      <c r="DL94" s="46">
        <v>1</v>
      </c>
      <c r="DM94" s="46">
        <v>0</v>
      </c>
      <c r="DN94" s="46">
        <v>0</v>
      </c>
      <c r="DO94" s="31">
        <v>3</v>
      </c>
      <c r="DP94" s="62">
        <v>0</v>
      </c>
      <c r="DQ94" s="62">
        <v>0</v>
      </c>
      <c r="DR94" s="31">
        <v>0</v>
      </c>
      <c r="DS94" s="62">
        <v>0</v>
      </c>
      <c r="DT94" s="62">
        <v>1</v>
      </c>
      <c r="DU94" s="31">
        <v>0</v>
      </c>
      <c r="DV94" s="62">
        <v>0</v>
      </c>
      <c r="DW94" s="62">
        <v>1</v>
      </c>
      <c r="DX94" s="60">
        <v>0</v>
      </c>
      <c r="DY94" s="62">
        <v>0</v>
      </c>
      <c r="DZ94" s="62">
        <v>0</v>
      </c>
      <c r="EA94" s="60">
        <v>10</v>
      </c>
      <c r="EB94" s="62">
        <v>42</v>
      </c>
      <c r="EC94" s="62">
        <v>1</v>
      </c>
      <c r="ED94" s="60">
        <v>300</v>
      </c>
      <c r="EE94" s="62">
        <v>1</v>
      </c>
      <c r="EF94" s="62">
        <v>0</v>
      </c>
      <c r="EG94" s="60">
        <v>200</v>
      </c>
      <c r="EH94" s="62">
        <v>28</v>
      </c>
      <c r="EI94" s="62">
        <v>0</v>
      </c>
      <c r="EJ94" s="60">
        <v>1</v>
      </c>
      <c r="EK94" s="62">
        <v>0</v>
      </c>
      <c r="EL94" s="62">
        <v>0</v>
      </c>
      <c r="EM94" s="60">
        <v>10</v>
      </c>
      <c r="EN94" s="62">
        <v>1</v>
      </c>
      <c r="EO94" s="62">
        <v>0</v>
      </c>
      <c r="EP94" s="60">
        <v>200</v>
      </c>
      <c r="EQ94" s="62">
        <v>1</v>
      </c>
      <c r="ER94" s="62">
        <v>0</v>
      </c>
      <c r="ES94" s="60">
        <v>0</v>
      </c>
      <c r="ET94" s="62">
        <v>0</v>
      </c>
      <c r="EU94" s="62">
        <v>0</v>
      </c>
      <c r="EV94" s="60">
        <v>0</v>
      </c>
      <c r="EW94" s="62">
        <v>0</v>
      </c>
      <c r="EX94" s="62">
        <v>0</v>
      </c>
      <c r="EY94" s="60">
        <v>100</v>
      </c>
      <c r="EZ94" s="62">
        <v>0</v>
      </c>
      <c r="FA94" s="62">
        <v>0</v>
      </c>
      <c r="FC94" s="46">
        <v>7531</v>
      </c>
      <c r="FD94" s="46">
        <v>1991</v>
      </c>
      <c r="FE94" s="46">
        <v>611</v>
      </c>
      <c r="FF94" s="141">
        <v>4207</v>
      </c>
      <c r="FG94" s="46">
        <v>12154</v>
      </c>
      <c r="FH94" s="46">
        <v>3818</v>
      </c>
      <c r="FI94" s="46">
        <v>868</v>
      </c>
      <c r="FJ94" s="141">
        <v>7152.4</v>
      </c>
      <c r="FK94" s="46">
        <v>15000</v>
      </c>
      <c r="FL94" s="46">
        <v>354</v>
      </c>
      <c r="FM94" s="46">
        <v>92</v>
      </c>
      <c r="FN94" s="141">
        <v>6212.4</v>
      </c>
      <c r="FO94" s="46">
        <v>28445</v>
      </c>
      <c r="FP94" s="46">
        <v>4320</v>
      </c>
      <c r="FQ94" s="46">
        <v>971</v>
      </c>
      <c r="FR94" s="141">
        <v>13970</v>
      </c>
      <c r="FS94" s="142">
        <v>5970.6153846153848</v>
      </c>
    </row>
    <row r="95" spans="1:175">
      <c r="A95" s="12">
        <v>10</v>
      </c>
      <c r="B95" s="22">
        <v>6</v>
      </c>
      <c r="C95" s="7">
        <v>2014</v>
      </c>
      <c r="D95" s="26">
        <v>41800</v>
      </c>
      <c r="E95" s="31">
        <v>1000</v>
      </c>
      <c r="F95" s="62">
        <v>140</v>
      </c>
      <c r="G95" s="62">
        <v>0</v>
      </c>
      <c r="H95" s="60">
        <v>100</v>
      </c>
      <c r="I95" s="62">
        <v>70</v>
      </c>
      <c r="J95" s="62">
        <v>0</v>
      </c>
      <c r="K95" s="60">
        <v>300</v>
      </c>
      <c r="L95" s="62">
        <v>14</v>
      </c>
      <c r="M95" s="62">
        <v>0</v>
      </c>
      <c r="N95" s="60">
        <v>200</v>
      </c>
      <c r="O95" s="62">
        <v>0</v>
      </c>
      <c r="P95" s="62">
        <v>0</v>
      </c>
      <c r="Q95" s="60">
        <v>19400</v>
      </c>
      <c r="R95" s="62">
        <v>1050</v>
      </c>
      <c r="S95" s="62">
        <v>0</v>
      </c>
      <c r="T95" s="46">
        <v>1600</v>
      </c>
      <c r="U95" s="46">
        <v>224</v>
      </c>
      <c r="V95" s="46">
        <v>0</v>
      </c>
      <c r="W95" s="31">
        <v>0</v>
      </c>
      <c r="X95" s="62">
        <v>0</v>
      </c>
      <c r="Y95" s="62">
        <v>420</v>
      </c>
      <c r="Z95" s="60">
        <v>0</v>
      </c>
      <c r="AA95" s="62">
        <v>420</v>
      </c>
      <c r="AB95" s="62">
        <v>960</v>
      </c>
      <c r="AC95" s="60">
        <v>0</v>
      </c>
      <c r="AD95" s="62">
        <v>1540</v>
      </c>
      <c r="AE95" s="62">
        <v>270</v>
      </c>
      <c r="AF95" s="60">
        <v>0</v>
      </c>
      <c r="AG95" s="62">
        <v>1</v>
      </c>
      <c r="AH95" s="62">
        <v>0</v>
      </c>
      <c r="AI95" s="46">
        <v>0</v>
      </c>
      <c r="AJ95" s="46">
        <v>1960</v>
      </c>
      <c r="AK95" s="46">
        <v>1650</v>
      </c>
      <c r="AL95" s="46">
        <v>19400</v>
      </c>
      <c r="AM95" s="46">
        <v>1051</v>
      </c>
      <c r="AN95" s="46">
        <v>0</v>
      </c>
      <c r="AO95" s="31">
        <v>70000</v>
      </c>
      <c r="AP95" s="62">
        <v>2590</v>
      </c>
      <c r="AQ95" s="62">
        <v>540</v>
      </c>
      <c r="AR95" s="60">
        <v>60000</v>
      </c>
      <c r="AS95" s="62">
        <v>1680</v>
      </c>
      <c r="AT95" s="62">
        <v>810</v>
      </c>
      <c r="AU95" s="60">
        <v>0</v>
      </c>
      <c r="AV95" s="62">
        <v>0</v>
      </c>
      <c r="AW95" s="62">
        <v>0</v>
      </c>
      <c r="AX95" s="60">
        <v>0</v>
      </c>
      <c r="AY95" s="62">
        <v>14</v>
      </c>
      <c r="AZ95" s="62">
        <v>30</v>
      </c>
      <c r="BA95" s="46">
        <v>130000</v>
      </c>
      <c r="BB95" s="46">
        <v>4284</v>
      </c>
      <c r="BC95" s="46">
        <v>1380</v>
      </c>
      <c r="BD95" s="31">
        <v>0</v>
      </c>
      <c r="BE95" s="62">
        <v>0</v>
      </c>
      <c r="BF95" s="62">
        <v>1</v>
      </c>
      <c r="BG95" s="31">
        <v>5</v>
      </c>
      <c r="BH95" s="62">
        <v>0</v>
      </c>
      <c r="BI95" s="150">
        <v>0</v>
      </c>
      <c r="BJ95" s="62"/>
      <c r="BK95" s="62"/>
      <c r="BL95" s="62"/>
      <c r="BM95" s="60">
        <v>300</v>
      </c>
      <c r="BN95" s="62">
        <v>0</v>
      </c>
      <c r="BO95" s="62">
        <v>0</v>
      </c>
      <c r="BP95" s="31">
        <v>0</v>
      </c>
      <c r="BQ95" s="62">
        <v>1</v>
      </c>
      <c r="BR95" s="62">
        <v>0</v>
      </c>
      <c r="BS95" s="60">
        <v>4</v>
      </c>
      <c r="BT95" s="62">
        <v>1</v>
      </c>
      <c r="BU95" s="62">
        <v>1</v>
      </c>
      <c r="BV95" s="60">
        <v>0</v>
      </c>
      <c r="BW95" s="62">
        <v>0</v>
      </c>
      <c r="BX95" s="62">
        <v>2</v>
      </c>
      <c r="BY95" s="60">
        <v>4</v>
      </c>
      <c r="BZ95" s="62">
        <v>0</v>
      </c>
      <c r="CA95" s="62">
        <v>0</v>
      </c>
      <c r="CB95" s="148"/>
      <c r="CC95" s="62"/>
      <c r="CD95" s="62"/>
      <c r="CE95" s="60">
        <v>0</v>
      </c>
      <c r="CF95" s="62">
        <v>0</v>
      </c>
      <c r="CG95" s="62">
        <v>0</v>
      </c>
      <c r="CH95" s="31">
        <v>0</v>
      </c>
      <c r="CI95" s="62">
        <v>4</v>
      </c>
      <c r="CJ95" s="62">
        <v>6</v>
      </c>
      <c r="CK95" s="60">
        <v>300</v>
      </c>
      <c r="CL95" s="62">
        <v>70</v>
      </c>
      <c r="CM95" s="62">
        <v>2</v>
      </c>
      <c r="CN95" s="60">
        <v>0</v>
      </c>
      <c r="CO95" s="62">
        <v>0</v>
      </c>
      <c r="CP95" s="62">
        <v>1</v>
      </c>
      <c r="CQ95" s="60">
        <v>0</v>
      </c>
      <c r="CR95" s="62">
        <v>0</v>
      </c>
      <c r="CS95" s="62">
        <v>1</v>
      </c>
      <c r="CT95" s="46">
        <v>300</v>
      </c>
      <c r="CU95" s="46">
        <v>74</v>
      </c>
      <c r="CV95" s="46">
        <v>10</v>
      </c>
      <c r="CW95" s="31">
        <v>1000</v>
      </c>
      <c r="CX95" s="62">
        <v>70</v>
      </c>
      <c r="CY95" s="62">
        <v>0</v>
      </c>
      <c r="CZ95" s="60">
        <v>0</v>
      </c>
      <c r="DA95" s="62">
        <v>1</v>
      </c>
      <c r="DB95" s="62">
        <v>4</v>
      </c>
      <c r="DC95" s="31">
        <v>2600</v>
      </c>
      <c r="DD95" s="62">
        <v>140</v>
      </c>
      <c r="DE95" s="62">
        <v>0</v>
      </c>
      <c r="DF95" s="31">
        <v>0</v>
      </c>
      <c r="DG95" s="62">
        <v>4</v>
      </c>
      <c r="DH95" s="62">
        <v>1</v>
      </c>
      <c r="DI95" s="31">
        <v>1</v>
      </c>
      <c r="DJ95" s="62">
        <v>1</v>
      </c>
      <c r="DK95" s="62">
        <v>0</v>
      </c>
      <c r="DL95" s="46">
        <v>2601</v>
      </c>
      <c r="DM95" s="46">
        <v>145</v>
      </c>
      <c r="DN95" s="46">
        <v>1</v>
      </c>
      <c r="DO95" s="31">
        <v>301</v>
      </c>
      <c r="DP95" s="62">
        <v>0</v>
      </c>
      <c r="DQ95" s="62">
        <v>1</v>
      </c>
      <c r="DR95" s="31">
        <v>0</v>
      </c>
      <c r="DS95" s="62">
        <v>0</v>
      </c>
      <c r="DT95" s="62">
        <v>0</v>
      </c>
      <c r="DU95" s="31">
        <v>700</v>
      </c>
      <c r="DV95" s="62">
        <v>0</v>
      </c>
      <c r="DW95" s="62">
        <v>0</v>
      </c>
      <c r="DX95" s="60">
        <v>0</v>
      </c>
      <c r="DY95" s="62">
        <v>0</v>
      </c>
      <c r="DZ95" s="62">
        <v>0</v>
      </c>
      <c r="EA95" s="60">
        <v>700</v>
      </c>
      <c r="EB95" s="62">
        <v>70</v>
      </c>
      <c r="EC95" s="62">
        <v>6</v>
      </c>
      <c r="ED95" s="60">
        <v>900</v>
      </c>
      <c r="EE95" s="62">
        <v>70</v>
      </c>
      <c r="EF95" s="62">
        <v>2</v>
      </c>
      <c r="EG95" s="60">
        <v>600</v>
      </c>
      <c r="EH95" s="62">
        <v>140</v>
      </c>
      <c r="EI95" s="62">
        <v>3</v>
      </c>
      <c r="EJ95" s="60">
        <v>0</v>
      </c>
      <c r="EK95" s="62">
        <v>0</v>
      </c>
      <c r="EL95" s="62">
        <v>0</v>
      </c>
      <c r="EM95" s="60">
        <v>100</v>
      </c>
      <c r="EN95" s="62">
        <v>14</v>
      </c>
      <c r="EO95" s="62">
        <v>60</v>
      </c>
      <c r="EP95" s="60">
        <v>200</v>
      </c>
      <c r="EQ95" s="62">
        <v>0</v>
      </c>
      <c r="ER95" s="62">
        <v>0</v>
      </c>
      <c r="ES95" s="60">
        <v>0</v>
      </c>
      <c r="ET95" s="62">
        <v>0</v>
      </c>
      <c r="EU95" s="62">
        <v>0</v>
      </c>
      <c r="EV95" s="60">
        <v>0</v>
      </c>
      <c r="EW95" s="62">
        <v>0</v>
      </c>
      <c r="EX95" s="62">
        <v>0</v>
      </c>
      <c r="EY95" s="60">
        <v>2500</v>
      </c>
      <c r="EZ95" s="62">
        <v>0</v>
      </c>
      <c r="FA95" s="62">
        <v>0</v>
      </c>
      <c r="FC95" s="46">
        <v>620</v>
      </c>
      <c r="FD95" s="46">
        <v>2626</v>
      </c>
      <c r="FE95" s="46">
        <v>1779</v>
      </c>
      <c r="FF95" s="141">
        <v>1823.6</v>
      </c>
      <c r="FG95" s="46">
        <v>14128</v>
      </c>
      <c r="FH95" s="46">
        <v>3802</v>
      </c>
      <c r="FI95" s="46">
        <v>2622</v>
      </c>
      <c r="FJ95" s="141">
        <v>7932.4</v>
      </c>
      <c r="FK95" s="46">
        <v>153364</v>
      </c>
      <c r="FL95" s="46">
        <v>4370</v>
      </c>
      <c r="FM95" s="46">
        <v>1380</v>
      </c>
      <c r="FN95" s="141">
        <v>63967.6</v>
      </c>
      <c r="FO95" s="46">
        <v>175702</v>
      </c>
      <c r="FP95" s="46">
        <v>8688</v>
      </c>
      <c r="FQ95" s="46">
        <v>4094</v>
      </c>
      <c r="FR95" s="141">
        <v>75493.600000000006</v>
      </c>
      <c r="FS95" s="142">
        <v>31555.384615384617</v>
      </c>
    </row>
    <row r="96" spans="1:175">
      <c r="A96" s="12">
        <v>19</v>
      </c>
      <c r="B96" s="22">
        <v>6</v>
      </c>
      <c r="C96" s="7">
        <v>2014</v>
      </c>
      <c r="D96" s="26">
        <v>41809</v>
      </c>
      <c r="E96" s="31">
        <v>30</v>
      </c>
      <c r="F96" s="62">
        <v>840</v>
      </c>
      <c r="G96" s="62">
        <v>120</v>
      </c>
      <c r="H96" s="60">
        <v>60</v>
      </c>
      <c r="I96" s="62">
        <v>140</v>
      </c>
      <c r="J96" s="62">
        <v>18</v>
      </c>
      <c r="K96" s="60">
        <v>3000</v>
      </c>
      <c r="L96" s="62">
        <v>490</v>
      </c>
      <c r="M96" s="62">
        <v>30</v>
      </c>
      <c r="N96" s="60">
        <v>8700</v>
      </c>
      <c r="O96" s="62">
        <v>1820</v>
      </c>
      <c r="P96" s="62">
        <v>60</v>
      </c>
      <c r="Q96" s="60">
        <v>18600</v>
      </c>
      <c r="R96" s="62">
        <v>4480</v>
      </c>
      <c r="S96" s="62">
        <v>150</v>
      </c>
      <c r="T96" s="46">
        <v>11790</v>
      </c>
      <c r="U96" s="46">
        <v>3290</v>
      </c>
      <c r="V96" s="46">
        <v>228</v>
      </c>
      <c r="W96" s="31">
        <v>0</v>
      </c>
      <c r="X96" s="62">
        <v>4</v>
      </c>
      <c r="Y96" s="62">
        <v>630</v>
      </c>
      <c r="Z96" s="60">
        <v>0</v>
      </c>
      <c r="AA96" s="62">
        <v>70</v>
      </c>
      <c r="AB96" s="62">
        <v>1170</v>
      </c>
      <c r="AC96" s="60">
        <v>0</v>
      </c>
      <c r="AD96" s="62">
        <v>70</v>
      </c>
      <c r="AE96" s="62">
        <v>240</v>
      </c>
      <c r="AF96" s="60">
        <v>0</v>
      </c>
      <c r="AG96" s="62">
        <v>0</v>
      </c>
      <c r="AH96" s="62">
        <v>180</v>
      </c>
      <c r="AI96" s="46">
        <v>0</v>
      </c>
      <c r="AJ96" s="46">
        <v>144</v>
      </c>
      <c r="AK96" s="46">
        <v>2040</v>
      </c>
      <c r="AL96" s="46">
        <v>18600</v>
      </c>
      <c r="AM96" s="46">
        <v>4480</v>
      </c>
      <c r="AN96" s="46">
        <v>330</v>
      </c>
      <c r="AO96" s="31">
        <v>25800</v>
      </c>
      <c r="AP96" s="62">
        <v>3360</v>
      </c>
      <c r="AQ96" s="62">
        <v>360</v>
      </c>
      <c r="AR96" s="60">
        <v>81000</v>
      </c>
      <c r="AS96" s="62">
        <v>10100</v>
      </c>
      <c r="AT96" s="62">
        <v>2640</v>
      </c>
      <c r="AU96" s="60">
        <v>0</v>
      </c>
      <c r="AV96" s="62">
        <v>0</v>
      </c>
      <c r="AW96" s="62">
        <v>0</v>
      </c>
      <c r="AX96" s="60">
        <v>3000</v>
      </c>
      <c r="AY96" s="62">
        <v>1260</v>
      </c>
      <c r="AZ96" s="62">
        <v>240</v>
      </c>
      <c r="BA96" s="46">
        <v>109800</v>
      </c>
      <c r="BB96" s="46">
        <v>14720</v>
      </c>
      <c r="BC96" s="46">
        <v>3240</v>
      </c>
      <c r="BD96" s="31">
        <v>0</v>
      </c>
      <c r="BE96" s="62">
        <v>0</v>
      </c>
      <c r="BF96" s="62">
        <v>0</v>
      </c>
      <c r="BG96" s="31">
        <v>40</v>
      </c>
      <c r="BH96" s="62">
        <v>1</v>
      </c>
      <c r="BI96" s="150">
        <v>0</v>
      </c>
      <c r="BJ96" s="62"/>
      <c r="BK96" s="62"/>
      <c r="BL96" s="62"/>
      <c r="BM96" s="60">
        <v>3000</v>
      </c>
      <c r="BN96" s="62">
        <v>70</v>
      </c>
      <c r="BO96" s="62">
        <v>1</v>
      </c>
      <c r="BP96" s="31">
        <v>1</v>
      </c>
      <c r="BQ96" s="62">
        <v>0</v>
      </c>
      <c r="BR96" s="62">
        <v>0</v>
      </c>
      <c r="BS96" s="60">
        <v>4</v>
      </c>
      <c r="BT96" s="62">
        <v>8</v>
      </c>
      <c r="BU96" s="62">
        <v>1</v>
      </c>
      <c r="BV96" s="60">
        <v>0</v>
      </c>
      <c r="BW96" s="62">
        <v>0</v>
      </c>
      <c r="BX96" s="62">
        <v>0</v>
      </c>
      <c r="BY96" s="60">
        <v>0</v>
      </c>
      <c r="BZ96" s="62">
        <v>1</v>
      </c>
      <c r="CA96" s="62">
        <v>0</v>
      </c>
      <c r="CB96" s="148"/>
      <c r="CC96" s="62"/>
      <c r="CD96" s="62"/>
      <c r="CE96" s="60">
        <v>0</v>
      </c>
      <c r="CF96" s="62">
        <v>0</v>
      </c>
      <c r="CG96" s="62">
        <v>0</v>
      </c>
      <c r="CH96" s="31">
        <v>0</v>
      </c>
      <c r="CI96" s="62">
        <v>0</v>
      </c>
      <c r="CJ96" s="62">
        <v>0</v>
      </c>
      <c r="CK96" s="60">
        <v>600</v>
      </c>
      <c r="CL96" s="62">
        <v>910</v>
      </c>
      <c r="CM96" s="62">
        <v>3</v>
      </c>
      <c r="CN96" s="60">
        <v>0</v>
      </c>
      <c r="CO96" s="62">
        <v>0</v>
      </c>
      <c r="CP96" s="62">
        <v>1</v>
      </c>
      <c r="CQ96" s="60">
        <v>0</v>
      </c>
      <c r="CR96" s="62">
        <v>0</v>
      </c>
      <c r="CS96" s="62">
        <v>0</v>
      </c>
      <c r="CT96" s="46">
        <v>600</v>
      </c>
      <c r="CU96" s="46">
        <v>910</v>
      </c>
      <c r="CV96" s="46">
        <v>4</v>
      </c>
      <c r="CW96" s="31">
        <v>600</v>
      </c>
      <c r="CX96" s="62">
        <v>0</v>
      </c>
      <c r="CY96" s="62">
        <v>0</v>
      </c>
      <c r="CZ96" s="60">
        <v>0</v>
      </c>
      <c r="DA96" s="62">
        <v>0</v>
      </c>
      <c r="DB96" s="62">
        <v>2</v>
      </c>
      <c r="DC96" s="31">
        <v>10530</v>
      </c>
      <c r="DD96" s="62">
        <v>5180</v>
      </c>
      <c r="DE96" s="62">
        <v>18</v>
      </c>
      <c r="DF96" s="31">
        <v>0</v>
      </c>
      <c r="DG96" s="62">
        <v>4</v>
      </c>
      <c r="DH96" s="62">
        <v>4</v>
      </c>
      <c r="DI96" s="31">
        <v>0</v>
      </c>
      <c r="DJ96" s="62">
        <v>0</v>
      </c>
      <c r="DK96" s="62">
        <v>1</v>
      </c>
      <c r="DL96" s="46">
        <v>10530</v>
      </c>
      <c r="DM96" s="46">
        <v>5184</v>
      </c>
      <c r="DN96" s="46">
        <v>23</v>
      </c>
      <c r="DO96" s="31">
        <v>6</v>
      </c>
      <c r="DP96" s="62">
        <v>10</v>
      </c>
      <c r="DQ96" s="62">
        <v>0</v>
      </c>
      <c r="DR96" s="31">
        <v>3</v>
      </c>
      <c r="DS96" s="62">
        <v>0</v>
      </c>
      <c r="DT96" s="62">
        <v>1</v>
      </c>
      <c r="DU96" s="31">
        <v>900</v>
      </c>
      <c r="DV96" s="62">
        <v>0</v>
      </c>
      <c r="DW96" s="62">
        <v>30</v>
      </c>
      <c r="DX96" s="60">
        <v>0</v>
      </c>
      <c r="DY96" s="62">
        <v>0</v>
      </c>
      <c r="DZ96" s="62">
        <v>0</v>
      </c>
      <c r="EA96" s="60">
        <v>3000</v>
      </c>
      <c r="EB96" s="62">
        <v>1680</v>
      </c>
      <c r="EC96" s="62">
        <v>18</v>
      </c>
      <c r="ED96" s="60">
        <v>2400</v>
      </c>
      <c r="EE96" s="62">
        <v>980</v>
      </c>
      <c r="EF96" s="62">
        <v>0</v>
      </c>
      <c r="EG96" s="60">
        <v>300</v>
      </c>
      <c r="EH96" s="62">
        <v>140</v>
      </c>
      <c r="EI96" s="62">
        <v>0</v>
      </c>
      <c r="EJ96" s="60">
        <v>0</v>
      </c>
      <c r="EK96" s="62">
        <v>0</v>
      </c>
      <c r="EL96" s="62">
        <v>0</v>
      </c>
      <c r="EM96" s="60">
        <v>1500</v>
      </c>
      <c r="EN96" s="62">
        <v>70</v>
      </c>
      <c r="EO96" s="62">
        <v>1</v>
      </c>
      <c r="EP96" s="60">
        <v>60</v>
      </c>
      <c r="EQ96" s="62">
        <v>0</v>
      </c>
      <c r="ER96" s="62">
        <v>0</v>
      </c>
      <c r="ES96" s="60">
        <v>0</v>
      </c>
      <c r="ET96" s="62">
        <v>0</v>
      </c>
      <c r="EU96" s="62">
        <v>0</v>
      </c>
      <c r="EV96" s="60">
        <v>0</v>
      </c>
      <c r="EW96" s="62">
        <v>0</v>
      </c>
      <c r="EX96" s="62">
        <v>0</v>
      </c>
      <c r="EY96" s="60">
        <v>6600</v>
      </c>
      <c r="EZ96" s="62">
        <v>0</v>
      </c>
      <c r="FA96" s="62">
        <v>0</v>
      </c>
      <c r="FC96" s="46">
        <v>15</v>
      </c>
      <c r="FD96" s="46">
        <v>193</v>
      </c>
      <c r="FE96" s="46">
        <v>2214</v>
      </c>
      <c r="FF96" s="141">
        <v>121.8</v>
      </c>
      <c r="FG96" s="46">
        <v>2616</v>
      </c>
      <c r="FH96" s="46">
        <v>1535</v>
      </c>
      <c r="FI96" s="46">
        <v>17186</v>
      </c>
      <c r="FJ96" s="141">
        <v>1967.4</v>
      </c>
      <c r="FK96" s="46">
        <v>136701</v>
      </c>
      <c r="FL96" s="46">
        <v>16167</v>
      </c>
      <c r="FM96" s="46">
        <v>3274</v>
      </c>
      <c r="FN96" s="141">
        <v>64380.6</v>
      </c>
      <c r="FO96" s="46">
        <v>164321</v>
      </c>
      <c r="FP96" s="46">
        <v>26685</v>
      </c>
      <c r="FQ96" s="46">
        <v>20517</v>
      </c>
      <c r="FR96" s="141">
        <v>81739.399999999994</v>
      </c>
      <c r="FS96" s="142">
        <v>44064.076923076922</v>
      </c>
    </row>
    <row r="97" spans="1:175">
      <c r="A97" s="12">
        <v>30</v>
      </c>
      <c r="B97" s="22">
        <v>6</v>
      </c>
      <c r="C97" s="7">
        <v>2014</v>
      </c>
      <c r="D97" s="26">
        <v>41820</v>
      </c>
      <c r="E97" s="31">
        <v>1000</v>
      </c>
      <c r="F97" s="62">
        <v>14</v>
      </c>
      <c r="G97" s="62">
        <v>0</v>
      </c>
      <c r="H97" s="60">
        <v>300</v>
      </c>
      <c r="I97" s="62">
        <v>0</v>
      </c>
      <c r="J97" s="62">
        <v>0</v>
      </c>
      <c r="K97" s="60">
        <v>8600</v>
      </c>
      <c r="L97" s="62">
        <v>70</v>
      </c>
      <c r="M97" s="62">
        <v>0</v>
      </c>
      <c r="N97" s="60">
        <v>4100</v>
      </c>
      <c r="O97" s="62">
        <v>0</v>
      </c>
      <c r="P97" s="62">
        <v>0</v>
      </c>
      <c r="Q97" s="60">
        <v>12000</v>
      </c>
      <c r="R97" s="62">
        <v>28</v>
      </c>
      <c r="S97" s="62">
        <v>0</v>
      </c>
      <c r="T97" s="46">
        <v>14000</v>
      </c>
      <c r="U97" s="46">
        <v>84</v>
      </c>
      <c r="V97" s="46">
        <v>0</v>
      </c>
      <c r="W97" s="31">
        <v>0</v>
      </c>
      <c r="X97" s="62">
        <v>700</v>
      </c>
      <c r="Y97" s="62">
        <v>1170</v>
      </c>
      <c r="Z97" s="60">
        <v>0</v>
      </c>
      <c r="AA97" s="62">
        <v>1470</v>
      </c>
      <c r="AB97" s="62">
        <v>1920</v>
      </c>
      <c r="AC97" s="60">
        <v>0</v>
      </c>
      <c r="AD97" s="62">
        <v>910</v>
      </c>
      <c r="AE97" s="62">
        <v>750</v>
      </c>
      <c r="AF97" s="60">
        <v>0</v>
      </c>
      <c r="AG97" s="62">
        <v>280</v>
      </c>
      <c r="AH97" s="62">
        <v>0</v>
      </c>
      <c r="AI97" s="46">
        <v>0</v>
      </c>
      <c r="AJ97" s="46">
        <v>3080</v>
      </c>
      <c r="AK97" s="46">
        <v>3840</v>
      </c>
      <c r="AL97" s="46">
        <v>12000</v>
      </c>
      <c r="AM97" s="46">
        <v>308</v>
      </c>
      <c r="AN97" s="46">
        <v>0</v>
      </c>
      <c r="AO97" s="31">
        <v>3000</v>
      </c>
      <c r="AP97" s="62">
        <v>0</v>
      </c>
      <c r="AQ97" s="62">
        <v>60</v>
      </c>
      <c r="AR97" s="60">
        <v>1500</v>
      </c>
      <c r="AS97" s="62">
        <v>420</v>
      </c>
      <c r="AT97" s="62">
        <v>90</v>
      </c>
      <c r="AU97" s="60">
        <v>1000</v>
      </c>
      <c r="AV97" s="62">
        <v>0</v>
      </c>
      <c r="AW97" s="62">
        <v>0</v>
      </c>
      <c r="AX97" s="60">
        <v>6000</v>
      </c>
      <c r="AY97" s="62">
        <v>70</v>
      </c>
      <c r="AZ97" s="62">
        <v>0</v>
      </c>
      <c r="BA97" s="46">
        <v>11500</v>
      </c>
      <c r="BB97" s="46">
        <v>490</v>
      </c>
      <c r="BC97" s="46">
        <v>150</v>
      </c>
      <c r="BD97" s="31">
        <v>0</v>
      </c>
      <c r="BE97" s="62">
        <v>0</v>
      </c>
      <c r="BF97" s="62">
        <v>0</v>
      </c>
      <c r="BG97" s="31">
        <v>30</v>
      </c>
      <c r="BH97" s="62">
        <v>1</v>
      </c>
      <c r="BI97" s="150">
        <v>0</v>
      </c>
      <c r="BJ97" s="62"/>
      <c r="BK97" s="62"/>
      <c r="BL97" s="62"/>
      <c r="BM97" s="60">
        <v>2000</v>
      </c>
      <c r="BN97" s="62">
        <v>4</v>
      </c>
      <c r="BO97" s="62">
        <v>1</v>
      </c>
      <c r="BP97" s="31">
        <v>60</v>
      </c>
      <c r="BQ97" s="62">
        <v>0</v>
      </c>
      <c r="BR97" s="62">
        <v>0</v>
      </c>
      <c r="BS97" s="60">
        <v>5</v>
      </c>
      <c r="BT97" s="62">
        <v>6</v>
      </c>
      <c r="BU97" s="62">
        <v>1</v>
      </c>
      <c r="BV97" s="60">
        <v>0</v>
      </c>
      <c r="BW97" s="62">
        <v>0</v>
      </c>
      <c r="BX97" s="62">
        <v>2</v>
      </c>
      <c r="BY97" s="60">
        <v>0</v>
      </c>
      <c r="BZ97" s="62">
        <v>4</v>
      </c>
      <c r="CA97" s="62">
        <v>1</v>
      </c>
      <c r="CB97" s="148">
        <v>0</v>
      </c>
      <c r="CC97" s="62">
        <v>0</v>
      </c>
      <c r="CD97" s="62">
        <v>0</v>
      </c>
      <c r="CE97" s="60">
        <v>0</v>
      </c>
      <c r="CF97" s="62">
        <v>0</v>
      </c>
      <c r="CG97" s="62">
        <v>0</v>
      </c>
      <c r="CH97" s="31">
        <v>30</v>
      </c>
      <c r="CI97" s="62">
        <v>4</v>
      </c>
      <c r="CJ97" s="62">
        <v>3</v>
      </c>
      <c r="CK97" s="60">
        <v>200</v>
      </c>
      <c r="CL97" s="62">
        <v>5</v>
      </c>
      <c r="CM97" s="62">
        <v>0</v>
      </c>
      <c r="CN97" s="60">
        <v>0</v>
      </c>
      <c r="CO97" s="62">
        <v>6</v>
      </c>
      <c r="CP97" s="62">
        <v>0</v>
      </c>
      <c r="CQ97" s="60">
        <v>0</v>
      </c>
      <c r="CR97" s="62">
        <v>0</v>
      </c>
      <c r="CS97" s="62">
        <v>0</v>
      </c>
      <c r="CT97" s="46">
        <v>230</v>
      </c>
      <c r="CU97" s="46">
        <v>15</v>
      </c>
      <c r="CV97" s="46">
        <v>3</v>
      </c>
      <c r="CW97" s="31">
        <v>0</v>
      </c>
      <c r="CX97" s="62">
        <v>0</v>
      </c>
      <c r="CY97" s="62">
        <v>0</v>
      </c>
      <c r="CZ97" s="60">
        <v>0</v>
      </c>
      <c r="DA97" s="62">
        <v>0</v>
      </c>
      <c r="DB97" s="62">
        <v>1</v>
      </c>
      <c r="DC97" s="31">
        <v>230</v>
      </c>
      <c r="DD97" s="62">
        <v>1190</v>
      </c>
      <c r="DE97" s="62">
        <v>3</v>
      </c>
      <c r="DF97" s="31">
        <v>2</v>
      </c>
      <c r="DG97" s="62">
        <v>490</v>
      </c>
      <c r="DH97" s="62">
        <v>8</v>
      </c>
      <c r="DI97" s="31">
        <v>0</v>
      </c>
      <c r="DJ97" s="62">
        <v>0</v>
      </c>
      <c r="DK97" s="62">
        <v>2</v>
      </c>
      <c r="DL97" s="46">
        <v>232</v>
      </c>
      <c r="DM97" s="46">
        <v>1680</v>
      </c>
      <c r="DN97" s="46">
        <v>13</v>
      </c>
      <c r="DO97" s="31">
        <v>0</v>
      </c>
      <c r="DP97" s="62">
        <v>0</v>
      </c>
      <c r="DQ97" s="62">
        <v>1</v>
      </c>
      <c r="DR97" s="31">
        <v>0</v>
      </c>
      <c r="DS97" s="62">
        <v>0</v>
      </c>
      <c r="DT97" s="62">
        <v>0</v>
      </c>
      <c r="DU97" s="31">
        <v>0</v>
      </c>
      <c r="DV97" s="62">
        <v>0</v>
      </c>
      <c r="DW97" s="62">
        <v>2</v>
      </c>
      <c r="DX97" s="60">
        <v>0</v>
      </c>
      <c r="DY97" s="62">
        <v>0</v>
      </c>
      <c r="DZ97" s="62">
        <v>0</v>
      </c>
      <c r="EA97" s="60">
        <v>800</v>
      </c>
      <c r="EB97" s="62">
        <v>70</v>
      </c>
      <c r="EC97" s="62">
        <v>0</v>
      </c>
      <c r="ED97" s="60">
        <v>800</v>
      </c>
      <c r="EE97" s="62">
        <v>140</v>
      </c>
      <c r="EF97" s="62">
        <v>0</v>
      </c>
      <c r="EG97" s="60">
        <v>400</v>
      </c>
      <c r="EH97" s="62">
        <v>14</v>
      </c>
      <c r="EI97" s="62">
        <v>2</v>
      </c>
      <c r="EJ97" s="60">
        <v>0</v>
      </c>
      <c r="EK97" s="62">
        <v>2</v>
      </c>
      <c r="EL97" s="62">
        <v>1</v>
      </c>
      <c r="EM97" s="60">
        <v>400</v>
      </c>
      <c r="EN97" s="62">
        <v>50</v>
      </c>
      <c r="EO97" s="62">
        <v>1</v>
      </c>
      <c r="EP97" s="60">
        <v>100</v>
      </c>
      <c r="EQ97" s="62">
        <v>0</v>
      </c>
      <c r="ER97" s="62">
        <v>0</v>
      </c>
      <c r="ES97" s="60">
        <v>0</v>
      </c>
      <c r="ET97" s="62">
        <v>0</v>
      </c>
      <c r="EU97" s="62">
        <v>0</v>
      </c>
      <c r="EV97" s="60">
        <v>0</v>
      </c>
      <c r="EW97" s="62">
        <v>0</v>
      </c>
      <c r="EX97" s="62">
        <v>0</v>
      </c>
      <c r="EY97" s="60">
        <v>100</v>
      </c>
      <c r="EZ97" s="62">
        <v>0</v>
      </c>
      <c r="FA97" s="62">
        <v>0</v>
      </c>
      <c r="FC97" s="46">
        <v>0</v>
      </c>
      <c r="FD97" s="46">
        <v>3339</v>
      </c>
      <c r="FE97" s="46">
        <v>3937</v>
      </c>
      <c r="FF97" s="141">
        <v>2003.4</v>
      </c>
      <c r="FG97" s="46">
        <v>905</v>
      </c>
      <c r="FH97" s="46">
        <v>4680</v>
      </c>
      <c r="FI97" s="46">
        <v>10877</v>
      </c>
      <c r="FJ97" s="141">
        <v>3170</v>
      </c>
      <c r="FK97" s="46">
        <v>28222</v>
      </c>
      <c r="FL97" s="46">
        <v>528</v>
      </c>
      <c r="FM97" s="46">
        <v>153</v>
      </c>
      <c r="FN97" s="141">
        <v>11605.6</v>
      </c>
      <c r="FO97" s="46">
        <v>32254</v>
      </c>
      <c r="FP97" s="46">
        <v>7189</v>
      </c>
      <c r="FQ97" s="46">
        <v>11056</v>
      </c>
      <c r="FR97" s="141">
        <v>17215</v>
      </c>
      <c r="FS97" s="142">
        <v>13424.846153846154</v>
      </c>
    </row>
    <row r="98" spans="1:175">
      <c r="A98" s="12">
        <v>12</v>
      </c>
      <c r="B98" s="22">
        <v>7</v>
      </c>
      <c r="C98" s="7">
        <v>2014</v>
      </c>
      <c r="D98" s="26">
        <v>41832</v>
      </c>
      <c r="E98" s="31">
        <v>3500</v>
      </c>
      <c r="F98" s="62">
        <v>70</v>
      </c>
      <c r="G98" s="62">
        <v>3</v>
      </c>
      <c r="H98" s="60">
        <v>1500</v>
      </c>
      <c r="I98" s="62">
        <v>1</v>
      </c>
      <c r="J98" s="62">
        <v>0</v>
      </c>
      <c r="K98" s="60">
        <v>7500</v>
      </c>
      <c r="L98" s="62">
        <v>70</v>
      </c>
      <c r="M98" s="62">
        <v>3</v>
      </c>
      <c r="N98" s="60">
        <v>500</v>
      </c>
      <c r="O98" s="62">
        <v>70</v>
      </c>
      <c r="P98" s="62">
        <v>0</v>
      </c>
      <c r="Q98" s="60">
        <v>2500</v>
      </c>
      <c r="R98" s="62">
        <v>210</v>
      </c>
      <c r="S98" s="62">
        <v>0</v>
      </c>
      <c r="T98" s="46">
        <v>13000</v>
      </c>
      <c r="U98" s="46">
        <v>211</v>
      </c>
      <c r="V98" s="46">
        <v>6</v>
      </c>
      <c r="W98" s="31">
        <v>50</v>
      </c>
      <c r="X98" s="62">
        <v>420</v>
      </c>
      <c r="Y98" s="62">
        <v>1050</v>
      </c>
      <c r="Z98" s="60">
        <v>250</v>
      </c>
      <c r="AA98" s="62">
        <v>1050</v>
      </c>
      <c r="AB98" s="62">
        <v>1860</v>
      </c>
      <c r="AC98" s="60">
        <v>500</v>
      </c>
      <c r="AD98" s="62">
        <v>630</v>
      </c>
      <c r="AE98" s="62">
        <v>420</v>
      </c>
      <c r="AF98" s="60">
        <v>0</v>
      </c>
      <c r="AG98" s="62">
        <v>280</v>
      </c>
      <c r="AH98" s="62">
        <v>90</v>
      </c>
      <c r="AI98" s="46">
        <v>800</v>
      </c>
      <c r="AJ98" s="46">
        <v>2100</v>
      </c>
      <c r="AK98" s="46">
        <v>3330</v>
      </c>
      <c r="AL98" s="46">
        <v>2500</v>
      </c>
      <c r="AM98" s="46">
        <v>490</v>
      </c>
      <c r="AN98" s="46">
        <v>90</v>
      </c>
      <c r="AO98" s="31">
        <v>1000</v>
      </c>
      <c r="AP98" s="62">
        <v>7</v>
      </c>
      <c r="AQ98" s="62">
        <v>0</v>
      </c>
      <c r="AR98" s="60">
        <v>5500</v>
      </c>
      <c r="AS98" s="62">
        <v>560</v>
      </c>
      <c r="AT98" s="62">
        <v>6</v>
      </c>
      <c r="AU98" s="60">
        <v>0</v>
      </c>
      <c r="AV98" s="62">
        <v>42</v>
      </c>
      <c r="AW98" s="62">
        <v>2</v>
      </c>
      <c r="AX98" s="60">
        <v>4000</v>
      </c>
      <c r="AY98" s="62">
        <v>70</v>
      </c>
      <c r="AZ98" s="62">
        <v>0</v>
      </c>
      <c r="BA98" s="46">
        <v>10500</v>
      </c>
      <c r="BB98" s="46">
        <v>679</v>
      </c>
      <c r="BC98" s="46">
        <v>8</v>
      </c>
      <c r="BD98" s="31">
        <v>0</v>
      </c>
      <c r="BE98" s="62">
        <v>0</v>
      </c>
      <c r="BF98" s="62">
        <v>0</v>
      </c>
      <c r="BG98" s="31">
        <v>300</v>
      </c>
      <c r="BH98" s="62">
        <v>0</v>
      </c>
      <c r="BI98" s="150">
        <v>0</v>
      </c>
      <c r="BJ98" s="62"/>
      <c r="BK98" s="62"/>
      <c r="BL98" s="62"/>
      <c r="BM98" s="60">
        <v>3500</v>
      </c>
      <c r="BN98" s="62">
        <v>7</v>
      </c>
      <c r="BO98" s="62">
        <v>1</v>
      </c>
      <c r="BP98" s="31">
        <v>0</v>
      </c>
      <c r="BQ98" s="62">
        <v>0</v>
      </c>
      <c r="BR98" s="62">
        <v>0</v>
      </c>
      <c r="BS98" s="60">
        <v>0</v>
      </c>
      <c r="BT98" s="62">
        <v>2</v>
      </c>
      <c r="BU98" s="62">
        <v>1</v>
      </c>
      <c r="BV98" s="60">
        <v>0</v>
      </c>
      <c r="BW98" s="62">
        <v>0</v>
      </c>
      <c r="BX98" s="62">
        <v>0</v>
      </c>
      <c r="BY98" s="60">
        <v>0</v>
      </c>
      <c r="BZ98" s="62">
        <v>0</v>
      </c>
      <c r="CA98" s="62">
        <v>2</v>
      </c>
      <c r="CB98" s="60"/>
      <c r="CC98" s="62">
        <v>0</v>
      </c>
      <c r="CD98">
        <v>0</v>
      </c>
      <c r="CE98" s="60">
        <v>0</v>
      </c>
      <c r="CF98" s="62">
        <v>0</v>
      </c>
      <c r="CG98" s="62">
        <v>0</v>
      </c>
      <c r="CH98" s="31">
        <v>0</v>
      </c>
      <c r="CI98" s="62">
        <v>3</v>
      </c>
      <c r="CJ98" s="62">
        <v>0</v>
      </c>
      <c r="CK98" s="60">
        <v>10</v>
      </c>
      <c r="CL98" s="62">
        <v>6</v>
      </c>
      <c r="CM98" s="62">
        <v>0</v>
      </c>
      <c r="CN98" s="60">
        <v>10</v>
      </c>
      <c r="CO98" s="62">
        <v>15</v>
      </c>
      <c r="CP98" s="62">
        <v>1</v>
      </c>
      <c r="CQ98" s="60">
        <v>0</v>
      </c>
      <c r="CR98" s="62">
        <v>1</v>
      </c>
      <c r="CS98" s="62">
        <v>1</v>
      </c>
      <c r="CT98" s="46">
        <v>20</v>
      </c>
      <c r="CU98" s="46">
        <v>25</v>
      </c>
      <c r="CV98" s="46">
        <v>2</v>
      </c>
      <c r="CW98" s="31">
        <v>9000</v>
      </c>
      <c r="CX98" s="62">
        <v>0</v>
      </c>
      <c r="CY98" s="62">
        <v>0</v>
      </c>
      <c r="CZ98" s="60">
        <v>0</v>
      </c>
      <c r="DA98" s="62">
        <v>0</v>
      </c>
      <c r="DB98" s="62">
        <v>0</v>
      </c>
      <c r="DC98" s="31">
        <v>150</v>
      </c>
      <c r="DD98" s="62">
        <v>0</v>
      </c>
      <c r="DE98" s="62">
        <v>6</v>
      </c>
      <c r="DF98" s="31">
        <v>10</v>
      </c>
      <c r="DG98" s="62">
        <v>52</v>
      </c>
      <c r="DH98" s="62">
        <v>75</v>
      </c>
      <c r="DI98" s="31">
        <v>0</v>
      </c>
      <c r="DJ98" s="62">
        <v>0</v>
      </c>
      <c r="DK98" s="62">
        <v>1</v>
      </c>
      <c r="DL98" s="46">
        <v>160</v>
      </c>
      <c r="DM98" s="46">
        <v>52</v>
      </c>
      <c r="DN98" s="46">
        <v>82</v>
      </c>
      <c r="DO98" s="31">
        <v>0</v>
      </c>
      <c r="DP98" s="62">
        <v>0</v>
      </c>
      <c r="DQ98" s="62">
        <v>0</v>
      </c>
      <c r="DR98" s="31">
        <v>0</v>
      </c>
      <c r="DS98" s="62">
        <v>0</v>
      </c>
      <c r="DT98" s="62">
        <v>0</v>
      </c>
      <c r="DU98" s="31">
        <v>500</v>
      </c>
      <c r="DV98" s="62">
        <v>0</v>
      </c>
      <c r="DW98" s="62">
        <v>0</v>
      </c>
      <c r="DX98" s="60">
        <v>0</v>
      </c>
      <c r="DY98" s="62">
        <v>0</v>
      </c>
      <c r="DZ98" s="62">
        <v>0</v>
      </c>
      <c r="EA98" s="60">
        <v>0</v>
      </c>
      <c r="EB98" s="62">
        <v>56</v>
      </c>
      <c r="EC98" s="62">
        <v>3</v>
      </c>
      <c r="ED98" s="60">
        <v>3000</v>
      </c>
      <c r="EE98" s="62">
        <v>70</v>
      </c>
      <c r="EF98" s="62">
        <v>3</v>
      </c>
      <c r="EG98" s="60">
        <v>20</v>
      </c>
      <c r="EH98" s="62">
        <v>18</v>
      </c>
      <c r="EI98" s="62">
        <v>2</v>
      </c>
      <c r="EJ98" s="60">
        <v>0</v>
      </c>
      <c r="EK98" s="62">
        <v>0</v>
      </c>
      <c r="EL98" s="62">
        <v>0</v>
      </c>
      <c r="EM98" s="60">
        <v>750</v>
      </c>
      <c r="EN98">
        <v>53</v>
      </c>
      <c r="EO98" s="62">
        <v>7</v>
      </c>
      <c r="EP98" s="60">
        <v>500</v>
      </c>
      <c r="EQ98" s="62">
        <v>2</v>
      </c>
      <c r="ER98" s="62">
        <v>0</v>
      </c>
      <c r="ES98" s="60">
        <v>0</v>
      </c>
      <c r="ET98" s="62">
        <v>0</v>
      </c>
      <c r="EU98" s="62">
        <v>0</v>
      </c>
      <c r="EV98" s="60">
        <v>0</v>
      </c>
      <c r="EW98" s="62">
        <v>0</v>
      </c>
      <c r="EX98" s="62">
        <v>0</v>
      </c>
      <c r="EY98" s="60">
        <v>1000</v>
      </c>
      <c r="EZ98" s="62">
        <v>3</v>
      </c>
      <c r="FA98" s="62">
        <v>0</v>
      </c>
      <c r="FC98" s="46">
        <v>800</v>
      </c>
      <c r="FD98" s="46">
        <v>2139</v>
      </c>
      <c r="FE98" s="46">
        <v>3608</v>
      </c>
      <c r="FF98" s="141">
        <v>1603.4</v>
      </c>
      <c r="FG98" s="46">
        <v>3200</v>
      </c>
      <c r="FH98" s="46">
        <v>2717</v>
      </c>
      <c r="FI98" s="46">
        <v>6430</v>
      </c>
      <c r="FJ98" s="141">
        <v>2910.2</v>
      </c>
      <c r="FK98" s="46">
        <v>31612</v>
      </c>
      <c r="FL98" s="46">
        <v>686</v>
      </c>
      <c r="FM98" s="46">
        <v>9</v>
      </c>
      <c r="FN98" s="141">
        <v>13056.4</v>
      </c>
      <c r="FO98" s="46">
        <v>40262</v>
      </c>
      <c r="FP98" s="46">
        <v>3684</v>
      </c>
      <c r="FQ98" s="46">
        <v>6541</v>
      </c>
      <c r="FR98" s="141">
        <v>18315.2</v>
      </c>
      <c r="FS98" s="142">
        <v>11069.538461538461</v>
      </c>
    </row>
    <row r="99" spans="1:175">
      <c r="A99" s="12">
        <v>21</v>
      </c>
      <c r="B99" s="22">
        <v>7</v>
      </c>
      <c r="C99" s="7">
        <v>2014</v>
      </c>
      <c r="D99" s="26">
        <v>41841</v>
      </c>
      <c r="E99" s="31">
        <v>8800</v>
      </c>
      <c r="F99" s="62">
        <v>840</v>
      </c>
      <c r="G99">
        <v>12</v>
      </c>
      <c r="H99" s="60">
        <v>4800</v>
      </c>
      <c r="I99" s="62">
        <v>350</v>
      </c>
      <c r="J99">
        <v>0</v>
      </c>
      <c r="K99" s="60">
        <v>13200</v>
      </c>
      <c r="L99" s="62">
        <v>2170</v>
      </c>
      <c r="M99">
        <v>60</v>
      </c>
      <c r="N99" s="60">
        <v>5600</v>
      </c>
      <c r="O99" s="62">
        <v>140</v>
      </c>
      <c r="P99">
        <v>0</v>
      </c>
      <c r="Q99" s="60">
        <v>21600</v>
      </c>
      <c r="R99" s="62">
        <v>560</v>
      </c>
      <c r="S99">
        <v>18</v>
      </c>
      <c r="T99" s="46">
        <v>32400</v>
      </c>
      <c r="U99" s="46">
        <v>3500</v>
      </c>
      <c r="V99" s="46">
        <v>72</v>
      </c>
      <c r="W99" s="31">
        <v>4</v>
      </c>
      <c r="X99" s="62">
        <v>420</v>
      </c>
      <c r="Y99">
        <v>450</v>
      </c>
      <c r="Z99" s="60">
        <v>4</v>
      </c>
      <c r="AA99" s="62">
        <v>2100</v>
      </c>
      <c r="AB99">
        <v>960</v>
      </c>
      <c r="AC99" s="60">
        <v>4</v>
      </c>
      <c r="AD99" s="62">
        <v>2100</v>
      </c>
      <c r="AE99">
        <v>210</v>
      </c>
      <c r="AF99" s="60">
        <v>0</v>
      </c>
      <c r="AG99" s="62">
        <v>7</v>
      </c>
      <c r="AH99">
        <v>150</v>
      </c>
      <c r="AI99" s="46">
        <v>12</v>
      </c>
      <c r="AJ99" s="46">
        <v>4620</v>
      </c>
      <c r="AK99" s="46">
        <v>1620</v>
      </c>
      <c r="AL99" s="46">
        <v>21600</v>
      </c>
      <c r="AM99" s="46">
        <v>567</v>
      </c>
      <c r="AN99" s="46">
        <v>168</v>
      </c>
      <c r="AO99" s="31">
        <v>8000</v>
      </c>
      <c r="AP99" s="62">
        <v>1470</v>
      </c>
      <c r="AQ99">
        <v>0</v>
      </c>
      <c r="AR99" s="60">
        <v>10000</v>
      </c>
      <c r="AS99" s="62">
        <v>7700</v>
      </c>
      <c r="AT99">
        <v>900</v>
      </c>
      <c r="AU99" s="60">
        <v>32000</v>
      </c>
      <c r="AV99" s="62">
        <v>980</v>
      </c>
      <c r="AW99">
        <v>0</v>
      </c>
      <c r="AX99" s="60">
        <v>800</v>
      </c>
      <c r="AY99" s="62">
        <v>70</v>
      </c>
      <c r="AZ99">
        <v>0</v>
      </c>
      <c r="BA99" s="46">
        <v>50800</v>
      </c>
      <c r="BB99" s="46">
        <v>10220</v>
      </c>
      <c r="BC99" s="46">
        <v>900</v>
      </c>
      <c r="BD99" s="31">
        <v>0</v>
      </c>
      <c r="BE99" s="62">
        <v>0</v>
      </c>
      <c r="BF99">
        <v>0</v>
      </c>
      <c r="BG99" s="31">
        <v>1600</v>
      </c>
      <c r="BH99" s="62">
        <v>0</v>
      </c>
      <c r="BI99" s="146">
        <v>1</v>
      </c>
      <c r="BM99" s="60">
        <v>6000</v>
      </c>
      <c r="BN99" s="62">
        <v>210</v>
      </c>
      <c r="BO99">
        <v>1</v>
      </c>
      <c r="BP99" s="31">
        <v>80</v>
      </c>
      <c r="BQ99" s="62">
        <v>3</v>
      </c>
      <c r="BR99">
        <v>0</v>
      </c>
      <c r="BS99" s="60">
        <v>0</v>
      </c>
      <c r="BT99" s="62">
        <v>14</v>
      </c>
      <c r="BU99">
        <v>1</v>
      </c>
      <c r="BV99" s="60">
        <v>0</v>
      </c>
      <c r="BW99" s="62">
        <v>0</v>
      </c>
      <c r="BX99">
        <v>0</v>
      </c>
      <c r="BY99" s="60">
        <v>0</v>
      </c>
      <c r="BZ99" s="62">
        <v>1</v>
      </c>
      <c r="CA99">
        <v>0</v>
      </c>
      <c r="CB99" s="60">
        <v>0</v>
      </c>
      <c r="CC99" s="62">
        <v>0</v>
      </c>
      <c r="CD99" s="62">
        <v>0</v>
      </c>
      <c r="CE99" s="60">
        <v>0</v>
      </c>
      <c r="CF99" s="62">
        <v>0</v>
      </c>
      <c r="CG99">
        <v>0</v>
      </c>
      <c r="CH99" s="31">
        <v>0</v>
      </c>
      <c r="CI99" s="62">
        <v>0</v>
      </c>
      <c r="CJ99">
        <v>3</v>
      </c>
      <c r="CK99" s="60">
        <v>16</v>
      </c>
      <c r="CL99" s="62">
        <v>0</v>
      </c>
      <c r="CM99">
        <v>0</v>
      </c>
      <c r="CN99" s="60">
        <v>0</v>
      </c>
      <c r="CO99" s="62">
        <v>112</v>
      </c>
      <c r="CP99">
        <v>5</v>
      </c>
      <c r="CQ99" s="60">
        <v>0</v>
      </c>
      <c r="CR99" s="62">
        <v>0</v>
      </c>
      <c r="CS99">
        <v>5</v>
      </c>
      <c r="CT99" s="46">
        <v>16</v>
      </c>
      <c r="CU99" s="46">
        <v>112</v>
      </c>
      <c r="CV99" s="46">
        <v>13</v>
      </c>
      <c r="CW99" s="31">
        <v>6000</v>
      </c>
      <c r="CX99" s="62">
        <v>7</v>
      </c>
      <c r="CY99">
        <v>0</v>
      </c>
      <c r="CZ99" s="60">
        <v>0</v>
      </c>
      <c r="DA99" s="62">
        <v>0</v>
      </c>
      <c r="DB99">
        <v>0</v>
      </c>
      <c r="DC99" s="31">
        <v>0</v>
      </c>
      <c r="DD99" s="62">
        <v>14</v>
      </c>
      <c r="DE99">
        <v>2</v>
      </c>
      <c r="DF99" s="31">
        <v>16</v>
      </c>
      <c r="DG99" s="62">
        <v>280</v>
      </c>
      <c r="DH99">
        <v>75</v>
      </c>
      <c r="DI99" s="31">
        <v>0</v>
      </c>
      <c r="DJ99" s="62">
        <v>0</v>
      </c>
      <c r="DK99">
        <v>0</v>
      </c>
      <c r="DL99" s="46">
        <v>16</v>
      </c>
      <c r="DM99" s="46">
        <v>294</v>
      </c>
      <c r="DN99" s="46">
        <v>77</v>
      </c>
      <c r="DO99" s="31">
        <v>1</v>
      </c>
      <c r="DP99" s="62">
        <v>0</v>
      </c>
      <c r="DQ99">
        <v>0</v>
      </c>
      <c r="DR99" s="31">
        <v>0</v>
      </c>
      <c r="DS99" s="62">
        <v>0</v>
      </c>
      <c r="DT99">
        <v>0</v>
      </c>
      <c r="DU99" s="31">
        <v>8800</v>
      </c>
      <c r="DV99" s="62">
        <v>1680</v>
      </c>
      <c r="DW99">
        <v>0</v>
      </c>
      <c r="DX99" s="60">
        <v>0</v>
      </c>
      <c r="DY99" s="62">
        <v>0</v>
      </c>
      <c r="DZ99">
        <v>0</v>
      </c>
      <c r="EA99" s="60">
        <v>8</v>
      </c>
      <c r="EB99" s="62">
        <v>0</v>
      </c>
      <c r="EC99">
        <v>2</v>
      </c>
      <c r="ED99" s="60">
        <v>4000</v>
      </c>
      <c r="EE99" s="62">
        <v>140</v>
      </c>
      <c r="EF99">
        <v>7</v>
      </c>
      <c r="EG99" s="60">
        <v>40</v>
      </c>
      <c r="EH99" s="62">
        <v>14</v>
      </c>
      <c r="EI99">
        <v>4</v>
      </c>
      <c r="EJ99" s="60">
        <v>0</v>
      </c>
      <c r="EK99" s="62">
        <v>0</v>
      </c>
      <c r="EL99">
        <v>0</v>
      </c>
      <c r="EM99" s="60">
        <v>1600</v>
      </c>
      <c r="EN99" s="62">
        <v>210</v>
      </c>
      <c r="EO99">
        <v>3</v>
      </c>
      <c r="EP99" s="60">
        <v>600</v>
      </c>
      <c r="EQ99" s="62">
        <v>3</v>
      </c>
      <c r="ER99">
        <v>1</v>
      </c>
      <c r="ES99" s="60">
        <v>5</v>
      </c>
      <c r="ET99" s="62">
        <v>0</v>
      </c>
      <c r="EU99">
        <v>0</v>
      </c>
      <c r="EV99" s="60">
        <v>0</v>
      </c>
      <c r="EW99" s="62">
        <v>0</v>
      </c>
      <c r="EX99">
        <v>0</v>
      </c>
      <c r="EY99" s="60">
        <v>0</v>
      </c>
      <c r="EZ99" s="62">
        <v>14</v>
      </c>
      <c r="FA99">
        <v>0</v>
      </c>
      <c r="FC99" s="46">
        <v>12</v>
      </c>
      <c r="FD99" s="46">
        <v>4626</v>
      </c>
      <c r="FE99" s="46">
        <v>1679</v>
      </c>
      <c r="FF99" s="141">
        <v>2780.4</v>
      </c>
      <c r="FG99" s="46">
        <v>393</v>
      </c>
      <c r="FH99" s="46">
        <v>5578</v>
      </c>
      <c r="FI99" s="46">
        <v>3262</v>
      </c>
      <c r="FJ99" s="141">
        <v>3504</v>
      </c>
      <c r="FK99" s="46">
        <v>104496</v>
      </c>
      <c r="FL99" s="46">
        <v>13223</v>
      </c>
      <c r="FM99" s="46">
        <v>902</v>
      </c>
      <c r="FN99" s="141">
        <v>49732.2</v>
      </c>
      <c r="FO99" s="46">
        <v>111255</v>
      </c>
      <c r="FP99" s="46">
        <v>19606</v>
      </c>
      <c r="FQ99" s="46">
        <v>4275</v>
      </c>
      <c r="FR99" s="141">
        <v>56265.599999999999</v>
      </c>
      <c r="FS99" s="142">
        <v>24271.384615384617</v>
      </c>
    </row>
    <row r="100" spans="1:175">
      <c r="A100" s="12">
        <v>30</v>
      </c>
      <c r="B100" s="22">
        <v>7</v>
      </c>
      <c r="C100" s="7">
        <v>2014</v>
      </c>
      <c r="D100" s="26">
        <v>41850</v>
      </c>
      <c r="E100" s="31">
        <v>10000</v>
      </c>
      <c r="F100" s="62">
        <v>2310</v>
      </c>
      <c r="G100">
        <v>0</v>
      </c>
      <c r="H100" s="60">
        <v>2200</v>
      </c>
      <c r="I100" s="62">
        <v>1330</v>
      </c>
      <c r="J100">
        <v>0</v>
      </c>
      <c r="K100" s="60">
        <v>8900</v>
      </c>
      <c r="L100" s="62">
        <v>4410</v>
      </c>
      <c r="M100">
        <v>0</v>
      </c>
      <c r="N100" s="60">
        <v>14500</v>
      </c>
      <c r="O100" s="62">
        <v>3640</v>
      </c>
      <c r="P100">
        <v>0</v>
      </c>
      <c r="Q100" s="60">
        <v>32000</v>
      </c>
      <c r="R100" s="62">
        <v>4340</v>
      </c>
      <c r="S100">
        <v>120</v>
      </c>
      <c r="T100" s="46">
        <v>35600</v>
      </c>
      <c r="U100" s="46">
        <v>11690</v>
      </c>
      <c r="V100" s="46">
        <v>0</v>
      </c>
      <c r="W100" s="31">
        <v>0</v>
      </c>
      <c r="X100" s="62">
        <v>700</v>
      </c>
      <c r="Y100">
        <v>960</v>
      </c>
      <c r="Z100" s="60">
        <v>0</v>
      </c>
      <c r="AA100" s="62">
        <v>2310</v>
      </c>
      <c r="AB100">
        <v>1170</v>
      </c>
      <c r="AC100" s="60">
        <v>0</v>
      </c>
      <c r="AD100" s="62">
        <v>840</v>
      </c>
      <c r="AE100">
        <v>390</v>
      </c>
      <c r="AF100" s="60">
        <v>0</v>
      </c>
      <c r="AG100" s="62">
        <v>0</v>
      </c>
      <c r="AH100">
        <v>240</v>
      </c>
      <c r="AI100" s="46">
        <v>0</v>
      </c>
      <c r="AJ100" s="46">
        <v>3850</v>
      </c>
      <c r="AK100" s="46">
        <v>2520</v>
      </c>
      <c r="AL100" s="46">
        <v>32000</v>
      </c>
      <c r="AM100" s="46">
        <v>4340</v>
      </c>
      <c r="AN100" s="46">
        <v>360</v>
      </c>
      <c r="AO100" s="31">
        <v>200</v>
      </c>
      <c r="AP100" s="62">
        <v>1680</v>
      </c>
      <c r="AQ100">
        <v>6</v>
      </c>
      <c r="AR100" s="60">
        <v>7800</v>
      </c>
      <c r="AS100" s="62">
        <v>21980</v>
      </c>
      <c r="AT100">
        <v>840</v>
      </c>
      <c r="AU100" s="60">
        <v>60000</v>
      </c>
      <c r="AV100" s="62">
        <v>9030</v>
      </c>
      <c r="AW100">
        <v>570</v>
      </c>
      <c r="AX100" s="60">
        <v>200</v>
      </c>
      <c r="AY100" s="62">
        <v>210</v>
      </c>
      <c r="AZ100">
        <v>30</v>
      </c>
      <c r="BA100" s="46">
        <v>68200</v>
      </c>
      <c r="BB100" s="46">
        <v>32900</v>
      </c>
      <c r="BC100" s="46">
        <v>1446</v>
      </c>
      <c r="BD100" s="31">
        <v>0</v>
      </c>
      <c r="BE100" s="62">
        <v>0</v>
      </c>
      <c r="BF100">
        <v>0</v>
      </c>
      <c r="BG100" s="31">
        <v>600</v>
      </c>
      <c r="BH100" s="62">
        <v>3</v>
      </c>
      <c r="BI100" s="146">
        <v>1</v>
      </c>
      <c r="BM100" s="60">
        <v>1300</v>
      </c>
      <c r="BN100" s="62">
        <v>140</v>
      </c>
      <c r="BO100">
        <v>2</v>
      </c>
      <c r="BP100" s="31">
        <v>0</v>
      </c>
      <c r="BQ100" s="62">
        <v>14</v>
      </c>
      <c r="BR100">
        <v>0</v>
      </c>
      <c r="BS100" s="60">
        <v>10</v>
      </c>
      <c r="BT100" s="62">
        <v>14</v>
      </c>
      <c r="BU100">
        <v>0</v>
      </c>
      <c r="BV100" s="60">
        <v>0</v>
      </c>
      <c r="BW100" s="62">
        <v>0</v>
      </c>
      <c r="BX100">
        <v>0</v>
      </c>
      <c r="BY100" s="60">
        <v>0</v>
      </c>
      <c r="BZ100" s="62">
        <v>0</v>
      </c>
      <c r="CA100">
        <v>0</v>
      </c>
      <c r="CB100" s="60">
        <v>0</v>
      </c>
      <c r="CC100" s="62">
        <v>0</v>
      </c>
      <c r="CD100" s="62">
        <v>0</v>
      </c>
      <c r="CE100" s="60">
        <v>0</v>
      </c>
      <c r="CF100" s="62">
        <v>0</v>
      </c>
      <c r="CG100">
        <v>0</v>
      </c>
      <c r="CH100" s="31">
        <v>0</v>
      </c>
      <c r="CI100" s="62">
        <v>3</v>
      </c>
      <c r="CJ100">
        <v>0</v>
      </c>
      <c r="CK100" s="60">
        <v>0</v>
      </c>
      <c r="CL100" s="62">
        <v>13</v>
      </c>
      <c r="CM100">
        <v>0</v>
      </c>
      <c r="CN100" s="60">
        <v>0</v>
      </c>
      <c r="CO100" s="62">
        <v>17</v>
      </c>
      <c r="CP100">
        <v>1</v>
      </c>
      <c r="CQ100" s="60">
        <v>0</v>
      </c>
      <c r="CR100" s="62">
        <v>0</v>
      </c>
      <c r="CS100">
        <v>1</v>
      </c>
      <c r="CT100" s="46">
        <v>0</v>
      </c>
      <c r="CU100" s="46">
        <v>33</v>
      </c>
      <c r="CV100" s="46">
        <v>2</v>
      </c>
      <c r="CW100" s="31">
        <v>0</v>
      </c>
      <c r="CX100" s="62">
        <v>14</v>
      </c>
      <c r="CY100">
        <v>1</v>
      </c>
      <c r="CZ100" s="60">
        <v>0</v>
      </c>
      <c r="DA100" s="62">
        <v>1</v>
      </c>
      <c r="DB100">
        <v>0</v>
      </c>
      <c r="DC100" s="31">
        <v>0</v>
      </c>
      <c r="DD100" s="62">
        <v>0</v>
      </c>
      <c r="DE100">
        <v>1</v>
      </c>
      <c r="DF100" s="31">
        <v>0</v>
      </c>
      <c r="DG100" s="62">
        <v>34</v>
      </c>
      <c r="DH100">
        <v>12</v>
      </c>
      <c r="DI100" s="31">
        <v>0</v>
      </c>
      <c r="DJ100" s="62">
        <v>0</v>
      </c>
      <c r="DK100">
        <v>0</v>
      </c>
      <c r="DL100" s="46">
        <v>0</v>
      </c>
      <c r="DM100" s="46">
        <v>34</v>
      </c>
      <c r="DN100" s="46">
        <v>13</v>
      </c>
      <c r="DO100" s="31">
        <v>0</v>
      </c>
      <c r="DP100" s="62">
        <v>1</v>
      </c>
      <c r="DQ100">
        <v>0</v>
      </c>
      <c r="DR100" s="31">
        <v>0</v>
      </c>
      <c r="DS100" s="62">
        <v>0</v>
      </c>
      <c r="DT100">
        <v>0</v>
      </c>
      <c r="DU100" s="31">
        <v>7300</v>
      </c>
      <c r="DV100" s="62">
        <v>3640</v>
      </c>
      <c r="DW100">
        <v>390</v>
      </c>
      <c r="DX100" s="60">
        <v>11000</v>
      </c>
      <c r="DY100" s="62">
        <v>0</v>
      </c>
      <c r="DZ100">
        <v>0</v>
      </c>
      <c r="EA100" s="60">
        <v>0</v>
      </c>
      <c r="EB100" s="62">
        <v>140</v>
      </c>
      <c r="EC100">
        <v>2</v>
      </c>
      <c r="ED100" s="60">
        <v>300</v>
      </c>
      <c r="EE100" s="62">
        <v>70</v>
      </c>
      <c r="EF100">
        <v>3</v>
      </c>
      <c r="EG100" s="60">
        <v>5</v>
      </c>
      <c r="EH100" s="62">
        <v>3</v>
      </c>
      <c r="EI100">
        <v>0</v>
      </c>
      <c r="EJ100" s="60">
        <v>0</v>
      </c>
      <c r="EK100" s="62">
        <v>0</v>
      </c>
      <c r="EL100">
        <v>1</v>
      </c>
      <c r="EM100" s="60">
        <v>100</v>
      </c>
      <c r="EN100" s="62">
        <v>70</v>
      </c>
      <c r="EO100">
        <v>2</v>
      </c>
      <c r="EP100" s="60">
        <v>100</v>
      </c>
      <c r="EQ100" s="62">
        <v>14</v>
      </c>
      <c r="ER100">
        <v>0</v>
      </c>
      <c r="ES100" s="60">
        <v>11</v>
      </c>
      <c r="ET100" s="62">
        <v>1</v>
      </c>
      <c r="EU100">
        <v>0</v>
      </c>
      <c r="EV100" s="60">
        <v>0</v>
      </c>
      <c r="EW100" s="62">
        <v>0</v>
      </c>
      <c r="EX100">
        <v>0</v>
      </c>
      <c r="EY100" s="60">
        <v>0</v>
      </c>
      <c r="EZ100" s="62">
        <v>0</v>
      </c>
      <c r="FA100">
        <v>0</v>
      </c>
      <c r="FC100" s="46">
        <v>0</v>
      </c>
      <c r="FD100" s="46">
        <v>3851</v>
      </c>
      <c r="FE100" s="46">
        <v>2569</v>
      </c>
      <c r="FF100" s="141">
        <v>2310.6</v>
      </c>
      <c r="FG100" s="46">
        <v>2</v>
      </c>
      <c r="FH100" s="46">
        <v>6164</v>
      </c>
      <c r="FI100" s="46">
        <v>5062</v>
      </c>
      <c r="FJ100" s="141">
        <v>3699.2</v>
      </c>
      <c r="FK100" s="46">
        <v>132107</v>
      </c>
      <c r="FL100" s="46">
        <v>37294</v>
      </c>
      <c r="FM100" s="46">
        <v>1844</v>
      </c>
      <c r="FN100" s="141">
        <v>75219.199999999997</v>
      </c>
      <c r="FO100" s="46">
        <v>143635</v>
      </c>
      <c r="FP100" s="46">
        <v>43853</v>
      </c>
      <c r="FQ100" s="46">
        <v>6930</v>
      </c>
      <c r="FR100" s="141">
        <v>83765.8</v>
      </c>
      <c r="FS100" s="142">
        <v>36482.230769230766</v>
      </c>
    </row>
    <row r="101" spans="1:175">
      <c r="A101" s="12">
        <v>12</v>
      </c>
      <c r="B101" s="22">
        <v>8</v>
      </c>
      <c r="C101" s="7">
        <v>2014</v>
      </c>
      <c r="D101" s="26">
        <v>41863</v>
      </c>
      <c r="E101" s="31">
        <v>1400</v>
      </c>
      <c r="F101" s="62">
        <v>700</v>
      </c>
      <c r="G101" s="62">
        <v>3</v>
      </c>
      <c r="H101" s="60">
        <v>0</v>
      </c>
      <c r="I101" s="62">
        <v>7</v>
      </c>
      <c r="J101" s="62">
        <v>0</v>
      </c>
      <c r="K101" s="60">
        <v>5800</v>
      </c>
      <c r="L101" s="62">
        <v>2730</v>
      </c>
      <c r="M101" s="62">
        <v>30</v>
      </c>
      <c r="N101" s="60">
        <v>24600</v>
      </c>
      <c r="O101" s="62">
        <v>560</v>
      </c>
      <c r="P101" s="62">
        <v>0</v>
      </c>
      <c r="Q101" s="60">
        <v>44100</v>
      </c>
      <c r="R101" s="62">
        <v>840</v>
      </c>
      <c r="S101" s="62">
        <v>300</v>
      </c>
      <c r="T101" s="46">
        <v>31800</v>
      </c>
      <c r="U101" s="46">
        <v>3997</v>
      </c>
      <c r="V101" s="46">
        <v>33</v>
      </c>
      <c r="W101" s="31">
        <v>0</v>
      </c>
      <c r="X101" s="62">
        <v>350</v>
      </c>
      <c r="Y101" s="62">
        <v>660</v>
      </c>
      <c r="Z101" s="60">
        <v>0</v>
      </c>
      <c r="AA101" s="62">
        <v>1890</v>
      </c>
      <c r="AB101" s="62">
        <v>2220</v>
      </c>
      <c r="AC101" s="60">
        <v>0</v>
      </c>
      <c r="AD101" s="62">
        <v>2450</v>
      </c>
      <c r="AE101" s="62">
        <v>420</v>
      </c>
      <c r="AF101" s="60">
        <v>0</v>
      </c>
      <c r="AG101" s="62">
        <v>910</v>
      </c>
      <c r="AH101" s="62">
        <v>270</v>
      </c>
      <c r="AI101" s="46">
        <v>0</v>
      </c>
      <c r="AJ101" s="46">
        <v>4690</v>
      </c>
      <c r="AK101" s="46">
        <v>3300</v>
      </c>
      <c r="AL101" s="46">
        <v>44100</v>
      </c>
      <c r="AM101" s="46">
        <v>1750</v>
      </c>
      <c r="AN101" s="46">
        <v>570</v>
      </c>
      <c r="AO101" s="31">
        <v>0</v>
      </c>
      <c r="AP101" s="62">
        <v>0</v>
      </c>
      <c r="AQ101" s="62">
        <v>0</v>
      </c>
      <c r="AR101" s="60">
        <v>2400</v>
      </c>
      <c r="AS101" s="62">
        <v>31500</v>
      </c>
      <c r="AT101" s="62">
        <v>3750</v>
      </c>
      <c r="AU101" s="60">
        <v>26700</v>
      </c>
      <c r="AV101" s="62">
        <v>2800</v>
      </c>
      <c r="AW101" s="62">
        <v>510</v>
      </c>
      <c r="AX101" s="60">
        <v>100</v>
      </c>
      <c r="AY101" s="62">
        <v>0</v>
      </c>
      <c r="AZ101" s="62">
        <v>2</v>
      </c>
      <c r="BA101" s="46">
        <v>29200</v>
      </c>
      <c r="BB101" s="46">
        <v>34300</v>
      </c>
      <c r="BC101" s="46">
        <v>4262</v>
      </c>
      <c r="BD101" s="31">
        <v>0</v>
      </c>
      <c r="BE101" s="62">
        <v>1</v>
      </c>
      <c r="BF101" s="62">
        <v>0</v>
      </c>
      <c r="BG101" s="31">
        <v>1</v>
      </c>
      <c r="BH101" s="62">
        <v>1</v>
      </c>
      <c r="BI101" s="150">
        <v>1</v>
      </c>
      <c r="BJ101" s="62"/>
      <c r="BK101" s="62"/>
      <c r="BL101" s="62"/>
      <c r="BM101" s="60">
        <v>4</v>
      </c>
      <c r="BN101" s="62">
        <v>0</v>
      </c>
      <c r="BO101" s="62">
        <v>1</v>
      </c>
      <c r="BP101" s="31">
        <v>5</v>
      </c>
      <c r="BQ101" s="62">
        <v>0</v>
      </c>
      <c r="BR101" s="62">
        <v>0</v>
      </c>
      <c r="BS101" s="60">
        <v>0</v>
      </c>
      <c r="BT101" s="62">
        <v>7</v>
      </c>
      <c r="BU101" s="62">
        <v>0</v>
      </c>
      <c r="BV101" s="60">
        <v>0</v>
      </c>
      <c r="BW101" s="62">
        <v>0</v>
      </c>
      <c r="BX101" s="62">
        <v>0</v>
      </c>
      <c r="BY101" s="60">
        <v>0</v>
      </c>
      <c r="BZ101" s="62">
        <v>0</v>
      </c>
      <c r="CA101" s="62">
        <v>0</v>
      </c>
      <c r="CB101" s="60">
        <v>0</v>
      </c>
      <c r="CC101">
        <v>0</v>
      </c>
      <c r="CD101">
        <v>0</v>
      </c>
      <c r="CE101" s="60">
        <v>0</v>
      </c>
      <c r="CF101">
        <v>0</v>
      </c>
      <c r="CG101">
        <v>1</v>
      </c>
      <c r="CH101" s="31">
        <v>0</v>
      </c>
      <c r="CI101" s="62">
        <v>0</v>
      </c>
      <c r="CJ101" s="62">
        <v>0</v>
      </c>
      <c r="CK101" s="60">
        <v>0</v>
      </c>
      <c r="CL101" s="62">
        <v>0</v>
      </c>
      <c r="CM101" s="62">
        <v>0</v>
      </c>
      <c r="CN101" s="60">
        <v>0</v>
      </c>
      <c r="CO101" s="62">
        <v>3</v>
      </c>
      <c r="CP101" s="62">
        <v>1</v>
      </c>
      <c r="CQ101" s="60">
        <v>0</v>
      </c>
      <c r="CR101" s="62">
        <v>1</v>
      </c>
      <c r="CS101" s="62">
        <v>4</v>
      </c>
      <c r="CT101" s="46">
        <v>0</v>
      </c>
      <c r="CU101" s="46">
        <v>4</v>
      </c>
      <c r="CV101" s="46">
        <v>5</v>
      </c>
      <c r="CW101" s="31">
        <v>0</v>
      </c>
      <c r="CX101" s="62">
        <v>0</v>
      </c>
      <c r="CY101" s="62">
        <v>0</v>
      </c>
      <c r="CZ101" s="60">
        <v>0</v>
      </c>
      <c r="DA101" s="62">
        <v>0</v>
      </c>
      <c r="DB101" s="62">
        <v>0</v>
      </c>
      <c r="DC101" s="31">
        <v>0</v>
      </c>
      <c r="DD101" s="62">
        <v>0</v>
      </c>
      <c r="DE101" s="62">
        <v>0</v>
      </c>
      <c r="DF101" s="31">
        <v>5</v>
      </c>
      <c r="DG101" s="62">
        <v>17</v>
      </c>
      <c r="DH101" s="62">
        <v>28</v>
      </c>
      <c r="DI101" s="31">
        <v>0</v>
      </c>
      <c r="DJ101" s="62">
        <v>0</v>
      </c>
      <c r="DK101" s="62">
        <v>1</v>
      </c>
      <c r="DL101" s="46">
        <v>5</v>
      </c>
      <c r="DM101" s="46">
        <v>17</v>
      </c>
      <c r="DN101" s="46">
        <v>29</v>
      </c>
      <c r="DO101" s="31">
        <v>0</v>
      </c>
      <c r="DP101" s="62">
        <v>0</v>
      </c>
      <c r="DQ101" s="62">
        <v>0</v>
      </c>
      <c r="DR101" s="31">
        <v>0</v>
      </c>
      <c r="DS101" s="62">
        <v>0</v>
      </c>
      <c r="DT101" s="62">
        <v>0</v>
      </c>
      <c r="DU101" s="31">
        <v>500</v>
      </c>
      <c r="DV101" s="62">
        <v>560</v>
      </c>
      <c r="DW101" s="62">
        <v>690</v>
      </c>
      <c r="DX101" s="60">
        <v>0</v>
      </c>
      <c r="DY101" s="62">
        <v>0</v>
      </c>
      <c r="DZ101" s="62">
        <v>0</v>
      </c>
      <c r="EA101" s="60">
        <v>5</v>
      </c>
      <c r="EB101" s="62">
        <v>14</v>
      </c>
      <c r="EC101" s="62">
        <v>0</v>
      </c>
      <c r="ED101" s="60">
        <v>400</v>
      </c>
      <c r="EE101" s="62">
        <v>70</v>
      </c>
      <c r="EF101" s="62">
        <v>6</v>
      </c>
      <c r="EG101" s="60">
        <v>300</v>
      </c>
      <c r="EH101" s="62">
        <v>28</v>
      </c>
      <c r="EI101" s="62">
        <v>2</v>
      </c>
      <c r="EJ101" s="60">
        <v>0</v>
      </c>
      <c r="EK101" s="62">
        <v>0</v>
      </c>
      <c r="EL101" s="62">
        <v>0</v>
      </c>
      <c r="EM101" s="60">
        <v>20</v>
      </c>
      <c r="EN101" s="62">
        <v>70</v>
      </c>
      <c r="EO101" s="62">
        <v>15</v>
      </c>
      <c r="EP101" s="60">
        <v>10</v>
      </c>
      <c r="EQ101" s="62">
        <v>0</v>
      </c>
      <c r="ER101" s="62">
        <v>3</v>
      </c>
      <c r="ES101" s="60">
        <v>1</v>
      </c>
      <c r="ET101" s="62">
        <v>0</v>
      </c>
      <c r="EU101" s="62">
        <v>0</v>
      </c>
      <c r="EV101" s="60">
        <v>0</v>
      </c>
      <c r="EW101" s="62">
        <v>0</v>
      </c>
      <c r="EX101" s="62">
        <v>0</v>
      </c>
      <c r="EY101" s="60">
        <v>0</v>
      </c>
      <c r="EZ101" s="62">
        <v>0</v>
      </c>
      <c r="FA101" s="62">
        <v>0</v>
      </c>
      <c r="FC101" s="46">
        <v>0</v>
      </c>
      <c r="FD101" s="46">
        <v>4690</v>
      </c>
      <c r="FE101" s="46">
        <v>3347</v>
      </c>
      <c r="FF101" s="141">
        <v>2814</v>
      </c>
      <c r="FG101" s="46">
        <v>40</v>
      </c>
      <c r="FH101" s="46">
        <v>5842</v>
      </c>
      <c r="FI101" s="46">
        <v>6066</v>
      </c>
      <c r="FJ101" s="141">
        <v>3521.2</v>
      </c>
      <c r="FK101" s="46">
        <v>86304</v>
      </c>
      <c r="FL101" s="46">
        <v>35435</v>
      </c>
      <c r="FM101" s="46">
        <v>4962</v>
      </c>
      <c r="FN101" s="141">
        <v>55782.6</v>
      </c>
      <c r="FO101" s="46">
        <v>87090</v>
      </c>
      <c r="FP101" s="46">
        <v>41488</v>
      </c>
      <c r="FQ101" s="46">
        <v>11090</v>
      </c>
      <c r="FR101" s="141">
        <v>59728.800000000003</v>
      </c>
      <c r="FS101" s="142">
        <v>29797.23076923077</v>
      </c>
    </row>
    <row r="102" spans="1:175">
      <c r="A102" s="12">
        <v>20</v>
      </c>
      <c r="B102" s="22">
        <v>8</v>
      </c>
      <c r="C102" s="7">
        <v>2014</v>
      </c>
      <c r="D102" s="26">
        <v>41871</v>
      </c>
      <c r="E102" s="31"/>
      <c r="F102">
        <v>560</v>
      </c>
      <c r="G102">
        <v>3</v>
      </c>
      <c r="H102" s="60"/>
      <c r="I102">
        <v>140</v>
      </c>
      <c r="J102">
        <v>0</v>
      </c>
      <c r="K102" s="60"/>
      <c r="L102">
        <v>6720</v>
      </c>
      <c r="M102">
        <v>180</v>
      </c>
      <c r="N102" s="60"/>
      <c r="O102">
        <v>350</v>
      </c>
      <c r="P102">
        <v>0</v>
      </c>
      <c r="Q102" s="60"/>
      <c r="R102">
        <v>350</v>
      </c>
      <c r="S102">
        <v>120</v>
      </c>
      <c r="T102" s="46"/>
      <c r="U102" s="46">
        <v>7770</v>
      </c>
      <c r="V102" s="46">
        <v>183</v>
      </c>
      <c r="W102" s="31"/>
      <c r="X102">
        <v>140</v>
      </c>
      <c r="Y102">
        <v>330</v>
      </c>
      <c r="Z102" s="60"/>
      <c r="AA102">
        <v>980</v>
      </c>
      <c r="AB102">
        <v>1440</v>
      </c>
      <c r="AC102" s="60"/>
      <c r="AD102">
        <v>1260</v>
      </c>
      <c r="AE102">
        <v>540</v>
      </c>
      <c r="AF102" s="60"/>
      <c r="AG102">
        <v>280</v>
      </c>
      <c r="AH102">
        <v>300</v>
      </c>
      <c r="AI102" s="46"/>
      <c r="AJ102" s="46">
        <v>2380</v>
      </c>
      <c r="AK102" s="46">
        <v>2310</v>
      </c>
      <c r="AL102" s="46"/>
      <c r="AM102" s="46">
        <v>630</v>
      </c>
      <c r="AN102" s="46">
        <v>420</v>
      </c>
      <c r="AO102" s="31"/>
      <c r="AP102">
        <v>0</v>
      </c>
      <c r="AQ102">
        <v>0</v>
      </c>
      <c r="AR102" s="60"/>
      <c r="AS102">
        <v>19600</v>
      </c>
      <c r="AT102">
        <v>2910</v>
      </c>
      <c r="AU102" s="60"/>
      <c r="AV102">
        <v>0</v>
      </c>
      <c r="AW102">
        <v>0</v>
      </c>
      <c r="AX102" s="60"/>
      <c r="AY102">
        <v>0</v>
      </c>
      <c r="AZ102">
        <v>0</v>
      </c>
      <c r="BA102" s="46"/>
      <c r="BB102" s="46">
        <v>19600</v>
      </c>
      <c r="BC102" s="46">
        <v>2910</v>
      </c>
      <c r="BD102" s="31"/>
      <c r="BE102">
        <v>0</v>
      </c>
      <c r="BF102">
        <v>0</v>
      </c>
      <c r="BG102" s="31"/>
      <c r="BH102">
        <v>0</v>
      </c>
      <c r="BI102" s="146">
        <v>0</v>
      </c>
      <c r="BM102" s="60"/>
      <c r="BN102">
        <v>0</v>
      </c>
      <c r="BO102">
        <v>0</v>
      </c>
      <c r="BP102" s="31"/>
      <c r="BQ102">
        <v>0</v>
      </c>
      <c r="BR102">
        <v>0</v>
      </c>
      <c r="BS102" s="60"/>
      <c r="BT102">
        <v>7</v>
      </c>
      <c r="BU102">
        <v>1</v>
      </c>
      <c r="BV102" s="60"/>
      <c r="BW102">
        <v>0</v>
      </c>
      <c r="BX102">
        <v>0</v>
      </c>
      <c r="BY102" s="60"/>
      <c r="BZ102">
        <v>0</v>
      </c>
      <c r="CA102">
        <v>1</v>
      </c>
      <c r="CB102" s="60"/>
      <c r="CE102" s="60"/>
      <c r="CF102">
        <v>0</v>
      </c>
      <c r="CG102">
        <v>0</v>
      </c>
      <c r="CH102" s="31"/>
      <c r="CI102">
        <v>0</v>
      </c>
      <c r="CJ102">
        <v>1</v>
      </c>
      <c r="CK102" s="60"/>
      <c r="CL102">
        <v>1</v>
      </c>
      <c r="CM102">
        <v>0</v>
      </c>
      <c r="CN102" s="60"/>
      <c r="CO102">
        <v>6</v>
      </c>
      <c r="CP102">
        <v>0</v>
      </c>
      <c r="CQ102" s="60"/>
      <c r="CR102">
        <v>3</v>
      </c>
      <c r="CS102">
        <v>12</v>
      </c>
      <c r="CT102" s="46"/>
      <c r="CU102" s="46">
        <v>10</v>
      </c>
      <c r="CV102" s="46">
        <v>13</v>
      </c>
      <c r="CW102" s="31"/>
      <c r="CX102">
        <v>14</v>
      </c>
      <c r="CY102">
        <v>0</v>
      </c>
      <c r="CZ102" s="60"/>
      <c r="DA102">
        <v>0</v>
      </c>
      <c r="DB102">
        <v>0</v>
      </c>
      <c r="DC102" s="31"/>
      <c r="DD102">
        <v>0</v>
      </c>
      <c r="DE102">
        <v>0</v>
      </c>
      <c r="DF102" s="31"/>
      <c r="DG102">
        <v>23</v>
      </c>
      <c r="DH102">
        <v>14</v>
      </c>
      <c r="DI102" s="31"/>
      <c r="DJ102">
        <v>0</v>
      </c>
      <c r="DK102">
        <v>1</v>
      </c>
      <c r="DL102" s="46"/>
      <c r="DM102" s="46">
        <v>23</v>
      </c>
      <c r="DN102" s="46">
        <v>15</v>
      </c>
      <c r="DO102" s="31"/>
      <c r="DP102">
        <v>0</v>
      </c>
      <c r="DQ102">
        <v>0</v>
      </c>
      <c r="DR102" s="31"/>
      <c r="DS102">
        <v>0</v>
      </c>
      <c r="DT102">
        <v>0</v>
      </c>
      <c r="DU102" s="31"/>
      <c r="DV102">
        <v>70</v>
      </c>
      <c r="DW102">
        <v>630</v>
      </c>
      <c r="DX102" s="60"/>
      <c r="DY102">
        <v>0</v>
      </c>
      <c r="DZ102">
        <v>0</v>
      </c>
      <c r="EA102" s="60"/>
      <c r="EB102">
        <v>4</v>
      </c>
      <c r="EC102">
        <v>0</v>
      </c>
      <c r="ED102" s="60"/>
      <c r="EE102">
        <v>14</v>
      </c>
      <c r="EF102">
        <v>0</v>
      </c>
      <c r="EG102" s="60"/>
      <c r="EH102">
        <v>14</v>
      </c>
      <c r="EI102">
        <v>2</v>
      </c>
      <c r="EJ102" s="60"/>
      <c r="EK102">
        <v>1</v>
      </c>
      <c r="EL102">
        <v>2</v>
      </c>
      <c r="EM102" s="60"/>
      <c r="EN102">
        <v>90</v>
      </c>
      <c r="EO102">
        <v>18</v>
      </c>
      <c r="EP102" s="60"/>
      <c r="EQ102">
        <v>0</v>
      </c>
      <c r="ER102">
        <v>1</v>
      </c>
      <c r="ES102" s="60"/>
      <c r="ET102">
        <v>0</v>
      </c>
      <c r="EU102">
        <v>0</v>
      </c>
      <c r="EV102" s="60"/>
      <c r="EW102">
        <v>0</v>
      </c>
      <c r="EX102">
        <v>1</v>
      </c>
      <c r="EY102" s="60"/>
      <c r="EZ102">
        <v>0</v>
      </c>
      <c r="FA102">
        <v>1</v>
      </c>
      <c r="FC102" s="46">
        <v>0</v>
      </c>
      <c r="FD102" s="46">
        <v>2382</v>
      </c>
      <c r="FE102" s="46">
        <v>2345</v>
      </c>
      <c r="FF102" s="141">
        <v>1429.2</v>
      </c>
      <c r="FG102" s="46">
        <v>0</v>
      </c>
      <c r="FH102" s="46">
        <v>3495</v>
      </c>
      <c r="FI102" s="46">
        <v>3635</v>
      </c>
      <c r="FJ102" s="141">
        <v>2097</v>
      </c>
      <c r="FK102" s="46">
        <v>0</v>
      </c>
      <c r="FL102" s="46">
        <v>23145</v>
      </c>
      <c r="FM102" s="46">
        <v>3546</v>
      </c>
      <c r="FN102" s="141">
        <v>13887</v>
      </c>
      <c r="FO102" s="46">
        <v>0</v>
      </c>
      <c r="FP102" s="46">
        <v>26803</v>
      </c>
      <c r="FQ102" s="46">
        <v>7239</v>
      </c>
      <c r="FR102" s="141">
        <v>16081.8</v>
      </c>
      <c r="FS102" s="142">
        <v>10640.076923076924</v>
      </c>
    </row>
    <row r="103" spans="1:175">
      <c r="A103" s="12">
        <v>31</v>
      </c>
      <c r="B103" s="22">
        <v>8</v>
      </c>
      <c r="C103" s="7">
        <v>2014</v>
      </c>
      <c r="D103" s="26">
        <v>41882</v>
      </c>
      <c r="E103" s="31">
        <v>4100</v>
      </c>
      <c r="F103" s="62">
        <v>1400</v>
      </c>
      <c r="G103" s="62">
        <v>30</v>
      </c>
      <c r="H103" s="60">
        <v>500</v>
      </c>
      <c r="I103" s="62">
        <v>210</v>
      </c>
      <c r="J103" s="62">
        <v>0</v>
      </c>
      <c r="K103" s="60">
        <v>9200</v>
      </c>
      <c r="L103" s="62">
        <v>13160</v>
      </c>
      <c r="M103" s="62">
        <v>2580</v>
      </c>
      <c r="N103" s="60">
        <v>7800</v>
      </c>
      <c r="O103" s="62">
        <v>140</v>
      </c>
      <c r="P103" s="62">
        <v>180</v>
      </c>
      <c r="Q103" s="60">
        <v>14100</v>
      </c>
      <c r="R103" s="62">
        <v>840</v>
      </c>
      <c r="S103" s="62">
        <v>2</v>
      </c>
      <c r="T103" s="46">
        <v>21600</v>
      </c>
      <c r="U103" s="46">
        <v>14910</v>
      </c>
      <c r="V103" s="46">
        <v>2790</v>
      </c>
      <c r="W103" s="31">
        <v>1</v>
      </c>
      <c r="X103" s="62">
        <v>42</v>
      </c>
      <c r="Y103" s="62">
        <v>270</v>
      </c>
      <c r="Z103" s="60">
        <v>0</v>
      </c>
      <c r="AA103" s="62">
        <v>560</v>
      </c>
      <c r="AB103" s="62">
        <v>1020</v>
      </c>
      <c r="AC103" s="60">
        <v>100</v>
      </c>
      <c r="AD103" s="62">
        <v>2240</v>
      </c>
      <c r="AE103" s="62">
        <v>780</v>
      </c>
      <c r="AF103" s="60">
        <v>0</v>
      </c>
      <c r="AG103" s="62">
        <v>0</v>
      </c>
      <c r="AH103" s="62">
        <v>450</v>
      </c>
      <c r="AI103" s="46">
        <v>101</v>
      </c>
      <c r="AJ103" s="46">
        <v>2842</v>
      </c>
      <c r="AK103" s="46">
        <v>2070</v>
      </c>
      <c r="AL103" s="46">
        <v>14100</v>
      </c>
      <c r="AM103" s="46">
        <v>840</v>
      </c>
      <c r="AN103" s="46">
        <v>452</v>
      </c>
      <c r="AO103" s="31">
        <v>0</v>
      </c>
      <c r="AP103" s="62">
        <v>0</v>
      </c>
      <c r="AQ103" s="62">
        <v>0</v>
      </c>
      <c r="AR103" s="60">
        <v>27600</v>
      </c>
      <c r="AS103" s="62">
        <v>16800</v>
      </c>
      <c r="AT103" s="62">
        <v>6510</v>
      </c>
      <c r="AU103" s="60">
        <v>1200</v>
      </c>
      <c r="AV103" s="62">
        <v>0</v>
      </c>
      <c r="AW103" s="62">
        <v>90</v>
      </c>
      <c r="AX103" s="60">
        <v>0</v>
      </c>
      <c r="AY103" s="62">
        <v>0</v>
      </c>
      <c r="AZ103" s="62">
        <v>0</v>
      </c>
      <c r="BA103" s="46">
        <v>28800</v>
      </c>
      <c r="BB103" s="46">
        <v>16800</v>
      </c>
      <c r="BC103" s="46">
        <v>6600</v>
      </c>
      <c r="BD103" s="31">
        <v>0</v>
      </c>
      <c r="BE103" s="62">
        <v>0</v>
      </c>
      <c r="BF103" s="62">
        <v>1</v>
      </c>
      <c r="BG103" s="31">
        <v>40</v>
      </c>
      <c r="BH103" s="62">
        <v>1</v>
      </c>
      <c r="BI103" s="150">
        <v>0</v>
      </c>
      <c r="BJ103" s="62"/>
      <c r="BK103" s="62"/>
      <c r="BL103" s="62"/>
      <c r="BM103" s="60">
        <v>20</v>
      </c>
      <c r="BN103" s="62">
        <v>4</v>
      </c>
      <c r="BO103" s="62">
        <v>0</v>
      </c>
      <c r="BP103" s="31">
        <v>0</v>
      </c>
      <c r="BQ103" s="62">
        <v>0</v>
      </c>
      <c r="BR103" s="62">
        <v>0</v>
      </c>
      <c r="BS103" s="60">
        <v>20</v>
      </c>
      <c r="BT103" s="62">
        <v>14</v>
      </c>
      <c r="BU103" s="62">
        <v>6</v>
      </c>
      <c r="BV103" s="60">
        <v>0</v>
      </c>
      <c r="BW103" s="62">
        <v>0</v>
      </c>
      <c r="BX103" s="62">
        <v>0</v>
      </c>
      <c r="BY103" s="60">
        <v>0</v>
      </c>
      <c r="BZ103" s="62">
        <v>0</v>
      </c>
      <c r="CA103" s="62">
        <v>0</v>
      </c>
      <c r="CB103" s="148"/>
      <c r="CC103" s="62"/>
      <c r="CD103" s="62"/>
      <c r="CE103" s="60">
        <v>1</v>
      </c>
      <c r="CF103" s="62">
        <v>0</v>
      </c>
      <c r="CG103" s="62">
        <v>1</v>
      </c>
      <c r="CH103" s="31">
        <v>0</v>
      </c>
      <c r="CI103" s="62">
        <v>0</v>
      </c>
      <c r="CJ103" s="62">
        <v>0</v>
      </c>
      <c r="CK103" s="60">
        <v>5</v>
      </c>
      <c r="CL103" s="62">
        <v>0</v>
      </c>
      <c r="CM103" s="62">
        <v>0</v>
      </c>
      <c r="CN103" s="60">
        <v>0</v>
      </c>
      <c r="CO103" s="151">
        <v>4</v>
      </c>
      <c r="CP103" s="62">
        <v>1</v>
      </c>
      <c r="CQ103" s="60">
        <v>0</v>
      </c>
      <c r="CR103" s="62">
        <v>1</v>
      </c>
      <c r="CS103" s="62">
        <v>6</v>
      </c>
      <c r="CT103" s="46">
        <v>5</v>
      </c>
      <c r="CU103" s="46">
        <v>5</v>
      </c>
      <c r="CV103" s="46">
        <v>7</v>
      </c>
      <c r="CW103" s="31">
        <v>100</v>
      </c>
      <c r="CX103" s="62">
        <v>280</v>
      </c>
      <c r="CY103" s="62">
        <v>0</v>
      </c>
      <c r="CZ103" s="60">
        <v>0</v>
      </c>
      <c r="DA103" s="62">
        <v>0</v>
      </c>
      <c r="DB103" s="62">
        <v>0</v>
      </c>
      <c r="DC103" s="31">
        <v>2</v>
      </c>
      <c r="DD103" s="62">
        <v>0</v>
      </c>
      <c r="DE103" s="62">
        <v>0</v>
      </c>
      <c r="DF103" s="31">
        <v>3</v>
      </c>
      <c r="DG103" s="62">
        <v>24</v>
      </c>
      <c r="DH103" s="62">
        <v>12</v>
      </c>
      <c r="DI103" s="31">
        <v>0</v>
      </c>
      <c r="DJ103" s="62">
        <v>0</v>
      </c>
      <c r="DK103" s="62">
        <v>0</v>
      </c>
      <c r="DL103" s="46">
        <v>5</v>
      </c>
      <c r="DM103" s="46">
        <v>24</v>
      </c>
      <c r="DN103" s="46">
        <v>12</v>
      </c>
      <c r="DO103" s="31">
        <v>0</v>
      </c>
      <c r="DP103" s="62">
        <v>0</v>
      </c>
      <c r="DQ103" s="62">
        <v>0</v>
      </c>
      <c r="DR103" s="31">
        <v>0</v>
      </c>
      <c r="DS103" s="62">
        <v>0</v>
      </c>
      <c r="DT103" s="62">
        <v>0</v>
      </c>
      <c r="DU103" s="31">
        <v>0</v>
      </c>
      <c r="DV103" s="62">
        <v>0</v>
      </c>
      <c r="DW103" s="62">
        <v>120</v>
      </c>
      <c r="DX103" s="60">
        <v>0</v>
      </c>
      <c r="DY103" s="62">
        <v>0</v>
      </c>
      <c r="DZ103" s="62">
        <v>0</v>
      </c>
      <c r="EA103" s="60">
        <v>5</v>
      </c>
      <c r="EB103" s="62">
        <v>0</v>
      </c>
      <c r="EC103" s="62">
        <v>0</v>
      </c>
      <c r="ED103" s="60">
        <v>30</v>
      </c>
      <c r="EE103" s="62">
        <v>28</v>
      </c>
      <c r="EF103" s="62">
        <v>6</v>
      </c>
      <c r="EG103" s="60">
        <v>20</v>
      </c>
      <c r="EH103" s="62">
        <v>14</v>
      </c>
      <c r="EI103" s="62">
        <v>8</v>
      </c>
      <c r="EJ103" s="60">
        <v>0</v>
      </c>
      <c r="EK103" s="62">
        <v>0</v>
      </c>
      <c r="EL103" s="62">
        <v>1</v>
      </c>
      <c r="EM103" s="60">
        <v>5</v>
      </c>
      <c r="EN103" s="62">
        <v>0</v>
      </c>
      <c r="EO103" s="62">
        <v>28</v>
      </c>
      <c r="EP103" s="60">
        <v>0</v>
      </c>
      <c r="EQ103" s="62">
        <v>1</v>
      </c>
      <c r="ER103" s="62">
        <v>1</v>
      </c>
      <c r="ES103" s="60">
        <v>0</v>
      </c>
      <c r="ET103" s="62">
        <v>0</v>
      </c>
      <c r="EU103" s="62">
        <v>0</v>
      </c>
      <c r="EV103" s="60">
        <v>0</v>
      </c>
      <c r="EW103" s="62">
        <v>0</v>
      </c>
      <c r="EX103" s="62">
        <v>0</v>
      </c>
      <c r="EY103" s="60">
        <v>0</v>
      </c>
      <c r="EZ103" s="62">
        <v>0</v>
      </c>
      <c r="FA103" s="62">
        <v>0</v>
      </c>
      <c r="FC103" s="46">
        <v>101</v>
      </c>
      <c r="FD103" s="46">
        <v>2982</v>
      </c>
      <c r="FE103" s="46">
        <v>2082</v>
      </c>
      <c r="FF103" s="141">
        <v>1829.6</v>
      </c>
      <c r="FG103" s="46">
        <v>411</v>
      </c>
      <c r="FH103" s="46">
        <v>3470</v>
      </c>
      <c r="FI103" s="46">
        <v>2898</v>
      </c>
      <c r="FJ103" s="141">
        <v>2246.4</v>
      </c>
      <c r="FK103" s="46">
        <v>51585</v>
      </c>
      <c r="FL103" s="46">
        <v>19793</v>
      </c>
      <c r="FM103" s="46">
        <v>6939</v>
      </c>
      <c r="FN103" s="141">
        <v>32509.8</v>
      </c>
      <c r="FO103" s="46">
        <v>52087</v>
      </c>
      <c r="FP103" s="46">
        <v>23349</v>
      </c>
      <c r="FQ103" s="46">
        <v>9911</v>
      </c>
      <c r="FR103" s="141">
        <v>34844.199999999997</v>
      </c>
      <c r="FS103" s="142">
        <v>19500.692307692309</v>
      </c>
    </row>
    <row r="104" spans="1:175">
      <c r="A104" s="12">
        <v>10</v>
      </c>
      <c r="B104" s="22">
        <v>9</v>
      </c>
      <c r="C104" s="7">
        <v>2014</v>
      </c>
      <c r="D104" s="26">
        <v>41892</v>
      </c>
      <c r="E104" s="31">
        <v>5800</v>
      </c>
      <c r="F104" s="62">
        <v>210</v>
      </c>
      <c r="G104" s="62">
        <v>2</v>
      </c>
      <c r="H104" s="60">
        <v>100</v>
      </c>
      <c r="I104" s="62">
        <v>4</v>
      </c>
      <c r="J104" s="62">
        <v>0</v>
      </c>
      <c r="K104" s="60">
        <v>14600</v>
      </c>
      <c r="L104" s="62">
        <v>3570</v>
      </c>
      <c r="M104" s="62">
        <v>30</v>
      </c>
      <c r="N104" s="60">
        <v>20600</v>
      </c>
      <c r="O104" s="62">
        <v>280</v>
      </c>
      <c r="P104" s="62">
        <v>30</v>
      </c>
      <c r="Q104" s="60">
        <v>32000</v>
      </c>
      <c r="R104" s="62">
        <v>0</v>
      </c>
      <c r="S104" s="62">
        <v>90</v>
      </c>
      <c r="T104" s="46">
        <v>41100</v>
      </c>
      <c r="U104" s="46">
        <v>4064</v>
      </c>
      <c r="V104" s="46">
        <v>62</v>
      </c>
      <c r="W104" s="31">
        <v>0</v>
      </c>
      <c r="X104" s="62">
        <v>210</v>
      </c>
      <c r="Y104" s="62">
        <v>90</v>
      </c>
      <c r="Z104" s="60">
        <v>0</v>
      </c>
      <c r="AA104" s="62">
        <v>840</v>
      </c>
      <c r="AB104" s="62">
        <v>330</v>
      </c>
      <c r="AC104" s="60">
        <v>0</v>
      </c>
      <c r="AD104" s="62">
        <v>1120</v>
      </c>
      <c r="AE104" s="62">
        <v>210</v>
      </c>
      <c r="AF104" s="60">
        <v>0</v>
      </c>
      <c r="AG104" s="62">
        <v>70</v>
      </c>
      <c r="AH104" s="62">
        <v>90</v>
      </c>
      <c r="AI104" s="46">
        <v>0</v>
      </c>
      <c r="AJ104" s="46">
        <v>2170</v>
      </c>
      <c r="AK104" s="46">
        <v>630</v>
      </c>
      <c r="AL104" s="46">
        <v>32000</v>
      </c>
      <c r="AM104" s="46">
        <v>70</v>
      </c>
      <c r="AN104" s="46">
        <v>180</v>
      </c>
      <c r="AO104" s="31">
        <v>0</v>
      </c>
      <c r="AP104" s="62">
        <v>0</v>
      </c>
      <c r="AQ104" s="62">
        <v>0</v>
      </c>
      <c r="AR104" s="60">
        <v>14000</v>
      </c>
      <c r="AS104" s="62">
        <v>9520</v>
      </c>
      <c r="AT104" s="62">
        <v>900</v>
      </c>
      <c r="AU104" s="60">
        <v>0</v>
      </c>
      <c r="AV104" s="62">
        <v>0</v>
      </c>
      <c r="AW104" s="62">
        <v>60</v>
      </c>
      <c r="AX104" s="60">
        <v>0</v>
      </c>
      <c r="AY104" s="62">
        <v>0</v>
      </c>
      <c r="AZ104" s="62">
        <v>0</v>
      </c>
      <c r="BA104" s="46">
        <v>14000</v>
      </c>
      <c r="BB104" s="46">
        <v>9520</v>
      </c>
      <c r="BC104" s="46">
        <v>960</v>
      </c>
      <c r="BD104" s="31">
        <v>0</v>
      </c>
      <c r="BE104" s="62">
        <v>0</v>
      </c>
      <c r="BF104" s="62">
        <v>0</v>
      </c>
      <c r="BG104" s="31">
        <v>240</v>
      </c>
      <c r="BH104" s="62">
        <v>1</v>
      </c>
      <c r="BI104" s="150">
        <v>0</v>
      </c>
      <c r="BJ104" s="62"/>
      <c r="BK104" s="62"/>
      <c r="BL104" s="62"/>
      <c r="BM104" s="60">
        <v>800</v>
      </c>
      <c r="BN104" s="62">
        <v>3</v>
      </c>
      <c r="BO104" s="62">
        <v>1</v>
      </c>
      <c r="BP104" s="31">
        <v>0</v>
      </c>
      <c r="BQ104" s="62">
        <v>0</v>
      </c>
      <c r="BR104" s="62">
        <v>0</v>
      </c>
      <c r="BS104" s="60">
        <v>10</v>
      </c>
      <c r="BT104" s="62">
        <v>7</v>
      </c>
      <c r="BU104" s="62">
        <v>0</v>
      </c>
      <c r="BV104" s="60">
        <v>0</v>
      </c>
      <c r="BW104" s="62">
        <v>0</v>
      </c>
      <c r="BX104" s="62">
        <v>0</v>
      </c>
      <c r="BY104" s="60">
        <v>0</v>
      </c>
      <c r="BZ104" s="62">
        <v>0</v>
      </c>
      <c r="CA104" s="62">
        <v>0</v>
      </c>
      <c r="CB104" s="148"/>
      <c r="CC104" s="62"/>
      <c r="CD104" s="62"/>
      <c r="CE104" s="60">
        <v>0</v>
      </c>
      <c r="CF104" s="62">
        <v>0</v>
      </c>
      <c r="CG104" s="62">
        <v>1</v>
      </c>
      <c r="CH104" s="31">
        <v>0</v>
      </c>
      <c r="CI104" s="62">
        <v>0</v>
      </c>
      <c r="CJ104" s="62">
        <v>0</v>
      </c>
      <c r="CK104" s="60">
        <v>0</v>
      </c>
      <c r="CL104" s="62">
        <v>0</v>
      </c>
      <c r="CM104" s="62">
        <v>0</v>
      </c>
      <c r="CN104" s="60">
        <v>0</v>
      </c>
      <c r="CO104" s="62">
        <v>1</v>
      </c>
      <c r="CP104" s="62">
        <v>0</v>
      </c>
      <c r="CQ104" s="60">
        <v>0</v>
      </c>
      <c r="CR104" s="62">
        <v>1</v>
      </c>
      <c r="CS104" s="62">
        <v>1</v>
      </c>
      <c r="CT104" s="46">
        <v>0</v>
      </c>
      <c r="CU104" s="46">
        <v>2</v>
      </c>
      <c r="CV104" s="46">
        <v>1</v>
      </c>
      <c r="CW104" s="31">
        <v>40</v>
      </c>
      <c r="CX104" s="62">
        <v>14</v>
      </c>
      <c r="CY104" s="62">
        <v>1</v>
      </c>
      <c r="CZ104" s="60">
        <v>0</v>
      </c>
      <c r="DA104" s="62">
        <v>0</v>
      </c>
      <c r="DB104" s="62">
        <v>0</v>
      </c>
      <c r="DC104" s="31">
        <v>0</v>
      </c>
      <c r="DD104" s="62">
        <v>0</v>
      </c>
      <c r="DE104" s="62">
        <v>0</v>
      </c>
      <c r="DF104" s="31">
        <v>0</v>
      </c>
      <c r="DG104" s="62">
        <v>4</v>
      </c>
      <c r="DH104" s="62">
        <v>2</v>
      </c>
      <c r="DI104" s="31">
        <v>0</v>
      </c>
      <c r="DJ104" s="62">
        <v>0</v>
      </c>
      <c r="DK104" s="62">
        <v>0</v>
      </c>
      <c r="DL104" s="46">
        <v>0</v>
      </c>
      <c r="DM104" s="46">
        <v>4</v>
      </c>
      <c r="DN104" s="46">
        <v>2</v>
      </c>
      <c r="DO104" s="31">
        <v>0</v>
      </c>
      <c r="DP104" s="62">
        <v>0</v>
      </c>
      <c r="DQ104" s="62">
        <v>0</v>
      </c>
      <c r="DR104" s="31">
        <v>0</v>
      </c>
      <c r="DS104" s="62">
        <v>0</v>
      </c>
      <c r="DT104" s="62">
        <v>0</v>
      </c>
      <c r="DU104" s="31">
        <v>0</v>
      </c>
      <c r="DV104" s="62">
        <v>0</v>
      </c>
      <c r="DW104" s="62">
        <v>60</v>
      </c>
      <c r="DX104" s="60">
        <v>0</v>
      </c>
      <c r="DY104" s="62">
        <v>0</v>
      </c>
      <c r="DZ104" s="62">
        <v>0</v>
      </c>
      <c r="EA104" s="60">
        <v>0</v>
      </c>
      <c r="EB104" s="62">
        <v>1</v>
      </c>
      <c r="EC104" s="62">
        <v>0</v>
      </c>
      <c r="ED104" s="60">
        <v>20</v>
      </c>
      <c r="EE104" s="62">
        <v>7</v>
      </c>
      <c r="EF104" s="62">
        <v>2</v>
      </c>
      <c r="EG104" s="60">
        <v>40</v>
      </c>
      <c r="EH104" s="62">
        <v>10</v>
      </c>
      <c r="EI104" s="62">
        <v>1</v>
      </c>
      <c r="EJ104" s="60">
        <v>0</v>
      </c>
      <c r="EK104" s="62">
        <v>0</v>
      </c>
      <c r="EL104" s="62">
        <v>1</v>
      </c>
      <c r="EM104" s="60">
        <v>100</v>
      </c>
      <c r="EN104" s="62">
        <v>10</v>
      </c>
      <c r="EO104" s="62">
        <v>8</v>
      </c>
      <c r="EP104" s="60">
        <v>0</v>
      </c>
      <c r="EQ104" s="62">
        <v>0</v>
      </c>
      <c r="ER104" s="62">
        <v>0</v>
      </c>
      <c r="ES104" s="60">
        <v>1</v>
      </c>
      <c r="ET104" s="62">
        <v>0</v>
      </c>
      <c r="EU104" s="62">
        <v>0</v>
      </c>
      <c r="EV104" s="60">
        <v>0</v>
      </c>
      <c r="EW104" s="62">
        <v>0</v>
      </c>
      <c r="EX104" s="62">
        <v>0</v>
      </c>
      <c r="EY104" s="60">
        <v>0</v>
      </c>
      <c r="EZ104" s="62">
        <v>0</v>
      </c>
      <c r="FA104" s="62">
        <v>0</v>
      </c>
      <c r="FC104" s="46">
        <v>0</v>
      </c>
      <c r="FD104" s="46">
        <v>2191</v>
      </c>
      <c r="FE104" s="46">
        <v>642</v>
      </c>
      <c r="FF104" s="141">
        <v>1314.6</v>
      </c>
      <c r="FG104" s="46">
        <v>1260</v>
      </c>
      <c r="FH104" s="46">
        <v>2790</v>
      </c>
      <c r="FI104" s="46">
        <v>975</v>
      </c>
      <c r="FJ104" s="141">
        <v>2178</v>
      </c>
      <c r="FK104" s="46">
        <v>54636</v>
      </c>
      <c r="FL104" s="46">
        <v>10220</v>
      </c>
      <c r="FM104" s="46">
        <v>1045</v>
      </c>
      <c r="FN104" s="141">
        <v>27986.400000000001</v>
      </c>
      <c r="FO104" s="46">
        <v>56067</v>
      </c>
      <c r="FP104" s="46">
        <v>13051</v>
      </c>
      <c r="FQ104" s="46">
        <v>2037</v>
      </c>
      <c r="FR104" s="141">
        <v>30257.4</v>
      </c>
      <c r="FS104" s="142">
        <v>12891</v>
      </c>
    </row>
    <row r="105" spans="1:175">
      <c r="A105" s="12">
        <v>20</v>
      </c>
      <c r="B105" s="22">
        <v>9</v>
      </c>
      <c r="C105" s="7">
        <v>2014</v>
      </c>
      <c r="D105" s="26">
        <v>41902</v>
      </c>
      <c r="E105" s="31">
        <v>3700</v>
      </c>
      <c r="F105" s="62">
        <v>7</v>
      </c>
      <c r="G105" s="62">
        <v>0</v>
      </c>
      <c r="H105" s="60">
        <v>400</v>
      </c>
      <c r="I105" s="62">
        <v>1</v>
      </c>
      <c r="J105" s="62">
        <v>0</v>
      </c>
      <c r="K105" s="60">
        <v>20000</v>
      </c>
      <c r="L105" s="62">
        <v>5880</v>
      </c>
      <c r="M105" s="62">
        <v>240</v>
      </c>
      <c r="N105" s="60">
        <v>4300</v>
      </c>
      <c r="O105" s="62">
        <v>140</v>
      </c>
      <c r="P105" s="62">
        <v>0</v>
      </c>
      <c r="Q105" s="60">
        <v>8000</v>
      </c>
      <c r="R105" s="62">
        <v>700</v>
      </c>
      <c r="S105" s="62">
        <v>0</v>
      </c>
      <c r="T105" s="46">
        <v>28400</v>
      </c>
      <c r="U105" s="46">
        <v>6028</v>
      </c>
      <c r="V105" s="46">
        <v>240</v>
      </c>
      <c r="W105" s="31">
        <v>20</v>
      </c>
      <c r="X105" s="62">
        <v>350</v>
      </c>
      <c r="Y105" s="62">
        <v>180</v>
      </c>
      <c r="Z105" s="60">
        <v>100</v>
      </c>
      <c r="AA105" s="62">
        <v>840</v>
      </c>
      <c r="AB105" s="62">
        <v>360</v>
      </c>
      <c r="AC105" s="60">
        <v>900</v>
      </c>
      <c r="AD105" s="62">
        <v>2100</v>
      </c>
      <c r="AE105" s="62">
        <v>150</v>
      </c>
      <c r="AF105" s="60">
        <v>0</v>
      </c>
      <c r="AG105" s="62">
        <v>140</v>
      </c>
      <c r="AH105" s="62">
        <v>150</v>
      </c>
      <c r="AI105" s="46">
        <v>1020</v>
      </c>
      <c r="AJ105" s="46">
        <v>3290</v>
      </c>
      <c r="AK105" s="46">
        <v>690</v>
      </c>
      <c r="AL105" s="46">
        <v>8000</v>
      </c>
      <c r="AM105" s="46">
        <v>840</v>
      </c>
      <c r="AN105" s="46">
        <v>150</v>
      </c>
      <c r="AO105" s="31">
        <v>0</v>
      </c>
      <c r="AP105" s="62">
        <v>0</v>
      </c>
      <c r="AQ105" s="62">
        <v>0</v>
      </c>
      <c r="AR105" s="60">
        <v>21600</v>
      </c>
      <c r="AS105" s="62">
        <v>11060</v>
      </c>
      <c r="AT105" s="62">
        <v>5490</v>
      </c>
      <c r="AU105" s="60">
        <v>0</v>
      </c>
      <c r="AV105" s="62">
        <v>0</v>
      </c>
      <c r="AW105" s="62">
        <v>0</v>
      </c>
      <c r="AX105" s="60">
        <v>0</v>
      </c>
      <c r="AY105" s="62">
        <v>0</v>
      </c>
      <c r="AZ105" s="62">
        <v>0</v>
      </c>
      <c r="BA105" s="46">
        <v>21600</v>
      </c>
      <c r="BB105" s="46">
        <v>11060</v>
      </c>
      <c r="BC105" s="46">
        <v>5490</v>
      </c>
      <c r="BD105" s="31">
        <v>0</v>
      </c>
      <c r="BE105" s="62">
        <v>0</v>
      </c>
      <c r="BF105" s="62">
        <v>0</v>
      </c>
      <c r="BG105" s="31">
        <v>40</v>
      </c>
      <c r="BH105" s="62">
        <v>0</v>
      </c>
      <c r="BI105" s="150">
        <v>0</v>
      </c>
      <c r="BJ105" s="62"/>
      <c r="BK105" s="62"/>
      <c r="BL105" s="62"/>
      <c r="BM105" s="60">
        <v>100</v>
      </c>
      <c r="BN105" s="62">
        <v>0</v>
      </c>
      <c r="BO105" s="62">
        <v>0</v>
      </c>
      <c r="BP105" s="31">
        <v>1</v>
      </c>
      <c r="BQ105" s="62">
        <v>0</v>
      </c>
      <c r="BR105" s="62">
        <v>0</v>
      </c>
      <c r="BS105" s="60">
        <v>20</v>
      </c>
      <c r="BT105" s="62">
        <v>4</v>
      </c>
      <c r="BU105" s="62">
        <v>0</v>
      </c>
      <c r="BV105" s="60">
        <v>0</v>
      </c>
      <c r="BW105" s="62">
        <v>0</v>
      </c>
      <c r="BX105" s="62">
        <v>0</v>
      </c>
      <c r="BY105" s="60">
        <v>0</v>
      </c>
      <c r="BZ105" s="62">
        <v>0</v>
      </c>
      <c r="CA105" s="62">
        <v>0</v>
      </c>
      <c r="CB105" s="148"/>
      <c r="CC105" s="62"/>
      <c r="CD105" s="62"/>
      <c r="CE105" s="60">
        <v>0</v>
      </c>
      <c r="CF105" s="62">
        <v>0</v>
      </c>
      <c r="CG105" s="62">
        <v>0</v>
      </c>
      <c r="CH105" s="31">
        <v>0</v>
      </c>
      <c r="CI105" s="62">
        <v>0</v>
      </c>
      <c r="CJ105" s="62">
        <v>0</v>
      </c>
      <c r="CK105" s="60">
        <v>0</v>
      </c>
      <c r="CL105" s="62">
        <v>0</v>
      </c>
      <c r="CM105" s="62">
        <v>0</v>
      </c>
      <c r="CN105" s="60">
        <v>0</v>
      </c>
      <c r="CO105" s="62">
        <v>0</v>
      </c>
      <c r="CP105" s="62">
        <v>0</v>
      </c>
      <c r="CQ105" s="60">
        <v>0</v>
      </c>
      <c r="CR105" s="62">
        <v>1</v>
      </c>
      <c r="CS105" s="62">
        <v>2</v>
      </c>
      <c r="CT105" s="46">
        <v>0</v>
      </c>
      <c r="CU105" s="46">
        <v>1</v>
      </c>
      <c r="CV105" s="46">
        <v>2</v>
      </c>
      <c r="CW105" s="31">
        <v>300</v>
      </c>
      <c r="CX105" s="62">
        <v>1</v>
      </c>
      <c r="CY105" s="62">
        <v>0</v>
      </c>
      <c r="CZ105" s="60">
        <v>0</v>
      </c>
      <c r="DA105" s="62">
        <v>0</v>
      </c>
      <c r="DB105" s="62">
        <v>0</v>
      </c>
      <c r="DC105" s="31">
        <v>0</v>
      </c>
      <c r="DD105" s="62">
        <v>0</v>
      </c>
      <c r="DE105" s="62">
        <v>0</v>
      </c>
      <c r="DF105" s="31">
        <v>0</v>
      </c>
      <c r="DG105" s="62">
        <v>6</v>
      </c>
      <c r="DH105" s="62">
        <v>1</v>
      </c>
      <c r="DI105" s="31">
        <v>0</v>
      </c>
      <c r="DJ105" s="62">
        <v>0</v>
      </c>
      <c r="DK105" s="62">
        <v>0</v>
      </c>
      <c r="DL105" s="46">
        <v>0</v>
      </c>
      <c r="DM105" s="46">
        <v>6</v>
      </c>
      <c r="DN105" s="46">
        <v>1</v>
      </c>
      <c r="DO105" s="31">
        <v>0</v>
      </c>
      <c r="DP105" s="62">
        <v>0</v>
      </c>
      <c r="DQ105" s="62">
        <v>0</v>
      </c>
      <c r="DR105" s="31">
        <v>0</v>
      </c>
      <c r="DS105" s="62">
        <v>0</v>
      </c>
      <c r="DT105" s="62">
        <v>1</v>
      </c>
      <c r="DU105" s="31">
        <v>0</v>
      </c>
      <c r="DV105" s="62">
        <v>4</v>
      </c>
      <c r="DW105" s="62">
        <v>30</v>
      </c>
      <c r="DX105" s="60">
        <v>0</v>
      </c>
      <c r="DY105" s="62">
        <v>0</v>
      </c>
      <c r="DZ105" s="62">
        <v>0</v>
      </c>
      <c r="EA105" s="60">
        <v>0</v>
      </c>
      <c r="EB105" s="62">
        <v>0</v>
      </c>
      <c r="EC105" s="62">
        <v>1</v>
      </c>
      <c r="ED105" s="60">
        <v>10</v>
      </c>
      <c r="EE105" s="62">
        <v>4</v>
      </c>
      <c r="EF105" s="62">
        <v>0</v>
      </c>
      <c r="EG105" s="60">
        <v>20</v>
      </c>
      <c r="EH105" s="62">
        <v>1</v>
      </c>
      <c r="EI105" s="62">
        <v>0</v>
      </c>
      <c r="EJ105" s="60">
        <v>0</v>
      </c>
      <c r="EK105" s="62">
        <v>1</v>
      </c>
      <c r="EL105" s="62">
        <v>0</v>
      </c>
      <c r="EM105" s="60">
        <v>40</v>
      </c>
      <c r="EN105" s="62">
        <v>8</v>
      </c>
      <c r="EO105" s="62">
        <v>14</v>
      </c>
      <c r="EP105" s="60">
        <v>0</v>
      </c>
      <c r="EQ105" s="62">
        <v>0</v>
      </c>
      <c r="ER105" s="62">
        <v>0</v>
      </c>
      <c r="ES105" s="60">
        <v>0</v>
      </c>
      <c r="ET105" s="62">
        <v>0</v>
      </c>
      <c r="EU105" s="62">
        <v>0</v>
      </c>
      <c r="EV105" s="60">
        <v>40</v>
      </c>
      <c r="EW105" s="62">
        <v>3</v>
      </c>
      <c r="EX105" s="62">
        <v>3</v>
      </c>
      <c r="EY105" s="60">
        <v>0</v>
      </c>
      <c r="EZ105" s="62">
        <v>0</v>
      </c>
      <c r="FA105" s="62">
        <v>0</v>
      </c>
      <c r="FC105" s="46">
        <v>1020</v>
      </c>
      <c r="FD105" s="46">
        <v>3312</v>
      </c>
      <c r="FE105" s="46">
        <v>734</v>
      </c>
      <c r="FF105" s="141">
        <v>2395.1999999999998</v>
      </c>
      <c r="FG105" s="46">
        <v>2670</v>
      </c>
      <c r="FH105" s="46">
        <v>3600</v>
      </c>
      <c r="FI105" s="46">
        <v>1427</v>
      </c>
      <c r="FJ105" s="141">
        <v>3228</v>
      </c>
      <c r="FK105" s="46">
        <v>39127</v>
      </c>
      <c r="FL105" s="46">
        <v>11915</v>
      </c>
      <c r="FM105" s="46">
        <v>5644</v>
      </c>
      <c r="FN105" s="141">
        <v>22799.8</v>
      </c>
      <c r="FO105" s="46">
        <v>41928</v>
      </c>
      <c r="FP105" s="46">
        <v>15543</v>
      </c>
      <c r="FQ105" s="46">
        <v>7095</v>
      </c>
      <c r="FR105" s="141">
        <v>26097</v>
      </c>
      <c r="FS105" s="142">
        <v>14403.461538461539</v>
      </c>
    </row>
    <row r="106" spans="1:175">
      <c r="A106" s="12">
        <v>29</v>
      </c>
      <c r="B106" s="22">
        <v>9</v>
      </c>
      <c r="C106" s="7">
        <v>2014</v>
      </c>
      <c r="D106" s="26">
        <v>41911</v>
      </c>
      <c r="E106" s="31">
        <v>1200</v>
      </c>
      <c r="F106" s="62">
        <v>280</v>
      </c>
      <c r="G106" s="62">
        <v>30</v>
      </c>
      <c r="H106" s="60">
        <v>40</v>
      </c>
      <c r="I106" s="62">
        <v>70</v>
      </c>
      <c r="J106" s="62">
        <v>1</v>
      </c>
      <c r="K106" s="60">
        <v>11000</v>
      </c>
      <c r="L106" s="62">
        <v>9660</v>
      </c>
      <c r="M106" s="62">
        <v>660</v>
      </c>
      <c r="N106" s="60">
        <v>1200</v>
      </c>
      <c r="O106" s="62">
        <v>770</v>
      </c>
      <c r="P106" s="62">
        <v>60</v>
      </c>
      <c r="Q106" s="60">
        <v>3000</v>
      </c>
      <c r="R106" s="62">
        <v>630</v>
      </c>
      <c r="S106" s="62">
        <v>150</v>
      </c>
      <c r="T106" s="46">
        <v>13440</v>
      </c>
      <c r="U106" s="46">
        <v>10780</v>
      </c>
      <c r="V106" s="46">
        <v>751</v>
      </c>
      <c r="W106" s="31">
        <v>20</v>
      </c>
      <c r="X106" s="62">
        <v>140</v>
      </c>
      <c r="Y106" s="62">
        <v>240</v>
      </c>
      <c r="Z106" s="60">
        <v>100</v>
      </c>
      <c r="AA106" s="62">
        <v>1190</v>
      </c>
      <c r="AB106" s="62">
        <v>570</v>
      </c>
      <c r="AC106" s="60">
        <v>1000</v>
      </c>
      <c r="AD106" s="62">
        <v>3150</v>
      </c>
      <c r="AE106" s="62">
        <v>540</v>
      </c>
      <c r="AF106" s="60">
        <v>0</v>
      </c>
      <c r="AG106" s="62">
        <v>140</v>
      </c>
      <c r="AH106" s="62">
        <v>90</v>
      </c>
      <c r="AI106" s="46">
        <v>1120</v>
      </c>
      <c r="AJ106" s="46">
        <v>4480</v>
      </c>
      <c r="AK106" s="46">
        <v>1350</v>
      </c>
      <c r="AL106" s="46">
        <v>3000</v>
      </c>
      <c r="AM106" s="46">
        <v>770</v>
      </c>
      <c r="AN106" s="46">
        <v>240</v>
      </c>
      <c r="AO106" s="31">
        <v>0</v>
      </c>
      <c r="AP106" s="62">
        <v>0</v>
      </c>
      <c r="AQ106" s="62">
        <v>0</v>
      </c>
      <c r="AR106" s="60">
        <v>24000</v>
      </c>
      <c r="AS106" s="62">
        <v>3920</v>
      </c>
      <c r="AT106" s="62">
        <v>6150</v>
      </c>
      <c r="AU106" s="60">
        <v>0</v>
      </c>
      <c r="AV106" s="62">
        <v>0</v>
      </c>
      <c r="AW106" s="62">
        <v>0</v>
      </c>
      <c r="AX106" s="60">
        <v>0</v>
      </c>
      <c r="AY106" s="62">
        <v>0</v>
      </c>
      <c r="AZ106" s="62">
        <v>0</v>
      </c>
      <c r="BA106" s="46">
        <v>24000</v>
      </c>
      <c r="BB106" s="46">
        <v>3920</v>
      </c>
      <c r="BC106" s="46">
        <v>6150</v>
      </c>
      <c r="BD106" s="31">
        <v>0</v>
      </c>
      <c r="BE106" s="62">
        <v>0</v>
      </c>
      <c r="BF106" s="62">
        <v>0</v>
      </c>
      <c r="BG106" s="31">
        <v>4</v>
      </c>
      <c r="BH106" s="62">
        <v>1</v>
      </c>
      <c r="BI106" s="150">
        <v>0</v>
      </c>
      <c r="BJ106" s="62"/>
      <c r="BK106" s="62"/>
      <c r="BL106" s="62"/>
      <c r="BM106" s="60">
        <v>5</v>
      </c>
      <c r="BN106" s="62">
        <v>0</v>
      </c>
      <c r="BO106" s="62">
        <v>0</v>
      </c>
      <c r="BP106" s="31">
        <v>1</v>
      </c>
      <c r="BQ106" s="62">
        <v>0</v>
      </c>
      <c r="BR106" s="62">
        <v>0</v>
      </c>
      <c r="BS106" s="60">
        <v>5</v>
      </c>
      <c r="BT106" s="62">
        <v>42</v>
      </c>
      <c r="BU106" s="62">
        <v>1</v>
      </c>
      <c r="BV106" s="60">
        <v>0</v>
      </c>
      <c r="BW106" s="62">
        <v>0</v>
      </c>
      <c r="BX106" s="62">
        <v>0</v>
      </c>
      <c r="BY106" s="60">
        <v>0</v>
      </c>
      <c r="BZ106" s="62">
        <v>0</v>
      </c>
      <c r="CA106" s="62">
        <v>0</v>
      </c>
      <c r="CB106" s="148"/>
      <c r="CC106" s="62"/>
      <c r="CD106" s="62"/>
      <c r="CE106" s="60">
        <v>0</v>
      </c>
      <c r="CF106" s="62">
        <v>0</v>
      </c>
      <c r="CG106" s="62">
        <v>1</v>
      </c>
      <c r="CH106" s="31">
        <v>0</v>
      </c>
      <c r="CI106" s="62">
        <v>0</v>
      </c>
      <c r="CJ106" s="62">
        <v>0</v>
      </c>
      <c r="CK106" s="60">
        <v>0</v>
      </c>
      <c r="CL106" s="62">
        <v>0</v>
      </c>
      <c r="CM106" s="62">
        <v>0</v>
      </c>
      <c r="CN106" s="60">
        <v>0</v>
      </c>
      <c r="CO106" s="62">
        <v>1</v>
      </c>
      <c r="CP106" s="62">
        <v>0</v>
      </c>
      <c r="CQ106" s="60">
        <v>0</v>
      </c>
      <c r="CR106" s="62">
        <v>1</v>
      </c>
      <c r="CS106" s="62">
        <v>1</v>
      </c>
      <c r="CT106" s="46">
        <v>0</v>
      </c>
      <c r="CU106" s="46">
        <v>2</v>
      </c>
      <c r="CV106" s="46">
        <v>1</v>
      </c>
      <c r="CW106" s="31">
        <v>100</v>
      </c>
      <c r="CX106" s="62">
        <v>14</v>
      </c>
      <c r="CY106" s="62">
        <v>0</v>
      </c>
      <c r="CZ106" s="60">
        <v>0</v>
      </c>
      <c r="DA106" s="62">
        <v>0</v>
      </c>
      <c r="DB106" s="62">
        <v>0</v>
      </c>
      <c r="DC106" s="31">
        <v>0</v>
      </c>
      <c r="DD106" s="62">
        <v>0</v>
      </c>
      <c r="DE106" s="62">
        <v>0</v>
      </c>
      <c r="DF106" s="31">
        <v>1</v>
      </c>
      <c r="DG106" s="62">
        <v>21</v>
      </c>
      <c r="DH106" s="62">
        <v>8</v>
      </c>
      <c r="DI106" s="31">
        <v>0</v>
      </c>
      <c r="DJ106" s="62">
        <v>0</v>
      </c>
      <c r="DK106" s="62">
        <v>0</v>
      </c>
      <c r="DL106" s="46">
        <v>1</v>
      </c>
      <c r="DM106" s="46">
        <v>21</v>
      </c>
      <c r="DN106" s="46">
        <v>8</v>
      </c>
      <c r="DO106" s="31">
        <v>0</v>
      </c>
      <c r="DP106" s="62">
        <v>0</v>
      </c>
      <c r="DQ106" s="62">
        <v>0</v>
      </c>
      <c r="DR106" s="31">
        <v>0</v>
      </c>
      <c r="DS106" s="62">
        <v>0</v>
      </c>
      <c r="DT106" s="62">
        <v>0</v>
      </c>
      <c r="DU106" s="31">
        <v>0</v>
      </c>
      <c r="DV106" s="62">
        <v>0</v>
      </c>
      <c r="DW106" s="62">
        <v>3</v>
      </c>
      <c r="DX106" s="60">
        <v>0</v>
      </c>
      <c r="DY106" s="62">
        <v>0</v>
      </c>
      <c r="DZ106" s="62">
        <v>0</v>
      </c>
      <c r="EA106" s="60">
        <v>0</v>
      </c>
      <c r="EB106" s="62">
        <v>0</v>
      </c>
      <c r="EC106" s="62">
        <v>0</v>
      </c>
      <c r="ED106" s="60">
        <v>10</v>
      </c>
      <c r="EE106" s="62">
        <v>14</v>
      </c>
      <c r="EF106" s="62">
        <v>0</v>
      </c>
      <c r="EG106" s="60">
        <v>40</v>
      </c>
      <c r="EH106" s="62">
        <v>28</v>
      </c>
      <c r="EI106" s="62">
        <v>1</v>
      </c>
      <c r="EJ106" s="60">
        <v>0</v>
      </c>
      <c r="EK106" s="62">
        <v>1</v>
      </c>
      <c r="EL106" s="62">
        <v>2</v>
      </c>
      <c r="EM106" s="60">
        <v>100</v>
      </c>
      <c r="EN106" s="62">
        <v>28</v>
      </c>
      <c r="EO106" s="62">
        <v>12</v>
      </c>
      <c r="EP106" s="60">
        <v>0</v>
      </c>
      <c r="EQ106" s="62">
        <v>0</v>
      </c>
      <c r="ER106" s="62">
        <v>0</v>
      </c>
      <c r="ES106" s="60">
        <v>0</v>
      </c>
      <c r="ET106" s="62">
        <v>0</v>
      </c>
      <c r="EU106" s="62">
        <v>0</v>
      </c>
      <c r="EV106" s="60">
        <v>5</v>
      </c>
      <c r="EW106" s="62">
        <v>4</v>
      </c>
      <c r="EX106" s="62">
        <v>1</v>
      </c>
      <c r="EY106" s="60">
        <v>0</v>
      </c>
      <c r="EZ106" s="62">
        <v>0</v>
      </c>
      <c r="FA106" s="62">
        <v>0</v>
      </c>
      <c r="FC106" s="46">
        <v>1130</v>
      </c>
      <c r="FD106" s="46">
        <v>4561</v>
      </c>
      <c r="FE106" s="46">
        <v>1402</v>
      </c>
      <c r="FF106" s="141">
        <v>3188.6</v>
      </c>
      <c r="FG106" s="46">
        <v>3050</v>
      </c>
      <c r="FH106" s="46">
        <v>4891</v>
      </c>
      <c r="FI106" s="46">
        <v>1855</v>
      </c>
      <c r="FJ106" s="141">
        <v>4154.6000000000004</v>
      </c>
      <c r="FK106" s="46">
        <v>28774</v>
      </c>
      <c r="FL106" s="46">
        <v>4667</v>
      </c>
      <c r="FM106" s="46">
        <v>6400</v>
      </c>
      <c r="FN106" s="141">
        <v>14309.8</v>
      </c>
      <c r="FO106" s="46">
        <v>31986</v>
      </c>
      <c r="FP106" s="46">
        <v>9698</v>
      </c>
      <c r="FQ106" s="46">
        <v>8282</v>
      </c>
      <c r="FR106" s="141">
        <v>18613.2</v>
      </c>
      <c r="FS106" s="142">
        <v>12255.538461538461</v>
      </c>
    </row>
    <row r="107" spans="1:175">
      <c r="A107" s="12">
        <v>9</v>
      </c>
      <c r="B107" s="22">
        <v>10</v>
      </c>
      <c r="C107" s="7">
        <v>2014</v>
      </c>
      <c r="D107" s="26">
        <v>41921</v>
      </c>
      <c r="E107" s="31">
        <v>600</v>
      </c>
      <c r="F107" s="62">
        <v>420</v>
      </c>
      <c r="G107" s="62">
        <v>2</v>
      </c>
      <c r="H107" s="60">
        <v>5</v>
      </c>
      <c r="I107" s="62">
        <v>4</v>
      </c>
      <c r="J107" s="62">
        <v>0</v>
      </c>
      <c r="K107" s="60">
        <v>8700</v>
      </c>
      <c r="L107" s="62">
        <v>11660</v>
      </c>
      <c r="M107" s="62">
        <v>1440</v>
      </c>
      <c r="N107" s="60">
        <v>1800</v>
      </c>
      <c r="O107" s="62">
        <v>70</v>
      </c>
      <c r="P107" s="62">
        <v>2</v>
      </c>
      <c r="Q107" s="60">
        <v>1100</v>
      </c>
      <c r="R107" s="62">
        <v>470</v>
      </c>
      <c r="S107" s="62">
        <v>0</v>
      </c>
      <c r="T107" s="46">
        <v>11105</v>
      </c>
      <c r="U107" s="46">
        <v>12154</v>
      </c>
      <c r="V107" s="46">
        <v>1444</v>
      </c>
      <c r="W107" s="31">
        <v>0</v>
      </c>
      <c r="X107" s="62">
        <v>70</v>
      </c>
      <c r="Y107" s="62">
        <v>330</v>
      </c>
      <c r="Z107" s="60">
        <v>100</v>
      </c>
      <c r="AA107" s="62">
        <v>420</v>
      </c>
      <c r="AB107" s="62">
        <v>780</v>
      </c>
      <c r="AC107" s="60">
        <v>300</v>
      </c>
      <c r="AD107" s="62">
        <v>940</v>
      </c>
      <c r="AE107" s="62">
        <v>630</v>
      </c>
      <c r="AF107" s="60">
        <v>0</v>
      </c>
      <c r="AG107" s="62">
        <v>70</v>
      </c>
      <c r="AH107" s="62">
        <v>60</v>
      </c>
      <c r="AI107" s="46">
        <v>400</v>
      </c>
      <c r="AJ107" s="46">
        <v>1430</v>
      </c>
      <c r="AK107" s="46">
        <v>1740</v>
      </c>
      <c r="AL107" s="46">
        <v>1100</v>
      </c>
      <c r="AM107" s="46">
        <v>540</v>
      </c>
      <c r="AN107" s="46">
        <v>60</v>
      </c>
      <c r="AO107" s="31">
        <v>0</v>
      </c>
      <c r="AP107" s="62">
        <v>0</v>
      </c>
      <c r="AQ107" s="62">
        <v>0</v>
      </c>
      <c r="AR107" s="60">
        <v>1800</v>
      </c>
      <c r="AS107" s="62">
        <v>1270</v>
      </c>
      <c r="AT107" s="62">
        <v>2100</v>
      </c>
      <c r="AU107" s="60">
        <v>200</v>
      </c>
      <c r="AV107" s="62">
        <v>0</v>
      </c>
      <c r="AW107" s="62">
        <v>0</v>
      </c>
      <c r="AX107" s="60">
        <v>0</v>
      </c>
      <c r="AY107" s="62">
        <v>0</v>
      </c>
      <c r="AZ107" s="62">
        <v>0</v>
      </c>
      <c r="BA107" s="46">
        <v>2000</v>
      </c>
      <c r="BB107" s="46">
        <v>1270</v>
      </c>
      <c r="BC107" s="46">
        <v>2100</v>
      </c>
      <c r="BD107" s="31">
        <v>0</v>
      </c>
      <c r="BE107" s="62">
        <v>0</v>
      </c>
      <c r="BF107" s="62">
        <v>1</v>
      </c>
      <c r="BG107" s="31">
        <v>0</v>
      </c>
      <c r="BH107" s="62">
        <v>0</v>
      </c>
      <c r="BI107" s="150">
        <v>0</v>
      </c>
      <c r="BJ107" s="62"/>
      <c r="BK107" s="62"/>
      <c r="BL107" s="62"/>
      <c r="BM107" s="60">
        <v>5</v>
      </c>
      <c r="BN107" s="62">
        <v>0</v>
      </c>
      <c r="BO107" s="62">
        <v>0</v>
      </c>
      <c r="BP107" s="31">
        <v>0</v>
      </c>
      <c r="BQ107" s="62">
        <v>0</v>
      </c>
      <c r="BR107" s="62">
        <v>0</v>
      </c>
      <c r="BS107" s="60">
        <v>7</v>
      </c>
      <c r="BT107" s="62">
        <v>8</v>
      </c>
      <c r="BU107" s="62">
        <v>1</v>
      </c>
      <c r="BV107" s="60">
        <v>0</v>
      </c>
      <c r="BW107" s="62">
        <v>0</v>
      </c>
      <c r="BX107" s="62">
        <v>0</v>
      </c>
      <c r="BY107" s="60">
        <v>0</v>
      </c>
      <c r="BZ107" s="62">
        <v>0</v>
      </c>
      <c r="CA107" s="62">
        <v>0</v>
      </c>
      <c r="CB107" s="148"/>
      <c r="CC107" s="62"/>
      <c r="CD107" s="62"/>
      <c r="CE107" s="60">
        <v>0</v>
      </c>
      <c r="CF107" s="62">
        <v>0</v>
      </c>
      <c r="CG107" s="62">
        <v>0</v>
      </c>
      <c r="CH107" s="31">
        <v>0</v>
      </c>
      <c r="CI107" s="62">
        <v>0</v>
      </c>
      <c r="CJ107" s="62">
        <v>0</v>
      </c>
      <c r="CK107" s="60">
        <v>0</v>
      </c>
      <c r="CL107" s="62">
        <v>0</v>
      </c>
      <c r="CM107" s="62">
        <v>0</v>
      </c>
      <c r="CN107" s="60">
        <v>0</v>
      </c>
      <c r="CO107" s="62">
        <v>1</v>
      </c>
      <c r="CP107" s="62">
        <v>1</v>
      </c>
      <c r="CQ107" s="60">
        <v>0</v>
      </c>
      <c r="CR107" s="62">
        <v>0</v>
      </c>
      <c r="CS107" s="62">
        <v>2</v>
      </c>
      <c r="CT107" s="46">
        <v>0</v>
      </c>
      <c r="CU107" s="46">
        <v>1</v>
      </c>
      <c r="CV107" s="46">
        <v>3</v>
      </c>
      <c r="CW107" s="31">
        <v>200</v>
      </c>
      <c r="CX107" s="62">
        <v>28</v>
      </c>
      <c r="CY107" s="62">
        <v>0</v>
      </c>
      <c r="CZ107" s="60">
        <v>0</v>
      </c>
      <c r="DA107" s="62">
        <v>0</v>
      </c>
      <c r="DB107" s="62">
        <v>0</v>
      </c>
      <c r="DC107" s="31">
        <v>0</v>
      </c>
      <c r="DD107" s="62">
        <v>0</v>
      </c>
      <c r="DE107" s="62">
        <v>0</v>
      </c>
      <c r="DF107" s="31">
        <v>0</v>
      </c>
      <c r="DG107" s="62">
        <v>8</v>
      </c>
      <c r="DH107" s="62">
        <v>8</v>
      </c>
      <c r="DI107" s="31">
        <v>0</v>
      </c>
      <c r="DJ107" s="62">
        <v>0</v>
      </c>
      <c r="DK107" s="62">
        <v>0</v>
      </c>
      <c r="DL107" s="46">
        <v>0</v>
      </c>
      <c r="DM107" s="46">
        <v>8</v>
      </c>
      <c r="DN107" s="46">
        <v>8</v>
      </c>
      <c r="DO107" s="31">
        <v>0</v>
      </c>
      <c r="DP107" s="62">
        <v>0</v>
      </c>
      <c r="DQ107" s="62">
        <v>0</v>
      </c>
      <c r="DR107" s="31">
        <v>0</v>
      </c>
      <c r="DS107" s="62">
        <v>0</v>
      </c>
      <c r="DT107" s="62">
        <v>0</v>
      </c>
      <c r="DU107" s="31">
        <v>0</v>
      </c>
      <c r="DV107" s="62">
        <v>0</v>
      </c>
      <c r="DW107" s="62">
        <v>2</v>
      </c>
      <c r="DX107" s="60">
        <v>0</v>
      </c>
      <c r="DY107" s="62">
        <v>0</v>
      </c>
      <c r="DZ107" s="62">
        <v>0</v>
      </c>
      <c r="EA107" s="60">
        <v>0</v>
      </c>
      <c r="EB107" s="62">
        <v>0</v>
      </c>
      <c r="EC107" s="62">
        <v>0</v>
      </c>
      <c r="ED107" s="60">
        <v>0</v>
      </c>
      <c r="EE107" s="62">
        <v>6</v>
      </c>
      <c r="EF107" s="62">
        <v>1</v>
      </c>
      <c r="EG107" s="60">
        <v>5</v>
      </c>
      <c r="EH107" s="62">
        <v>7</v>
      </c>
      <c r="EI107" s="62">
        <v>0</v>
      </c>
      <c r="EJ107" s="60">
        <v>0</v>
      </c>
      <c r="EK107" s="62">
        <v>0</v>
      </c>
      <c r="EL107" s="62">
        <v>1</v>
      </c>
      <c r="EM107" s="60">
        <v>10</v>
      </c>
      <c r="EN107" s="62">
        <v>35</v>
      </c>
      <c r="EO107" s="62">
        <v>6</v>
      </c>
      <c r="EP107" s="60">
        <v>0</v>
      </c>
      <c r="EQ107" s="62">
        <v>0</v>
      </c>
      <c r="ER107" s="62">
        <v>1</v>
      </c>
      <c r="ES107" s="60">
        <v>0</v>
      </c>
      <c r="ET107" s="62">
        <v>1</v>
      </c>
      <c r="EU107" s="62">
        <v>0</v>
      </c>
      <c r="EV107" s="60">
        <v>12</v>
      </c>
      <c r="EW107" s="62">
        <v>0</v>
      </c>
      <c r="EX107" s="62">
        <v>0</v>
      </c>
      <c r="EY107" s="60">
        <v>0</v>
      </c>
      <c r="EZ107" s="62">
        <v>0</v>
      </c>
      <c r="FA107" s="62">
        <v>0</v>
      </c>
      <c r="FC107" s="46">
        <v>700</v>
      </c>
      <c r="FD107" s="46">
        <v>1751</v>
      </c>
      <c r="FE107" s="46">
        <v>1822</v>
      </c>
      <c r="FF107" s="141">
        <v>1330.6</v>
      </c>
      <c r="FG107" s="46">
        <v>995</v>
      </c>
      <c r="FH107" s="46">
        <v>1943</v>
      </c>
      <c r="FI107" s="46">
        <v>2333</v>
      </c>
      <c r="FJ107" s="141">
        <v>1563.8</v>
      </c>
      <c r="FK107" s="46">
        <v>5858</v>
      </c>
      <c r="FL107" s="46">
        <v>1642</v>
      </c>
      <c r="FM107" s="46">
        <v>2224</v>
      </c>
      <c r="FN107" s="141">
        <v>3328.4</v>
      </c>
      <c r="FO107" s="46">
        <v>6887</v>
      </c>
      <c r="FP107" s="46">
        <v>3651</v>
      </c>
      <c r="FQ107" s="46">
        <v>4580</v>
      </c>
      <c r="FR107" s="141">
        <v>4945.3999999999996</v>
      </c>
      <c r="FS107" s="142">
        <v>4720.5384615384619</v>
      </c>
    </row>
    <row r="108" spans="1:175">
      <c r="A108" s="12">
        <v>20</v>
      </c>
      <c r="B108" s="22">
        <v>10</v>
      </c>
      <c r="C108" s="7">
        <v>2014</v>
      </c>
      <c r="D108" s="26">
        <v>41932</v>
      </c>
      <c r="E108" s="31">
        <v>300</v>
      </c>
      <c r="F108" s="62">
        <v>560</v>
      </c>
      <c r="G108" s="62">
        <v>60</v>
      </c>
      <c r="H108" s="60">
        <v>20</v>
      </c>
      <c r="I108" s="62">
        <v>14</v>
      </c>
      <c r="J108" s="62">
        <v>0</v>
      </c>
      <c r="K108" s="60">
        <v>4500</v>
      </c>
      <c r="L108" s="62">
        <v>7770</v>
      </c>
      <c r="M108" s="62">
        <v>2160</v>
      </c>
      <c r="N108" s="60">
        <v>900</v>
      </c>
      <c r="O108" s="62">
        <v>280</v>
      </c>
      <c r="P108" s="62">
        <v>60</v>
      </c>
      <c r="Q108" s="60">
        <v>1100</v>
      </c>
      <c r="R108" s="62">
        <v>350</v>
      </c>
      <c r="S108" s="62">
        <v>1</v>
      </c>
      <c r="T108" s="46">
        <v>5720</v>
      </c>
      <c r="U108" s="46">
        <v>8624</v>
      </c>
      <c r="V108" s="46">
        <v>2280</v>
      </c>
      <c r="W108" s="31">
        <v>30</v>
      </c>
      <c r="X108" s="62">
        <v>28</v>
      </c>
      <c r="Y108" s="62">
        <v>150</v>
      </c>
      <c r="Z108" s="60">
        <v>100</v>
      </c>
      <c r="AA108" s="62">
        <v>490</v>
      </c>
      <c r="AB108" s="62">
        <v>780</v>
      </c>
      <c r="AC108" s="60">
        <v>400</v>
      </c>
      <c r="AD108" s="62">
        <v>700</v>
      </c>
      <c r="AE108" s="62">
        <v>210</v>
      </c>
      <c r="AF108" s="60">
        <v>100</v>
      </c>
      <c r="AG108" s="62">
        <v>140</v>
      </c>
      <c r="AH108" s="62">
        <v>0</v>
      </c>
      <c r="AI108" s="46">
        <v>530</v>
      </c>
      <c r="AJ108" s="46">
        <v>1218</v>
      </c>
      <c r="AK108" s="46">
        <v>1140</v>
      </c>
      <c r="AL108" s="46">
        <v>1200</v>
      </c>
      <c r="AM108" s="46">
        <v>490</v>
      </c>
      <c r="AN108" s="46">
        <v>1</v>
      </c>
      <c r="AO108" s="31">
        <v>0</v>
      </c>
      <c r="AP108" s="62">
        <v>0</v>
      </c>
      <c r="AQ108" s="62">
        <v>0</v>
      </c>
      <c r="AR108" s="60">
        <v>1500</v>
      </c>
      <c r="AS108" s="62">
        <v>1540</v>
      </c>
      <c r="AT108" s="62">
        <v>4320</v>
      </c>
      <c r="AU108" s="60">
        <v>100</v>
      </c>
      <c r="AV108" s="62">
        <v>0</v>
      </c>
      <c r="AW108" s="62">
        <v>0</v>
      </c>
      <c r="AX108" s="60">
        <v>0</v>
      </c>
      <c r="AY108" s="62">
        <v>0</v>
      </c>
      <c r="AZ108" s="62">
        <v>0</v>
      </c>
      <c r="BA108" s="46">
        <v>1600</v>
      </c>
      <c r="BB108" s="46">
        <v>1540</v>
      </c>
      <c r="BC108" s="46">
        <v>4320</v>
      </c>
      <c r="BD108" s="31">
        <v>3</v>
      </c>
      <c r="BE108" s="62">
        <v>0</v>
      </c>
      <c r="BF108" s="62">
        <v>0</v>
      </c>
      <c r="BG108" s="31">
        <v>0</v>
      </c>
      <c r="BH108" s="62">
        <v>0</v>
      </c>
      <c r="BI108" s="150">
        <v>0</v>
      </c>
      <c r="BJ108" s="62"/>
      <c r="BK108" s="62"/>
      <c r="BL108" s="62"/>
      <c r="BM108" s="60">
        <v>10</v>
      </c>
      <c r="BN108" s="62">
        <v>0</v>
      </c>
      <c r="BO108" s="62">
        <v>0</v>
      </c>
      <c r="BP108" s="31">
        <v>0</v>
      </c>
      <c r="BQ108" s="62">
        <v>0</v>
      </c>
      <c r="BR108" s="62">
        <v>0</v>
      </c>
      <c r="BS108" s="60">
        <v>3</v>
      </c>
      <c r="BT108" s="62">
        <v>7</v>
      </c>
      <c r="BU108" s="62">
        <v>0</v>
      </c>
      <c r="BV108" s="60">
        <v>0</v>
      </c>
      <c r="BW108" s="62">
        <v>0</v>
      </c>
      <c r="BX108" s="62">
        <v>0</v>
      </c>
      <c r="BY108" s="60">
        <v>0</v>
      </c>
      <c r="BZ108" s="62">
        <v>0</v>
      </c>
      <c r="CA108" s="62">
        <v>0</v>
      </c>
      <c r="CB108" s="148"/>
      <c r="CC108" s="62"/>
      <c r="CD108" s="62"/>
      <c r="CE108" s="60">
        <v>0</v>
      </c>
      <c r="CF108" s="62">
        <v>0</v>
      </c>
      <c r="CG108" s="62">
        <v>0</v>
      </c>
      <c r="CH108" s="31">
        <v>0</v>
      </c>
      <c r="CI108" s="62">
        <v>0</v>
      </c>
      <c r="CJ108" s="62">
        <v>0</v>
      </c>
      <c r="CK108" s="60">
        <v>0</v>
      </c>
      <c r="CL108" s="62">
        <v>0</v>
      </c>
      <c r="CM108" s="62">
        <v>0</v>
      </c>
      <c r="CN108" s="60">
        <v>0</v>
      </c>
      <c r="CO108" s="62">
        <v>0</v>
      </c>
      <c r="CP108" s="62">
        <v>0</v>
      </c>
      <c r="CQ108" s="60">
        <v>0</v>
      </c>
      <c r="CR108" s="62">
        <v>0</v>
      </c>
      <c r="CS108" s="62">
        <v>3</v>
      </c>
      <c r="CT108" s="46">
        <v>0</v>
      </c>
      <c r="CU108" s="46">
        <v>0</v>
      </c>
      <c r="CV108" s="46">
        <v>3</v>
      </c>
      <c r="CW108" s="31">
        <v>60</v>
      </c>
      <c r="CX108" s="62">
        <v>7</v>
      </c>
      <c r="CY108" s="62">
        <v>0</v>
      </c>
      <c r="CZ108" s="60">
        <v>0</v>
      </c>
      <c r="DA108" s="62">
        <v>1</v>
      </c>
      <c r="DB108" s="62">
        <v>1</v>
      </c>
      <c r="DC108" s="31">
        <v>0</v>
      </c>
      <c r="DD108" s="62">
        <v>0</v>
      </c>
      <c r="DE108" s="62">
        <v>0</v>
      </c>
      <c r="DF108" s="31">
        <v>0</v>
      </c>
      <c r="DG108" s="62">
        <v>6</v>
      </c>
      <c r="DH108" s="62">
        <v>4</v>
      </c>
      <c r="DI108" s="31">
        <v>0</v>
      </c>
      <c r="DJ108" s="62">
        <v>0</v>
      </c>
      <c r="DK108" s="62">
        <v>0</v>
      </c>
      <c r="DL108" s="46">
        <v>0</v>
      </c>
      <c r="DM108" s="46">
        <v>6</v>
      </c>
      <c r="DN108" s="46">
        <v>4</v>
      </c>
      <c r="DO108" s="31">
        <v>0</v>
      </c>
      <c r="DP108" s="62">
        <v>0</v>
      </c>
      <c r="DQ108" s="62">
        <v>0</v>
      </c>
      <c r="DR108" s="31">
        <v>0</v>
      </c>
      <c r="DS108" s="62">
        <v>0</v>
      </c>
      <c r="DT108" s="62">
        <v>1</v>
      </c>
      <c r="DU108" s="31">
        <v>5</v>
      </c>
      <c r="DV108" s="62">
        <v>0</v>
      </c>
      <c r="DW108" s="62">
        <v>0</v>
      </c>
      <c r="DX108" s="60">
        <v>0</v>
      </c>
      <c r="DY108" s="62">
        <v>0</v>
      </c>
      <c r="DZ108" s="62">
        <v>0</v>
      </c>
      <c r="EA108" s="60">
        <v>0</v>
      </c>
      <c r="EB108" s="62">
        <v>0</v>
      </c>
      <c r="EC108" s="62">
        <v>0</v>
      </c>
      <c r="ED108" s="60">
        <v>1</v>
      </c>
      <c r="EE108" s="62">
        <v>7</v>
      </c>
      <c r="EF108" s="62">
        <v>1</v>
      </c>
      <c r="EG108" s="60">
        <v>5</v>
      </c>
      <c r="EH108" s="62">
        <v>8</v>
      </c>
      <c r="EI108" s="62">
        <v>1</v>
      </c>
      <c r="EJ108" s="60">
        <v>1</v>
      </c>
      <c r="EK108" s="62">
        <v>0</v>
      </c>
      <c r="EL108" s="62">
        <v>0</v>
      </c>
      <c r="EM108" s="60">
        <v>40</v>
      </c>
      <c r="EN108" s="62">
        <v>4</v>
      </c>
      <c r="EO108" s="62">
        <v>2</v>
      </c>
      <c r="EP108" s="60">
        <v>0</v>
      </c>
      <c r="EQ108" s="62">
        <v>0</v>
      </c>
      <c r="ER108" s="62">
        <v>0</v>
      </c>
      <c r="ES108" s="60">
        <v>0</v>
      </c>
      <c r="ET108" s="62">
        <v>0</v>
      </c>
      <c r="EU108" s="62">
        <v>0</v>
      </c>
      <c r="EV108" s="60">
        <v>4</v>
      </c>
      <c r="EW108" s="62">
        <v>0</v>
      </c>
      <c r="EX108" s="62">
        <v>1</v>
      </c>
      <c r="EY108" s="60">
        <v>0</v>
      </c>
      <c r="EZ108" s="62">
        <v>0</v>
      </c>
      <c r="FA108" s="62">
        <v>0</v>
      </c>
      <c r="FC108" s="46">
        <v>592</v>
      </c>
      <c r="FD108" s="46">
        <v>1291</v>
      </c>
      <c r="FE108" s="46">
        <v>1215</v>
      </c>
      <c r="FF108" s="141">
        <v>1011.4</v>
      </c>
      <c r="FG108" s="46">
        <v>918</v>
      </c>
      <c r="FH108" s="46">
        <v>1388</v>
      </c>
      <c r="FI108" s="46">
        <v>1845</v>
      </c>
      <c r="FJ108" s="141">
        <v>1200</v>
      </c>
      <c r="FK108" s="46">
        <v>3226</v>
      </c>
      <c r="FL108" s="46">
        <v>1630</v>
      </c>
      <c r="FM108" s="46">
        <v>4342</v>
      </c>
      <c r="FN108" s="141">
        <v>2268.4</v>
      </c>
      <c r="FO108" s="46">
        <v>4201</v>
      </c>
      <c r="FP108" s="46">
        <v>3051</v>
      </c>
      <c r="FQ108" s="46">
        <v>6201</v>
      </c>
      <c r="FR108" s="141">
        <v>3511</v>
      </c>
      <c r="FS108" s="142">
        <v>5166.3846153846152</v>
      </c>
    </row>
    <row r="109" spans="1:175">
      <c r="A109" s="12">
        <v>29</v>
      </c>
      <c r="B109" s="22">
        <v>10</v>
      </c>
      <c r="C109" s="7">
        <v>2014</v>
      </c>
      <c r="D109" s="26">
        <v>41941</v>
      </c>
      <c r="E109" s="31">
        <v>150</v>
      </c>
      <c r="F109" s="62">
        <v>135</v>
      </c>
      <c r="G109" s="62">
        <v>3</v>
      </c>
      <c r="H109" s="60">
        <v>3</v>
      </c>
      <c r="I109" s="62">
        <v>1</v>
      </c>
      <c r="J109" s="62">
        <v>0</v>
      </c>
      <c r="K109" s="60">
        <v>12000</v>
      </c>
      <c r="L109" s="62">
        <v>7900</v>
      </c>
      <c r="M109" s="62">
        <v>720</v>
      </c>
      <c r="N109" s="60">
        <v>50</v>
      </c>
      <c r="O109" s="62">
        <v>70</v>
      </c>
      <c r="P109" s="62">
        <v>0</v>
      </c>
      <c r="Q109" s="60">
        <v>250</v>
      </c>
      <c r="R109" s="62">
        <v>170</v>
      </c>
      <c r="S109" s="62">
        <v>30</v>
      </c>
      <c r="T109" s="46">
        <v>12203</v>
      </c>
      <c r="U109" s="46">
        <v>8106</v>
      </c>
      <c r="V109" s="46">
        <v>723</v>
      </c>
      <c r="W109" s="31">
        <v>30</v>
      </c>
      <c r="X109" s="62">
        <v>170</v>
      </c>
      <c r="Y109" s="62">
        <v>75</v>
      </c>
      <c r="Z109" s="60">
        <v>300</v>
      </c>
      <c r="AA109" s="62">
        <v>1000</v>
      </c>
      <c r="AB109" s="62">
        <v>510</v>
      </c>
      <c r="AC109" s="60">
        <v>700</v>
      </c>
      <c r="AD109" s="62">
        <v>2140</v>
      </c>
      <c r="AE109" s="62">
        <v>450</v>
      </c>
      <c r="AF109" s="60">
        <v>300</v>
      </c>
      <c r="AG109" s="62">
        <v>270</v>
      </c>
      <c r="AH109" s="62">
        <v>90</v>
      </c>
      <c r="AI109" s="46">
        <v>1030</v>
      </c>
      <c r="AJ109" s="46">
        <v>3310</v>
      </c>
      <c r="AK109" s="46">
        <v>1035</v>
      </c>
      <c r="AL109" s="46">
        <v>550</v>
      </c>
      <c r="AM109" s="46">
        <v>440</v>
      </c>
      <c r="AN109" s="46">
        <v>120</v>
      </c>
      <c r="AO109" s="31">
        <v>0</v>
      </c>
      <c r="AP109" s="62">
        <v>0</v>
      </c>
      <c r="AQ109" s="62">
        <v>0</v>
      </c>
      <c r="AR109" s="60">
        <v>1500</v>
      </c>
      <c r="AS109" s="62">
        <v>2210</v>
      </c>
      <c r="AT109" s="62">
        <v>1680</v>
      </c>
      <c r="AU109" s="60">
        <v>0</v>
      </c>
      <c r="AV109" s="62">
        <v>0</v>
      </c>
      <c r="AW109" s="62">
        <v>0</v>
      </c>
      <c r="AX109" s="60">
        <v>0</v>
      </c>
      <c r="AY109" s="62">
        <v>0</v>
      </c>
      <c r="AZ109" s="62">
        <v>0</v>
      </c>
      <c r="BA109" s="46">
        <v>1500</v>
      </c>
      <c r="BB109" s="46">
        <v>2210</v>
      </c>
      <c r="BC109" s="46">
        <v>1680</v>
      </c>
      <c r="BD109" s="31">
        <v>3</v>
      </c>
      <c r="BE109" s="62">
        <v>0</v>
      </c>
      <c r="BF109" s="62">
        <v>2</v>
      </c>
      <c r="BG109" s="31">
        <v>0</v>
      </c>
      <c r="BH109" s="62">
        <v>0</v>
      </c>
      <c r="BI109" s="150">
        <v>0</v>
      </c>
      <c r="BJ109" s="62"/>
      <c r="BK109" s="62"/>
      <c r="BL109" s="62"/>
      <c r="BM109" s="60">
        <v>1</v>
      </c>
      <c r="BN109" s="62">
        <v>0</v>
      </c>
      <c r="BO109" s="62">
        <v>0</v>
      </c>
      <c r="BP109" s="31">
        <v>0</v>
      </c>
      <c r="BQ109" s="62">
        <v>0</v>
      </c>
      <c r="BR109" s="62">
        <v>0</v>
      </c>
      <c r="BS109" s="60">
        <v>1</v>
      </c>
      <c r="BT109" s="62">
        <v>4</v>
      </c>
      <c r="BU109" s="62">
        <v>0</v>
      </c>
      <c r="BV109" s="60">
        <v>0</v>
      </c>
      <c r="BW109" s="62">
        <v>0</v>
      </c>
      <c r="BX109" s="62">
        <v>0</v>
      </c>
      <c r="BY109" s="60">
        <v>0</v>
      </c>
      <c r="BZ109" s="62">
        <v>0</v>
      </c>
      <c r="CA109" s="62">
        <v>0</v>
      </c>
      <c r="CB109" s="148"/>
      <c r="CC109" s="62"/>
      <c r="CD109" s="62"/>
      <c r="CE109" s="60">
        <v>0</v>
      </c>
      <c r="CF109" s="62">
        <v>0</v>
      </c>
      <c r="CG109" s="62">
        <v>1</v>
      </c>
      <c r="CH109" s="31">
        <v>0</v>
      </c>
      <c r="CI109" s="62">
        <v>1</v>
      </c>
      <c r="CJ109" s="62">
        <v>0</v>
      </c>
      <c r="CK109" s="60">
        <v>0</v>
      </c>
      <c r="CL109" s="62">
        <v>0</v>
      </c>
      <c r="CM109" s="62">
        <v>0</v>
      </c>
      <c r="CN109" s="60">
        <v>0</v>
      </c>
      <c r="CO109" s="62">
        <v>0</v>
      </c>
      <c r="CP109" s="62">
        <v>0</v>
      </c>
      <c r="CQ109" s="60">
        <v>0</v>
      </c>
      <c r="CR109" s="62">
        <v>1</v>
      </c>
      <c r="CS109" s="62">
        <v>1</v>
      </c>
      <c r="CT109" s="46">
        <v>0</v>
      </c>
      <c r="CU109" s="46">
        <v>2</v>
      </c>
      <c r="CV109" s="46">
        <v>1</v>
      </c>
      <c r="CW109" s="31">
        <v>30</v>
      </c>
      <c r="CX109" s="62">
        <v>20</v>
      </c>
      <c r="CY109" s="62">
        <v>0</v>
      </c>
      <c r="CZ109" s="60">
        <v>1</v>
      </c>
      <c r="DA109" s="62">
        <v>1</v>
      </c>
      <c r="DB109" s="62">
        <v>1</v>
      </c>
      <c r="DC109" s="31">
        <v>0</v>
      </c>
      <c r="DD109" s="62">
        <v>0</v>
      </c>
      <c r="DE109" s="62">
        <v>0</v>
      </c>
      <c r="DF109" s="31">
        <v>1</v>
      </c>
      <c r="DG109" s="62">
        <v>23</v>
      </c>
      <c r="DH109" s="62">
        <v>3</v>
      </c>
      <c r="DI109" s="31">
        <v>0</v>
      </c>
      <c r="DJ109" s="62">
        <v>0</v>
      </c>
      <c r="DK109" s="62">
        <v>0</v>
      </c>
      <c r="DL109" s="46">
        <v>1</v>
      </c>
      <c r="DM109" s="46">
        <v>23</v>
      </c>
      <c r="DN109" s="46">
        <v>3</v>
      </c>
      <c r="DO109" s="31">
        <v>0</v>
      </c>
      <c r="DP109" s="62">
        <v>0</v>
      </c>
      <c r="DQ109" s="62">
        <v>0</v>
      </c>
      <c r="DR109" s="31">
        <v>0</v>
      </c>
      <c r="DS109" s="62">
        <v>0</v>
      </c>
      <c r="DT109" s="62">
        <v>1</v>
      </c>
      <c r="DU109" s="31">
        <v>0</v>
      </c>
      <c r="DV109" s="62">
        <v>0</v>
      </c>
      <c r="DW109" s="62">
        <v>0</v>
      </c>
      <c r="DX109" s="60">
        <v>0</v>
      </c>
      <c r="DY109" s="62">
        <v>0</v>
      </c>
      <c r="DZ109" s="62">
        <v>0</v>
      </c>
      <c r="EA109" s="60">
        <v>0</v>
      </c>
      <c r="EB109" s="62">
        <v>0</v>
      </c>
      <c r="EC109" s="62">
        <v>0</v>
      </c>
      <c r="ED109" s="60">
        <v>0</v>
      </c>
      <c r="EE109" s="62">
        <v>14</v>
      </c>
      <c r="EF109" s="62">
        <v>3</v>
      </c>
      <c r="EG109" s="60">
        <v>5</v>
      </c>
      <c r="EH109" s="62">
        <v>7</v>
      </c>
      <c r="EI109" s="62">
        <v>2</v>
      </c>
      <c r="EJ109" s="60">
        <v>0</v>
      </c>
      <c r="EK109" s="62">
        <v>1</v>
      </c>
      <c r="EL109" s="62">
        <v>1</v>
      </c>
      <c r="EM109" s="60">
        <v>10</v>
      </c>
      <c r="EN109" s="62">
        <v>0</v>
      </c>
      <c r="EO109" s="62">
        <v>2</v>
      </c>
      <c r="EP109" s="60">
        <v>0</v>
      </c>
      <c r="EQ109" s="62">
        <v>0</v>
      </c>
      <c r="ER109" s="62">
        <v>1</v>
      </c>
      <c r="ES109" s="60">
        <v>0</v>
      </c>
      <c r="ET109" s="62">
        <v>0</v>
      </c>
      <c r="EU109" s="62">
        <v>0</v>
      </c>
      <c r="EV109" s="60">
        <v>2</v>
      </c>
      <c r="EW109" s="62">
        <v>0</v>
      </c>
      <c r="EX109" s="62">
        <v>0</v>
      </c>
      <c r="EY109" s="60">
        <v>0</v>
      </c>
      <c r="EZ109" s="62">
        <v>0</v>
      </c>
      <c r="FA109" s="62">
        <v>0</v>
      </c>
      <c r="FC109" s="46">
        <v>1072</v>
      </c>
      <c r="FD109" s="46">
        <v>3391</v>
      </c>
      <c r="FE109" s="46">
        <v>1158</v>
      </c>
      <c r="FF109" s="141">
        <v>2463.4</v>
      </c>
      <c r="FG109" s="46">
        <v>1166</v>
      </c>
      <c r="FH109" s="46">
        <v>3745</v>
      </c>
      <c r="FI109" s="46">
        <v>1551</v>
      </c>
      <c r="FJ109" s="141">
        <v>2713.4</v>
      </c>
      <c r="FK109" s="46">
        <v>2243</v>
      </c>
      <c r="FL109" s="46">
        <v>2291</v>
      </c>
      <c r="FM109" s="46">
        <v>1726</v>
      </c>
      <c r="FN109" s="141">
        <v>2271.8000000000002</v>
      </c>
      <c r="FO109" s="46">
        <v>3432</v>
      </c>
      <c r="FP109" s="46">
        <v>6088</v>
      </c>
      <c r="FQ109" s="46">
        <v>3298</v>
      </c>
      <c r="FR109" s="141">
        <v>5025.6000000000004</v>
      </c>
      <c r="FS109" s="142">
        <v>3962.4615384615386</v>
      </c>
    </row>
    <row r="110" spans="1:175">
      <c r="A110" s="12">
        <v>16</v>
      </c>
      <c r="B110" s="22">
        <v>11</v>
      </c>
      <c r="C110" s="7">
        <v>2014</v>
      </c>
      <c r="D110" s="26">
        <v>41959</v>
      </c>
      <c r="E110" s="31">
        <v>400</v>
      </c>
      <c r="F110" s="62">
        <v>280</v>
      </c>
      <c r="G110" s="62">
        <v>30</v>
      </c>
      <c r="H110" s="60">
        <v>20</v>
      </c>
      <c r="I110" s="62">
        <v>1</v>
      </c>
      <c r="J110" s="62">
        <v>0</v>
      </c>
      <c r="K110" s="60">
        <v>8200</v>
      </c>
      <c r="L110" s="62">
        <v>5950</v>
      </c>
      <c r="M110" s="62">
        <v>1740</v>
      </c>
      <c r="N110" s="60">
        <v>200</v>
      </c>
      <c r="O110" s="62">
        <v>140</v>
      </c>
      <c r="P110" s="62">
        <v>30</v>
      </c>
      <c r="Q110" s="60">
        <v>150</v>
      </c>
      <c r="R110" s="62">
        <v>140</v>
      </c>
      <c r="S110" s="62">
        <v>30</v>
      </c>
      <c r="T110" s="46">
        <v>8820</v>
      </c>
      <c r="U110" s="46">
        <v>6371</v>
      </c>
      <c r="V110" s="46">
        <v>1800</v>
      </c>
      <c r="W110" s="31">
        <v>100</v>
      </c>
      <c r="X110" s="62">
        <v>210</v>
      </c>
      <c r="Y110" s="62">
        <v>150</v>
      </c>
      <c r="Z110" s="60">
        <v>900</v>
      </c>
      <c r="AA110" s="62">
        <v>1400</v>
      </c>
      <c r="AB110" s="62">
        <v>840</v>
      </c>
      <c r="AC110" s="60">
        <v>750</v>
      </c>
      <c r="AD110" s="62">
        <v>1960</v>
      </c>
      <c r="AE110" s="62">
        <v>1020</v>
      </c>
      <c r="AF110" s="60">
        <v>50</v>
      </c>
      <c r="AG110" s="62">
        <v>175</v>
      </c>
      <c r="AH110" s="62">
        <v>105</v>
      </c>
      <c r="AI110" s="46">
        <v>1750</v>
      </c>
      <c r="AJ110" s="46">
        <v>3570</v>
      </c>
      <c r="AK110" s="46">
        <v>2010</v>
      </c>
      <c r="AL110" s="46">
        <v>200</v>
      </c>
      <c r="AM110" s="46">
        <v>315</v>
      </c>
      <c r="AN110" s="46">
        <v>135</v>
      </c>
      <c r="AO110" s="31">
        <v>0</v>
      </c>
      <c r="AP110" s="62">
        <v>0</v>
      </c>
      <c r="AQ110" s="62">
        <v>0</v>
      </c>
      <c r="AR110" s="60">
        <v>3000</v>
      </c>
      <c r="AS110" s="62">
        <v>3360</v>
      </c>
      <c r="AT110" s="62">
        <v>2220</v>
      </c>
      <c r="AU110" s="60">
        <v>0</v>
      </c>
      <c r="AV110" s="62">
        <v>0</v>
      </c>
      <c r="AW110" s="62">
        <v>0</v>
      </c>
      <c r="AX110" s="60">
        <v>0</v>
      </c>
      <c r="AY110" s="62">
        <v>0</v>
      </c>
      <c r="AZ110" s="62">
        <v>0</v>
      </c>
      <c r="BA110" s="46">
        <v>3000</v>
      </c>
      <c r="BB110" s="46">
        <v>3360</v>
      </c>
      <c r="BC110" s="46">
        <v>2220</v>
      </c>
      <c r="BD110" s="31">
        <v>1</v>
      </c>
      <c r="BE110" s="62">
        <v>1</v>
      </c>
      <c r="BF110" s="62">
        <v>0</v>
      </c>
      <c r="BG110" s="31">
        <v>0</v>
      </c>
      <c r="BH110" s="62">
        <v>0</v>
      </c>
      <c r="BI110" s="150">
        <v>0</v>
      </c>
      <c r="BJ110" s="62"/>
      <c r="BK110" s="62"/>
      <c r="BL110" s="62"/>
      <c r="BM110" s="60">
        <v>0</v>
      </c>
      <c r="BN110" s="62">
        <v>0</v>
      </c>
      <c r="BO110" s="62">
        <v>0</v>
      </c>
      <c r="BP110" s="31">
        <v>0</v>
      </c>
      <c r="BQ110" s="62">
        <v>0</v>
      </c>
      <c r="BR110" s="62">
        <v>0</v>
      </c>
      <c r="BS110" s="60">
        <v>0</v>
      </c>
      <c r="BT110" s="62">
        <v>2</v>
      </c>
      <c r="BU110" s="62">
        <v>0</v>
      </c>
      <c r="BV110" s="60">
        <v>0</v>
      </c>
      <c r="BW110" s="62">
        <v>0</v>
      </c>
      <c r="BX110" s="62">
        <v>0</v>
      </c>
      <c r="BY110" s="60">
        <v>0</v>
      </c>
      <c r="BZ110" s="62">
        <v>0</v>
      </c>
      <c r="CA110" s="62">
        <v>0</v>
      </c>
      <c r="CB110" s="148"/>
      <c r="CC110" s="62"/>
      <c r="CD110" s="62"/>
      <c r="CE110" s="60">
        <v>0</v>
      </c>
      <c r="CF110" s="62">
        <v>0</v>
      </c>
      <c r="CG110" s="62">
        <v>1</v>
      </c>
      <c r="CH110" s="31">
        <v>0</v>
      </c>
      <c r="CI110" s="62">
        <v>0</v>
      </c>
      <c r="CJ110" s="62">
        <v>0</v>
      </c>
      <c r="CK110" s="60">
        <v>0</v>
      </c>
      <c r="CL110" s="62">
        <v>0</v>
      </c>
      <c r="CM110" s="62">
        <v>0</v>
      </c>
      <c r="CN110" s="60">
        <v>0</v>
      </c>
      <c r="CO110" s="62">
        <v>0</v>
      </c>
      <c r="CP110" s="62">
        <v>0</v>
      </c>
      <c r="CQ110" s="60">
        <v>0</v>
      </c>
      <c r="CR110" s="62">
        <v>0</v>
      </c>
      <c r="CS110" s="62">
        <v>2</v>
      </c>
      <c r="CT110" s="46">
        <v>0</v>
      </c>
      <c r="CU110" s="46">
        <v>0</v>
      </c>
      <c r="CV110" s="46">
        <v>2</v>
      </c>
      <c r="CW110" s="31">
        <v>100</v>
      </c>
      <c r="CX110" s="62">
        <v>0</v>
      </c>
      <c r="CY110" s="62">
        <v>0</v>
      </c>
      <c r="CZ110" s="60">
        <v>0</v>
      </c>
      <c r="DA110" s="62">
        <v>1</v>
      </c>
      <c r="DB110" s="62">
        <v>1</v>
      </c>
      <c r="DC110" s="31">
        <v>0</v>
      </c>
      <c r="DD110" s="62">
        <v>0</v>
      </c>
      <c r="DE110" s="62">
        <v>0</v>
      </c>
      <c r="DF110" s="31">
        <v>1</v>
      </c>
      <c r="DG110" s="62">
        <v>0</v>
      </c>
      <c r="DH110" s="62">
        <v>2</v>
      </c>
      <c r="DI110" s="31">
        <v>0</v>
      </c>
      <c r="DJ110" s="62">
        <v>0</v>
      </c>
      <c r="DK110" s="62">
        <v>0</v>
      </c>
      <c r="DL110" s="46">
        <v>1</v>
      </c>
      <c r="DM110" s="46">
        <v>0</v>
      </c>
      <c r="DN110" s="46">
        <v>2</v>
      </c>
      <c r="DO110" s="31">
        <v>0</v>
      </c>
      <c r="DP110" s="62">
        <v>0</v>
      </c>
      <c r="DQ110" s="62">
        <v>1</v>
      </c>
      <c r="DR110" s="31">
        <v>0</v>
      </c>
      <c r="DS110" s="62">
        <v>0</v>
      </c>
      <c r="DT110" s="62">
        <v>1</v>
      </c>
      <c r="DU110" s="31">
        <v>5</v>
      </c>
      <c r="DV110" s="62">
        <v>70</v>
      </c>
      <c r="DW110" s="62">
        <v>1</v>
      </c>
      <c r="DX110" s="60">
        <v>0</v>
      </c>
      <c r="DY110" s="62">
        <v>0</v>
      </c>
      <c r="DZ110" s="62">
        <v>0</v>
      </c>
      <c r="EA110" s="60">
        <v>0</v>
      </c>
      <c r="EB110" s="62">
        <v>0</v>
      </c>
      <c r="EC110" s="62">
        <v>0</v>
      </c>
      <c r="ED110" s="60">
        <v>2</v>
      </c>
      <c r="EE110" s="62">
        <v>6</v>
      </c>
      <c r="EF110" s="62">
        <v>3</v>
      </c>
      <c r="EG110" s="60">
        <v>10</v>
      </c>
      <c r="EH110" s="62">
        <v>4</v>
      </c>
      <c r="EI110" s="62">
        <v>1</v>
      </c>
      <c r="EJ110" s="60">
        <v>0</v>
      </c>
      <c r="EK110" s="62">
        <v>0</v>
      </c>
      <c r="EL110" s="62">
        <v>0</v>
      </c>
      <c r="EM110" s="60">
        <v>36</v>
      </c>
      <c r="EN110" s="62">
        <v>0</v>
      </c>
      <c r="EO110" s="62">
        <v>3</v>
      </c>
      <c r="EP110" s="60">
        <v>0</v>
      </c>
      <c r="EQ110" s="62">
        <v>0</v>
      </c>
      <c r="ER110" s="62">
        <v>0</v>
      </c>
      <c r="ES110" s="60">
        <v>0</v>
      </c>
      <c r="ET110" s="62">
        <v>0</v>
      </c>
      <c r="EU110" s="62">
        <v>0</v>
      </c>
      <c r="EV110" s="60">
        <v>0</v>
      </c>
      <c r="EW110" s="62">
        <v>0</v>
      </c>
      <c r="EX110" s="62">
        <v>0</v>
      </c>
      <c r="EY110" s="60">
        <v>0</v>
      </c>
      <c r="EZ110" s="62">
        <v>0</v>
      </c>
      <c r="FA110" s="62">
        <v>0</v>
      </c>
      <c r="FC110" s="46">
        <v>1793</v>
      </c>
      <c r="FD110" s="46">
        <v>3775</v>
      </c>
      <c r="FE110" s="46">
        <v>2203</v>
      </c>
      <c r="FF110" s="141">
        <v>2982.2</v>
      </c>
      <c r="FG110" s="46">
        <v>1842</v>
      </c>
      <c r="FH110" s="46">
        <v>4437</v>
      </c>
      <c r="FI110" s="46">
        <v>2536</v>
      </c>
      <c r="FJ110" s="141">
        <v>3399</v>
      </c>
      <c r="FK110" s="46">
        <v>3415</v>
      </c>
      <c r="FL110" s="46">
        <v>3446</v>
      </c>
      <c r="FM110" s="46">
        <v>2235</v>
      </c>
      <c r="FN110" s="141">
        <v>3433.6</v>
      </c>
      <c r="FO110" s="46">
        <v>5307</v>
      </c>
      <c r="FP110" s="46">
        <v>7897</v>
      </c>
      <c r="FQ110" s="46">
        <v>4788</v>
      </c>
      <c r="FR110" s="141">
        <v>6861</v>
      </c>
      <c r="FS110" s="142">
        <v>5585.3076923076924</v>
      </c>
    </row>
    <row r="111" spans="1:175">
      <c r="A111" s="12">
        <v>2</v>
      </c>
      <c r="B111" s="22">
        <v>12</v>
      </c>
      <c r="C111" s="7">
        <v>2014</v>
      </c>
      <c r="D111" s="26">
        <v>41975</v>
      </c>
      <c r="E111" s="31">
        <v>100</v>
      </c>
      <c r="F111" s="62">
        <v>7</v>
      </c>
      <c r="G111" s="62">
        <v>2</v>
      </c>
      <c r="H111" s="60">
        <v>1</v>
      </c>
      <c r="I111" s="62">
        <v>0</v>
      </c>
      <c r="J111" s="62">
        <v>0</v>
      </c>
      <c r="K111" s="60">
        <v>3800</v>
      </c>
      <c r="L111" s="62">
        <v>3000</v>
      </c>
      <c r="M111" s="62">
        <v>360</v>
      </c>
      <c r="N111" s="60">
        <v>200</v>
      </c>
      <c r="O111" s="62">
        <v>14</v>
      </c>
      <c r="P111" s="62">
        <v>0</v>
      </c>
      <c r="Q111" s="60">
        <v>400</v>
      </c>
      <c r="R111" s="62">
        <v>210</v>
      </c>
      <c r="S111" s="62">
        <v>0</v>
      </c>
      <c r="T111" s="46">
        <v>4101</v>
      </c>
      <c r="U111" s="46">
        <v>3021</v>
      </c>
      <c r="V111" s="46">
        <v>362</v>
      </c>
      <c r="W111" s="31">
        <v>150</v>
      </c>
      <c r="X111" s="62">
        <v>100</v>
      </c>
      <c r="Y111" s="62">
        <v>90</v>
      </c>
      <c r="Z111" s="60">
        <v>550</v>
      </c>
      <c r="AA111" s="62">
        <v>560</v>
      </c>
      <c r="AB111" s="62">
        <v>30</v>
      </c>
      <c r="AC111" s="60">
        <v>400</v>
      </c>
      <c r="AD111" s="62">
        <v>840</v>
      </c>
      <c r="AE111" s="62">
        <v>810</v>
      </c>
      <c r="AF111" s="60">
        <v>200</v>
      </c>
      <c r="AG111" s="62">
        <v>70</v>
      </c>
      <c r="AH111" s="62">
        <v>90</v>
      </c>
      <c r="AI111" s="46">
        <v>1100</v>
      </c>
      <c r="AJ111" s="46">
        <v>1500</v>
      </c>
      <c r="AK111" s="46">
        <v>930</v>
      </c>
      <c r="AL111" s="46">
        <v>600</v>
      </c>
      <c r="AM111" s="46">
        <v>280</v>
      </c>
      <c r="AN111" s="46">
        <v>90</v>
      </c>
      <c r="AO111" s="31">
        <v>0</v>
      </c>
      <c r="AP111" s="62">
        <v>0</v>
      </c>
      <c r="AQ111" s="62">
        <v>0</v>
      </c>
      <c r="AR111" s="60">
        <v>1400</v>
      </c>
      <c r="AS111" s="62">
        <v>1050</v>
      </c>
      <c r="AT111" s="62">
        <v>570</v>
      </c>
      <c r="AU111" s="60">
        <v>0</v>
      </c>
      <c r="AV111" s="62">
        <v>0</v>
      </c>
      <c r="AW111" s="62">
        <v>0</v>
      </c>
      <c r="AX111" s="60">
        <v>0</v>
      </c>
      <c r="AY111" s="62">
        <v>0</v>
      </c>
      <c r="AZ111" s="62">
        <v>0</v>
      </c>
      <c r="BA111" s="46">
        <v>1400</v>
      </c>
      <c r="BB111" s="46">
        <v>1050</v>
      </c>
      <c r="BC111" s="46">
        <v>570</v>
      </c>
      <c r="BD111" s="31">
        <v>5</v>
      </c>
      <c r="BE111" s="62">
        <v>0</v>
      </c>
      <c r="BF111" s="62">
        <v>1</v>
      </c>
      <c r="BG111" s="31">
        <v>0</v>
      </c>
      <c r="BH111" s="62">
        <v>0</v>
      </c>
      <c r="BI111" s="150">
        <v>0</v>
      </c>
      <c r="BJ111" s="62"/>
      <c r="BK111" s="62"/>
      <c r="BL111" s="62"/>
      <c r="BM111" s="60">
        <v>0</v>
      </c>
      <c r="BN111" s="62">
        <v>0</v>
      </c>
      <c r="BO111" s="62">
        <v>0</v>
      </c>
      <c r="BP111" s="31">
        <v>0</v>
      </c>
      <c r="BQ111" s="62">
        <v>0</v>
      </c>
      <c r="BR111" s="62">
        <v>0</v>
      </c>
      <c r="BS111" s="60">
        <v>0</v>
      </c>
      <c r="BT111" s="62">
        <v>0</v>
      </c>
      <c r="BU111" s="62">
        <v>0</v>
      </c>
      <c r="BV111" s="60">
        <v>0</v>
      </c>
      <c r="BW111" s="62">
        <v>0</v>
      </c>
      <c r="BX111" s="62">
        <v>1</v>
      </c>
      <c r="BY111" s="60">
        <v>0</v>
      </c>
      <c r="BZ111" s="62">
        <v>0</v>
      </c>
      <c r="CA111" s="62">
        <v>0</v>
      </c>
      <c r="CB111" s="148"/>
      <c r="CC111" s="62"/>
      <c r="CD111" s="62"/>
      <c r="CE111" s="60">
        <v>0</v>
      </c>
      <c r="CF111" s="62">
        <v>0</v>
      </c>
      <c r="CG111" s="62">
        <v>0</v>
      </c>
      <c r="CH111" s="31">
        <v>0</v>
      </c>
      <c r="CI111" s="62">
        <v>0</v>
      </c>
      <c r="CJ111" s="62">
        <v>0</v>
      </c>
      <c r="CK111" s="60">
        <v>0</v>
      </c>
      <c r="CL111" s="62">
        <v>0</v>
      </c>
      <c r="CM111" s="62">
        <v>0</v>
      </c>
      <c r="CN111" s="60">
        <v>0</v>
      </c>
      <c r="CO111" s="62">
        <v>0</v>
      </c>
      <c r="CP111" s="62">
        <v>0</v>
      </c>
      <c r="CQ111" s="60">
        <v>0</v>
      </c>
      <c r="CR111" s="62">
        <v>1</v>
      </c>
      <c r="CS111" s="62">
        <v>2</v>
      </c>
      <c r="CT111" s="46">
        <v>0</v>
      </c>
      <c r="CU111" s="46">
        <v>1</v>
      </c>
      <c r="CV111" s="46">
        <v>2</v>
      </c>
      <c r="CW111" s="31">
        <v>20</v>
      </c>
      <c r="CX111" s="62">
        <v>7</v>
      </c>
      <c r="CY111" s="62">
        <v>0</v>
      </c>
      <c r="CZ111" s="60">
        <v>3</v>
      </c>
      <c r="DA111" s="62">
        <v>3</v>
      </c>
      <c r="DB111" s="62">
        <v>1</v>
      </c>
      <c r="DC111" s="31">
        <v>0</v>
      </c>
      <c r="DD111" s="62">
        <v>0</v>
      </c>
      <c r="DE111" s="62">
        <v>0</v>
      </c>
      <c r="DF111" s="31">
        <v>0</v>
      </c>
      <c r="DG111" s="62">
        <v>3</v>
      </c>
      <c r="DH111" s="62">
        <v>2</v>
      </c>
      <c r="DI111" s="31">
        <v>0</v>
      </c>
      <c r="DJ111" s="62">
        <v>0</v>
      </c>
      <c r="DK111" s="62">
        <v>0</v>
      </c>
      <c r="DL111" s="46">
        <v>0</v>
      </c>
      <c r="DM111" s="46">
        <v>3</v>
      </c>
      <c r="DN111" s="46">
        <v>2</v>
      </c>
      <c r="DO111" s="31">
        <v>1</v>
      </c>
      <c r="DP111" s="62">
        <v>0</v>
      </c>
      <c r="DQ111" s="62">
        <v>0</v>
      </c>
      <c r="DR111" s="31">
        <v>0</v>
      </c>
      <c r="DS111" s="62">
        <v>0</v>
      </c>
      <c r="DT111" s="62">
        <v>0</v>
      </c>
      <c r="DU111" s="31">
        <v>0</v>
      </c>
      <c r="DV111" s="62">
        <v>4</v>
      </c>
      <c r="DW111" s="62">
        <v>1</v>
      </c>
      <c r="DX111" s="60">
        <v>0</v>
      </c>
      <c r="DY111" s="62">
        <v>0</v>
      </c>
      <c r="DZ111" s="62">
        <v>0</v>
      </c>
      <c r="EA111" s="60">
        <v>0</v>
      </c>
      <c r="EB111" s="62">
        <v>0</v>
      </c>
      <c r="EC111" s="62">
        <v>0</v>
      </c>
      <c r="ED111" s="60">
        <v>0</v>
      </c>
      <c r="EE111" s="62">
        <v>0</v>
      </c>
      <c r="EF111" s="62">
        <v>2</v>
      </c>
      <c r="EG111" s="60">
        <v>0</v>
      </c>
      <c r="EH111" s="62">
        <v>5</v>
      </c>
      <c r="EI111" s="62">
        <v>2</v>
      </c>
      <c r="EJ111" s="60">
        <v>0</v>
      </c>
      <c r="EK111" s="62">
        <v>0</v>
      </c>
      <c r="EL111" s="62">
        <v>0</v>
      </c>
      <c r="EM111" s="60">
        <v>2</v>
      </c>
      <c r="EN111" s="62">
        <v>20</v>
      </c>
      <c r="EO111" s="62">
        <v>4</v>
      </c>
      <c r="EP111" s="60">
        <v>0</v>
      </c>
      <c r="EQ111" s="62">
        <v>0</v>
      </c>
      <c r="ER111" s="62">
        <v>0</v>
      </c>
      <c r="ES111" s="60">
        <v>0</v>
      </c>
      <c r="ET111" s="62">
        <v>0</v>
      </c>
      <c r="EU111" s="62">
        <v>0</v>
      </c>
      <c r="EV111" s="60">
        <v>0</v>
      </c>
      <c r="EW111" s="62">
        <v>0</v>
      </c>
      <c r="EX111" s="62">
        <v>0</v>
      </c>
      <c r="EY111" s="60">
        <v>0</v>
      </c>
      <c r="EZ111" s="62">
        <v>0</v>
      </c>
      <c r="FA111" s="62">
        <v>0</v>
      </c>
      <c r="FC111" s="46">
        <v>1107</v>
      </c>
      <c r="FD111" s="46">
        <v>1522</v>
      </c>
      <c r="FE111" s="46">
        <v>1006</v>
      </c>
      <c r="FF111" s="141">
        <v>1356</v>
      </c>
      <c r="FG111" s="46">
        <v>1335</v>
      </c>
      <c r="FH111" s="46">
        <v>1729</v>
      </c>
      <c r="FI111" s="46">
        <v>1277</v>
      </c>
      <c r="FJ111" s="141">
        <v>1571.4</v>
      </c>
      <c r="FK111" s="46">
        <v>2041</v>
      </c>
      <c r="FL111" s="46">
        <v>1074</v>
      </c>
      <c r="FM111" s="46">
        <v>584</v>
      </c>
      <c r="FN111" s="141">
        <v>1460.8</v>
      </c>
      <c r="FO111" s="46">
        <v>3387</v>
      </c>
      <c r="FP111" s="46">
        <v>2835</v>
      </c>
      <c r="FQ111" s="46">
        <v>1877</v>
      </c>
      <c r="FR111" s="141">
        <v>3055.8</v>
      </c>
      <c r="FS111" s="142">
        <v>2330.3846153846152</v>
      </c>
    </row>
    <row r="112" spans="1:175">
      <c r="A112" s="12">
        <v>10</v>
      </c>
      <c r="B112" s="22">
        <v>2</v>
      </c>
      <c r="C112" s="7">
        <v>2015</v>
      </c>
      <c r="D112" s="26">
        <v>42045</v>
      </c>
      <c r="E112" s="31">
        <v>20</v>
      </c>
      <c r="F112" s="62">
        <v>1</v>
      </c>
      <c r="G112" s="62">
        <v>1</v>
      </c>
      <c r="H112" s="60">
        <v>0</v>
      </c>
      <c r="I112" s="62">
        <v>0</v>
      </c>
      <c r="J112" s="62">
        <v>0</v>
      </c>
      <c r="K112" s="60">
        <v>3800</v>
      </c>
      <c r="L112" s="62">
        <v>3080</v>
      </c>
      <c r="M112" s="62">
        <v>200</v>
      </c>
      <c r="N112" s="60">
        <v>200</v>
      </c>
      <c r="O112" s="62">
        <v>0</v>
      </c>
      <c r="P112" s="62">
        <v>0</v>
      </c>
      <c r="Q112" s="60">
        <v>200</v>
      </c>
      <c r="R112" s="62">
        <v>35</v>
      </c>
      <c r="S112" s="62">
        <v>10</v>
      </c>
      <c r="T112" s="46">
        <v>4020</v>
      </c>
      <c r="U112" s="46">
        <v>3081</v>
      </c>
      <c r="V112" s="46">
        <v>201</v>
      </c>
      <c r="W112" s="31">
        <v>30</v>
      </c>
      <c r="X112" s="62">
        <v>35</v>
      </c>
      <c r="Y112" s="62">
        <v>60</v>
      </c>
      <c r="Z112" s="60">
        <v>250</v>
      </c>
      <c r="AA112" s="62">
        <v>420</v>
      </c>
      <c r="AB112" s="62">
        <v>260</v>
      </c>
      <c r="AC112" s="60">
        <v>300</v>
      </c>
      <c r="AD112" s="62">
        <v>140</v>
      </c>
      <c r="AE112" s="62">
        <v>100</v>
      </c>
      <c r="AF112" s="60">
        <v>30</v>
      </c>
      <c r="AG112" s="62">
        <v>0</v>
      </c>
      <c r="AH112" s="62">
        <v>10</v>
      </c>
      <c r="AI112" s="46">
        <v>580</v>
      </c>
      <c r="AJ112" s="46">
        <v>595</v>
      </c>
      <c r="AK112" s="46">
        <v>420</v>
      </c>
      <c r="AL112" s="46">
        <v>230</v>
      </c>
      <c r="AM112" s="46">
        <v>35</v>
      </c>
      <c r="AN112" s="46">
        <v>20</v>
      </c>
      <c r="AO112" s="31">
        <v>0</v>
      </c>
      <c r="AP112" s="62">
        <v>0</v>
      </c>
      <c r="AQ112" s="62">
        <v>0</v>
      </c>
      <c r="AR112" s="60">
        <v>600</v>
      </c>
      <c r="AS112" s="62">
        <v>210</v>
      </c>
      <c r="AT112" s="62">
        <v>360</v>
      </c>
      <c r="AU112" s="60">
        <v>0</v>
      </c>
      <c r="AV112" s="62">
        <v>0</v>
      </c>
      <c r="AW112" s="62">
        <v>0</v>
      </c>
      <c r="AX112" s="60">
        <v>0</v>
      </c>
      <c r="AY112" s="62">
        <v>0</v>
      </c>
      <c r="AZ112" s="62">
        <v>0</v>
      </c>
      <c r="BA112" s="46">
        <v>600</v>
      </c>
      <c r="BB112" s="46">
        <v>210</v>
      </c>
      <c r="BC112" s="46">
        <v>360</v>
      </c>
      <c r="BD112" s="31">
        <v>0</v>
      </c>
      <c r="BE112" s="62">
        <v>0</v>
      </c>
      <c r="BF112" s="62">
        <v>0</v>
      </c>
      <c r="BG112" s="31">
        <v>0</v>
      </c>
      <c r="BH112" s="62">
        <v>0</v>
      </c>
      <c r="BI112" s="150">
        <v>0</v>
      </c>
      <c r="BJ112" s="62"/>
      <c r="BK112" s="62"/>
      <c r="BL112" s="62"/>
      <c r="BM112" s="60">
        <v>0</v>
      </c>
      <c r="BN112" s="62">
        <v>0</v>
      </c>
      <c r="BO112" s="62">
        <v>0</v>
      </c>
      <c r="BP112" s="31">
        <v>0</v>
      </c>
      <c r="BQ112" s="62">
        <v>0</v>
      </c>
      <c r="BR112" s="62">
        <v>0</v>
      </c>
      <c r="BS112" s="60">
        <v>0</v>
      </c>
      <c r="BT112" s="62">
        <v>0</v>
      </c>
      <c r="BU112" s="62">
        <v>0</v>
      </c>
      <c r="BV112" s="60">
        <v>1</v>
      </c>
      <c r="BW112" s="62">
        <v>1</v>
      </c>
      <c r="BX112" s="62">
        <v>0</v>
      </c>
      <c r="BY112" s="60">
        <v>0</v>
      </c>
      <c r="BZ112" s="62">
        <v>0</v>
      </c>
      <c r="CA112" s="62">
        <v>0</v>
      </c>
      <c r="CB112" s="148"/>
      <c r="CC112" s="62"/>
      <c r="CD112" s="62"/>
      <c r="CE112" s="60">
        <v>0</v>
      </c>
      <c r="CF112" s="62">
        <v>0</v>
      </c>
      <c r="CG112" s="62">
        <v>0</v>
      </c>
      <c r="CH112" s="31">
        <v>0</v>
      </c>
      <c r="CI112" s="62">
        <v>0</v>
      </c>
      <c r="CJ112" s="62">
        <v>0</v>
      </c>
      <c r="CK112" s="60">
        <v>0</v>
      </c>
      <c r="CL112" s="62">
        <v>0</v>
      </c>
      <c r="CM112" s="62">
        <v>0</v>
      </c>
      <c r="CN112" s="60">
        <v>0</v>
      </c>
      <c r="CO112" s="62">
        <v>0</v>
      </c>
      <c r="CP112" s="62">
        <v>0</v>
      </c>
      <c r="CQ112" s="60">
        <v>1</v>
      </c>
      <c r="CR112" s="62">
        <v>4</v>
      </c>
      <c r="CS112" s="62">
        <v>1</v>
      </c>
      <c r="CT112" s="46">
        <v>1</v>
      </c>
      <c r="CU112" s="46">
        <v>4</v>
      </c>
      <c r="CV112" s="46">
        <v>1</v>
      </c>
      <c r="CW112" s="31">
        <v>20</v>
      </c>
      <c r="CX112" s="62">
        <v>7</v>
      </c>
      <c r="CY112" s="62">
        <v>0</v>
      </c>
      <c r="CZ112" s="60">
        <v>10</v>
      </c>
      <c r="DA112" s="62">
        <v>5</v>
      </c>
      <c r="DB112" s="62">
        <v>1</v>
      </c>
      <c r="DC112" s="31">
        <v>0</v>
      </c>
      <c r="DD112" s="62">
        <v>0</v>
      </c>
      <c r="DE112" s="62">
        <v>0</v>
      </c>
      <c r="DF112" s="31">
        <v>2</v>
      </c>
      <c r="DG112" s="62">
        <v>3</v>
      </c>
      <c r="DH112" s="62">
        <v>1</v>
      </c>
      <c r="DI112" s="31">
        <v>0</v>
      </c>
      <c r="DJ112" s="62">
        <v>0</v>
      </c>
      <c r="DK112" s="62">
        <v>0</v>
      </c>
      <c r="DL112" s="46">
        <v>2</v>
      </c>
      <c r="DM112" s="46">
        <v>3</v>
      </c>
      <c r="DN112" s="46">
        <v>1</v>
      </c>
      <c r="DO112" s="31">
        <v>0</v>
      </c>
      <c r="DP112" s="62">
        <v>0</v>
      </c>
      <c r="DQ112" s="62">
        <v>1</v>
      </c>
      <c r="DR112" s="31">
        <v>0</v>
      </c>
      <c r="DS112" s="62">
        <v>0</v>
      </c>
      <c r="DT112" s="62">
        <v>0</v>
      </c>
      <c r="DU112" s="31">
        <v>0</v>
      </c>
      <c r="DV112" s="62">
        <v>0</v>
      </c>
      <c r="DW112" s="62">
        <v>0</v>
      </c>
      <c r="DX112" s="60">
        <v>0</v>
      </c>
      <c r="DY112" s="62">
        <v>0</v>
      </c>
      <c r="DZ112" s="62">
        <v>0</v>
      </c>
      <c r="EA112" s="60">
        <v>0</v>
      </c>
      <c r="EB112" s="62">
        <v>0</v>
      </c>
      <c r="EC112" s="62">
        <v>1</v>
      </c>
      <c r="ED112" s="60">
        <v>0</v>
      </c>
      <c r="EE112" s="62">
        <v>0</v>
      </c>
      <c r="EF112" s="62">
        <v>1</v>
      </c>
      <c r="EG112" s="60">
        <v>20</v>
      </c>
      <c r="EH112" s="62">
        <v>23</v>
      </c>
      <c r="EI112" s="62">
        <v>3</v>
      </c>
      <c r="EJ112" s="60">
        <v>0</v>
      </c>
      <c r="EK112" s="62">
        <v>1</v>
      </c>
      <c r="EL112" s="62">
        <v>0</v>
      </c>
      <c r="EM112" s="60">
        <v>7</v>
      </c>
      <c r="EN112" s="62">
        <v>8</v>
      </c>
      <c r="EO112" s="62">
        <v>3</v>
      </c>
      <c r="EP112" s="60">
        <v>0</v>
      </c>
      <c r="EQ112" s="62">
        <v>0</v>
      </c>
      <c r="ER112" s="62">
        <v>0</v>
      </c>
      <c r="ES112" s="60">
        <v>0</v>
      </c>
      <c r="ET112" s="62">
        <v>0</v>
      </c>
      <c r="EU112" s="62">
        <v>0</v>
      </c>
      <c r="EV112" s="60">
        <v>0</v>
      </c>
      <c r="EW112" s="62">
        <v>0</v>
      </c>
      <c r="EX112" s="62">
        <v>0</v>
      </c>
      <c r="EY112" s="60">
        <v>0</v>
      </c>
      <c r="EZ112" s="62">
        <v>0</v>
      </c>
      <c r="FA112" s="62">
        <v>0</v>
      </c>
      <c r="FC112" s="46">
        <v>594</v>
      </c>
      <c r="FD112" s="46">
        <v>622</v>
      </c>
      <c r="FE112" s="46">
        <v>497</v>
      </c>
      <c r="FF112" s="141">
        <v>610.79999999999995</v>
      </c>
      <c r="FG112" s="46">
        <v>1206</v>
      </c>
      <c r="FH112" s="46">
        <v>1135</v>
      </c>
      <c r="FI112" s="46">
        <v>841</v>
      </c>
      <c r="FJ112" s="141">
        <v>1163.4000000000001</v>
      </c>
      <c r="FK112" s="46">
        <v>851</v>
      </c>
      <c r="FL112" s="46">
        <v>217</v>
      </c>
      <c r="FM112" s="46">
        <v>363</v>
      </c>
      <c r="FN112" s="141">
        <v>470.6</v>
      </c>
      <c r="FO112" s="46">
        <v>2098</v>
      </c>
      <c r="FP112" s="46">
        <v>1397</v>
      </c>
      <c r="FQ112" s="46">
        <v>1216</v>
      </c>
      <c r="FR112" s="141">
        <v>1677.4</v>
      </c>
      <c r="FS112" s="142">
        <v>1393.4615384615386</v>
      </c>
    </row>
    <row r="113" spans="1:175">
      <c r="A113" s="12">
        <v>21</v>
      </c>
      <c r="B113" s="22">
        <v>2</v>
      </c>
      <c r="C113" s="7">
        <v>2015</v>
      </c>
      <c r="D113" s="26">
        <v>42056</v>
      </c>
      <c r="E113" s="31">
        <v>0</v>
      </c>
      <c r="F113" s="62">
        <v>0</v>
      </c>
      <c r="G113" s="62">
        <v>0</v>
      </c>
      <c r="H113" s="60">
        <v>0</v>
      </c>
      <c r="I113" s="62">
        <v>0</v>
      </c>
      <c r="J113" s="62">
        <v>0</v>
      </c>
      <c r="K113" s="60">
        <v>3200</v>
      </c>
      <c r="L113" s="62">
        <v>980</v>
      </c>
      <c r="M113" s="62">
        <v>66</v>
      </c>
      <c r="N113" s="60">
        <v>0</v>
      </c>
      <c r="O113" s="62">
        <v>0</v>
      </c>
      <c r="P113" s="62">
        <v>0</v>
      </c>
      <c r="Q113" s="60">
        <v>40</v>
      </c>
      <c r="R113" s="62">
        <v>50</v>
      </c>
      <c r="S113" s="62">
        <v>0</v>
      </c>
      <c r="T113" s="46">
        <v>3200</v>
      </c>
      <c r="U113" s="46">
        <v>980</v>
      </c>
      <c r="V113" s="46">
        <v>66</v>
      </c>
      <c r="W113" s="31">
        <v>100</v>
      </c>
      <c r="X113" s="62">
        <v>70</v>
      </c>
      <c r="Y113" s="62">
        <v>165</v>
      </c>
      <c r="Z113" s="60">
        <v>450</v>
      </c>
      <c r="AA113" s="62">
        <v>630</v>
      </c>
      <c r="AB113" s="62">
        <v>500</v>
      </c>
      <c r="AC113" s="60">
        <v>550</v>
      </c>
      <c r="AD113" s="62">
        <v>420</v>
      </c>
      <c r="AE113" s="62">
        <v>400</v>
      </c>
      <c r="AF113" s="60">
        <v>20</v>
      </c>
      <c r="AG113" s="62">
        <v>28</v>
      </c>
      <c r="AH113" s="62">
        <v>66</v>
      </c>
      <c r="AI113" s="46">
        <v>1100</v>
      </c>
      <c r="AJ113" s="46">
        <v>1120</v>
      </c>
      <c r="AK113" s="46">
        <v>1065</v>
      </c>
      <c r="AL113" s="46">
        <v>60</v>
      </c>
      <c r="AM113" s="46">
        <v>78</v>
      </c>
      <c r="AN113" s="46">
        <v>66</v>
      </c>
      <c r="AO113" s="31">
        <v>0</v>
      </c>
      <c r="AP113" s="62">
        <v>0</v>
      </c>
      <c r="AQ113" s="62">
        <v>0</v>
      </c>
      <c r="AR113" s="60">
        <v>300</v>
      </c>
      <c r="AS113" s="62">
        <v>100</v>
      </c>
      <c r="AT113" s="62">
        <v>330</v>
      </c>
      <c r="AU113" s="60">
        <v>0</v>
      </c>
      <c r="AV113" s="62">
        <v>140</v>
      </c>
      <c r="AW113" s="62">
        <v>0</v>
      </c>
      <c r="AX113" s="60">
        <v>0</v>
      </c>
      <c r="AY113" s="62">
        <v>0</v>
      </c>
      <c r="AZ113" s="62">
        <v>0</v>
      </c>
      <c r="BA113" s="46">
        <v>300</v>
      </c>
      <c r="BB113" s="46">
        <v>240</v>
      </c>
      <c r="BC113" s="46">
        <v>330</v>
      </c>
      <c r="BD113" s="31">
        <v>2</v>
      </c>
      <c r="BE113" s="62">
        <v>0</v>
      </c>
      <c r="BF113" s="62">
        <v>1</v>
      </c>
      <c r="BG113" s="31">
        <v>0</v>
      </c>
      <c r="BH113" s="62">
        <v>0</v>
      </c>
      <c r="BI113" s="150">
        <v>0</v>
      </c>
      <c r="BJ113" s="62"/>
      <c r="BK113" s="62"/>
      <c r="BL113" s="62"/>
      <c r="BM113" s="60">
        <v>0</v>
      </c>
      <c r="BN113" s="62">
        <v>0</v>
      </c>
      <c r="BO113" s="62">
        <v>0</v>
      </c>
      <c r="BP113" s="31">
        <v>0</v>
      </c>
      <c r="BQ113" s="62">
        <v>0</v>
      </c>
      <c r="BR113" s="62">
        <v>0</v>
      </c>
      <c r="BS113" s="60">
        <v>0</v>
      </c>
      <c r="BT113" s="62">
        <v>0</v>
      </c>
      <c r="BU113" s="62">
        <v>0</v>
      </c>
      <c r="BV113" s="60">
        <v>0</v>
      </c>
      <c r="BW113" s="62">
        <v>0</v>
      </c>
      <c r="BX113" s="62">
        <v>1</v>
      </c>
      <c r="BY113" s="60">
        <v>0</v>
      </c>
      <c r="BZ113" s="62">
        <v>0</v>
      </c>
      <c r="CA113" s="62">
        <v>0</v>
      </c>
      <c r="CB113" s="148"/>
      <c r="CC113" s="62"/>
      <c r="CD113" s="62"/>
      <c r="CE113" s="60">
        <v>0</v>
      </c>
      <c r="CF113" s="62">
        <v>0</v>
      </c>
      <c r="CG113" s="62">
        <v>1</v>
      </c>
      <c r="CH113" s="31">
        <v>0</v>
      </c>
      <c r="CI113" s="62">
        <v>0</v>
      </c>
      <c r="CJ113" s="62">
        <v>0</v>
      </c>
      <c r="CK113" s="60">
        <v>0</v>
      </c>
      <c r="CL113" s="62">
        <v>0</v>
      </c>
      <c r="CM113" s="62">
        <v>0</v>
      </c>
      <c r="CN113" s="60">
        <v>0</v>
      </c>
      <c r="CO113" s="62">
        <v>0</v>
      </c>
      <c r="CP113" s="62">
        <v>0</v>
      </c>
      <c r="CQ113" s="60">
        <v>8</v>
      </c>
      <c r="CR113" s="62">
        <v>1</v>
      </c>
      <c r="CS113" s="62">
        <v>1</v>
      </c>
      <c r="CT113" s="46">
        <v>8</v>
      </c>
      <c r="CU113" s="46">
        <v>1</v>
      </c>
      <c r="CV113" s="46">
        <v>1</v>
      </c>
      <c r="CW113" s="31">
        <v>3</v>
      </c>
      <c r="CX113" s="62">
        <v>4</v>
      </c>
      <c r="CY113" s="62">
        <v>0</v>
      </c>
      <c r="CZ113" s="60">
        <v>4</v>
      </c>
      <c r="DA113" s="62">
        <v>2</v>
      </c>
      <c r="DB113" s="62">
        <v>1</v>
      </c>
      <c r="DC113" s="31">
        <v>0</v>
      </c>
      <c r="DD113" s="62">
        <v>0</v>
      </c>
      <c r="DE113" s="62">
        <v>0</v>
      </c>
      <c r="DF113" s="31">
        <v>4</v>
      </c>
      <c r="DG113" s="62">
        <v>4</v>
      </c>
      <c r="DH113" s="62">
        <v>1</v>
      </c>
      <c r="DI113" s="31">
        <v>0</v>
      </c>
      <c r="DJ113" s="62">
        <v>0</v>
      </c>
      <c r="DK113" s="62">
        <v>0</v>
      </c>
      <c r="DL113" s="46">
        <v>4</v>
      </c>
      <c r="DM113" s="46">
        <v>4</v>
      </c>
      <c r="DN113" s="46">
        <v>1</v>
      </c>
      <c r="DO113" s="31">
        <v>1</v>
      </c>
      <c r="DP113" s="62">
        <v>0</v>
      </c>
      <c r="DQ113" s="62">
        <v>0</v>
      </c>
      <c r="DR113" s="31">
        <v>0</v>
      </c>
      <c r="DS113" s="62">
        <v>1</v>
      </c>
      <c r="DT113" s="62">
        <v>0</v>
      </c>
      <c r="DU113" s="31">
        <v>0</v>
      </c>
      <c r="DV113" s="62">
        <v>0</v>
      </c>
      <c r="DW113" s="62">
        <v>1</v>
      </c>
      <c r="DX113" s="60">
        <v>0</v>
      </c>
      <c r="DY113" s="62">
        <v>0</v>
      </c>
      <c r="DZ113" s="62">
        <v>0</v>
      </c>
      <c r="EA113" s="60">
        <v>0</v>
      </c>
      <c r="EB113" s="62">
        <v>0</v>
      </c>
      <c r="EC113" s="62">
        <v>1</v>
      </c>
      <c r="ED113" s="60">
        <v>1</v>
      </c>
      <c r="EE113" s="62">
        <v>4</v>
      </c>
      <c r="EF113" s="62">
        <v>1</v>
      </c>
      <c r="EG113" s="60">
        <v>5</v>
      </c>
      <c r="EH113" s="62">
        <v>14</v>
      </c>
      <c r="EI113" s="62">
        <v>3</v>
      </c>
      <c r="EJ113" s="60">
        <v>0</v>
      </c>
      <c r="EK113" s="62">
        <v>0</v>
      </c>
      <c r="EL113" s="62">
        <v>1</v>
      </c>
      <c r="EM113" s="60">
        <v>1</v>
      </c>
      <c r="EN113" s="62">
        <v>15</v>
      </c>
      <c r="EO113" s="62">
        <v>1</v>
      </c>
      <c r="EP113" s="60">
        <v>0</v>
      </c>
      <c r="EQ113" s="62">
        <v>0</v>
      </c>
      <c r="ER113" s="62">
        <v>0</v>
      </c>
      <c r="ES113" s="60">
        <v>0</v>
      </c>
      <c r="ET113" s="62">
        <v>0</v>
      </c>
      <c r="EU113" s="62">
        <v>0</v>
      </c>
      <c r="EV113" s="60">
        <v>10</v>
      </c>
      <c r="EW113" s="62">
        <v>4</v>
      </c>
      <c r="EX113" s="62">
        <v>0</v>
      </c>
      <c r="EY113" s="60">
        <v>0</v>
      </c>
      <c r="EZ113" s="62">
        <v>0</v>
      </c>
      <c r="FA113" s="62">
        <v>0</v>
      </c>
      <c r="FC113" s="46">
        <v>1109</v>
      </c>
      <c r="FD113" s="46">
        <v>1134</v>
      </c>
      <c r="FE113" s="46">
        <v>1135</v>
      </c>
      <c r="FF113" s="141">
        <v>1124</v>
      </c>
      <c r="FG113" s="46">
        <v>1419</v>
      </c>
      <c r="FH113" s="46">
        <v>1400</v>
      </c>
      <c r="FI113" s="46">
        <v>1457</v>
      </c>
      <c r="FJ113" s="141">
        <v>1407.6</v>
      </c>
      <c r="FK113" s="46">
        <v>365</v>
      </c>
      <c r="FL113" s="46">
        <v>244</v>
      </c>
      <c r="FM113" s="46">
        <v>333</v>
      </c>
      <c r="FN113" s="141">
        <v>292.39999999999998</v>
      </c>
      <c r="FO113" s="46">
        <v>1820</v>
      </c>
      <c r="FP113" s="46">
        <v>1689</v>
      </c>
      <c r="FQ113" s="46">
        <v>1803</v>
      </c>
      <c r="FR113" s="141">
        <v>1741.4</v>
      </c>
      <c r="FS113" s="142">
        <v>1779.3076923076924</v>
      </c>
    </row>
    <row r="114" spans="1:175">
      <c r="A114" s="12">
        <v>3</v>
      </c>
      <c r="B114" s="22">
        <v>3</v>
      </c>
      <c r="C114" s="7">
        <v>2015</v>
      </c>
      <c r="D114" s="26">
        <v>42066</v>
      </c>
      <c r="E114" s="31">
        <v>7</v>
      </c>
      <c r="F114" s="62">
        <v>0</v>
      </c>
      <c r="G114" s="62">
        <v>0</v>
      </c>
      <c r="H114" s="60">
        <v>1</v>
      </c>
      <c r="I114" s="62">
        <v>0</v>
      </c>
      <c r="J114" s="62">
        <v>0</v>
      </c>
      <c r="K114" s="60">
        <v>1000</v>
      </c>
      <c r="L114" s="62">
        <v>630</v>
      </c>
      <c r="M114" s="62">
        <v>2</v>
      </c>
      <c r="N114" s="60">
        <v>0</v>
      </c>
      <c r="O114" s="62">
        <v>0</v>
      </c>
      <c r="P114" s="62">
        <v>0</v>
      </c>
      <c r="Q114" s="60">
        <v>30</v>
      </c>
      <c r="R114" s="62">
        <v>70</v>
      </c>
      <c r="S114" s="62">
        <v>1</v>
      </c>
      <c r="T114" s="46">
        <v>1008</v>
      </c>
      <c r="U114" s="46">
        <v>630</v>
      </c>
      <c r="V114" s="46">
        <v>2</v>
      </c>
      <c r="W114" s="31">
        <v>70</v>
      </c>
      <c r="X114" s="62">
        <v>100</v>
      </c>
      <c r="Y114" s="62">
        <v>120</v>
      </c>
      <c r="Z114" s="60">
        <v>190</v>
      </c>
      <c r="AA114" s="62">
        <v>1050</v>
      </c>
      <c r="AB114" s="62">
        <v>240</v>
      </c>
      <c r="AC114" s="60">
        <v>200</v>
      </c>
      <c r="AD114" s="62">
        <v>630</v>
      </c>
      <c r="AE114" s="62">
        <v>150</v>
      </c>
      <c r="AF114" s="60">
        <v>0</v>
      </c>
      <c r="AG114" s="62">
        <v>210</v>
      </c>
      <c r="AH114" s="62">
        <v>1</v>
      </c>
      <c r="AI114" s="46">
        <v>460</v>
      </c>
      <c r="AJ114" s="46">
        <v>1780</v>
      </c>
      <c r="AK114" s="46">
        <v>510</v>
      </c>
      <c r="AL114" s="46">
        <v>30</v>
      </c>
      <c r="AM114" s="46">
        <v>280</v>
      </c>
      <c r="AN114" s="46">
        <v>2</v>
      </c>
      <c r="AO114" s="31">
        <v>0</v>
      </c>
      <c r="AP114" s="62">
        <v>0</v>
      </c>
      <c r="AQ114" s="62">
        <v>0</v>
      </c>
      <c r="AR114" s="60">
        <v>150</v>
      </c>
      <c r="AS114" s="62">
        <v>280</v>
      </c>
      <c r="AT114" s="62">
        <v>480</v>
      </c>
      <c r="AU114" s="60">
        <v>0</v>
      </c>
      <c r="AV114" s="62">
        <v>0</v>
      </c>
      <c r="AW114" s="62">
        <v>0</v>
      </c>
      <c r="AX114" s="60">
        <v>0</v>
      </c>
      <c r="AY114" s="62">
        <v>0</v>
      </c>
      <c r="AZ114" s="62">
        <v>0</v>
      </c>
      <c r="BA114" s="46">
        <v>150</v>
      </c>
      <c r="BB114" s="46">
        <v>280</v>
      </c>
      <c r="BC114" s="46">
        <v>480</v>
      </c>
      <c r="BD114" s="31">
        <v>1</v>
      </c>
      <c r="BE114" s="62">
        <v>0</v>
      </c>
      <c r="BF114" s="62">
        <v>0</v>
      </c>
      <c r="BG114" s="31">
        <v>0</v>
      </c>
      <c r="BH114" s="62">
        <v>0</v>
      </c>
      <c r="BI114" s="150">
        <v>0</v>
      </c>
      <c r="BJ114" s="62"/>
      <c r="BK114" s="62"/>
      <c r="BL114" s="62"/>
      <c r="BM114" s="60">
        <v>0</v>
      </c>
      <c r="BN114" s="62">
        <v>0</v>
      </c>
      <c r="BO114" s="62">
        <v>0</v>
      </c>
      <c r="BP114" s="31">
        <v>0</v>
      </c>
      <c r="BQ114" s="62">
        <v>0</v>
      </c>
      <c r="BR114" s="62">
        <v>0</v>
      </c>
      <c r="BS114" s="60">
        <v>0</v>
      </c>
      <c r="BT114" s="62">
        <v>0</v>
      </c>
      <c r="BU114" s="62">
        <v>0</v>
      </c>
      <c r="BV114" s="60">
        <v>0</v>
      </c>
      <c r="BW114" s="62">
        <v>1</v>
      </c>
      <c r="BX114" s="62">
        <v>1</v>
      </c>
      <c r="BY114" s="60">
        <v>0</v>
      </c>
      <c r="BZ114" s="62">
        <v>0</v>
      </c>
      <c r="CA114" s="62">
        <v>0</v>
      </c>
      <c r="CB114" s="148"/>
      <c r="CC114" s="62"/>
      <c r="CD114" s="62"/>
      <c r="CE114" s="60">
        <v>0</v>
      </c>
      <c r="CF114" s="62">
        <v>0</v>
      </c>
      <c r="CG114" s="62">
        <v>1</v>
      </c>
      <c r="CH114" s="31">
        <v>0</v>
      </c>
      <c r="CI114" s="62">
        <v>0</v>
      </c>
      <c r="CJ114" s="62">
        <v>0</v>
      </c>
      <c r="CK114" s="60">
        <v>0</v>
      </c>
      <c r="CL114" s="62">
        <v>0</v>
      </c>
      <c r="CM114" s="62">
        <v>0</v>
      </c>
      <c r="CN114" s="60">
        <v>0</v>
      </c>
      <c r="CO114" s="62">
        <v>0</v>
      </c>
      <c r="CP114" s="62">
        <v>0</v>
      </c>
      <c r="CQ114" s="60">
        <v>1</v>
      </c>
      <c r="CR114" s="62">
        <v>4</v>
      </c>
      <c r="CS114" s="62">
        <v>1</v>
      </c>
      <c r="CT114" s="46">
        <v>1</v>
      </c>
      <c r="CU114" s="46">
        <v>4</v>
      </c>
      <c r="CV114" s="46">
        <v>1</v>
      </c>
      <c r="CW114" s="31">
        <v>5</v>
      </c>
      <c r="CX114" s="62">
        <v>1</v>
      </c>
      <c r="CY114" s="62">
        <v>0</v>
      </c>
      <c r="CZ114" s="60">
        <v>7</v>
      </c>
      <c r="DA114" s="62">
        <v>1</v>
      </c>
      <c r="DB114" s="62">
        <v>1</v>
      </c>
      <c r="DC114" s="31">
        <v>0</v>
      </c>
      <c r="DD114" s="62">
        <v>0</v>
      </c>
      <c r="DE114" s="62">
        <v>0</v>
      </c>
      <c r="DF114" s="31">
        <v>1</v>
      </c>
      <c r="DG114" s="62">
        <v>6</v>
      </c>
      <c r="DH114" s="62">
        <v>0</v>
      </c>
      <c r="DI114" s="31">
        <v>0</v>
      </c>
      <c r="DJ114" s="62">
        <v>0</v>
      </c>
      <c r="DK114" s="62">
        <v>0</v>
      </c>
      <c r="DL114" s="46">
        <v>1</v>
      </c>
      <c r="DM114" s="46">
        <v>6</v>
      </c>
      <c r="DN114" s="46">
        <v>0</v>
      </c>
      <c r="DO114" s="31">
        <v>1</v>
      </c>
      <c r="DP114" s="152">
        <v>1</v>
      </c>
      <c r="DQ114" s="62">
        <v>1</v>
      </c>
      <c r="DR114" s="31">
        <v>0</v>
      </c>
      <c r="DS114" s="62">
        <v>0</v>
      </c>
      <c r="DT114" s="62">
        <v>0</v>
      </c>
      <c r="DU114" s="31">
        <v>0</v>
      </c>
      <c r="DV114" s="62">
        <v>0</v>
      </c>
      <c r="DW114" s="62">
        <v>0</v>
      </c>
      <c r="DX114" s="60">
        <v>0</v>
      </c>
      <c r="DY114" s="62">
        <v>0</v>
      </c>
      <c r="DZ114" s="62">
        <v>0</v>
      </c>
      <c r="EA114" s="60">
        <v>0</v>
      </c>
      <c r="EB114" s="62">
        <v>0</v>
      </c>
      <c r="EC114" s="62">
        <v>0</v>
      </c>
      <c r="ED114" s="60">
        <v>1</v>
      </c>
      <c r="EE114" s="62">
        <v>1</v>
      </c>
      <c r="EF114" s="62">
        <v>12</v>
      </c>
      <c r="EG114" s="60">
        <v>5</v>
      </c>
      <c r="EH114" s="62">
        <v>15</v>
      </c>
      <c r="EI114" s="62">
        <v>4</v>
      </c>
      <c r="EJ114" s="60">
        <v>0</v>
      </c>
      <c r="EK114" s="62">
        <v>0</v>
      </c>
      <c r="EL114" s="62">
        <v>0</v>
      </c>
      <c r="EM114" s="60">
        <v>2</v>
      </c>
      <c r="EN114" s="62">
        <v>8</v>
      </c>
      <c r="EO114" s="62">
        <v>2</v>
      </c>
      <c r="EP114" s="60">
        <v>0</v>
      </c>
      <c r="EQ114" s="62">
        <v>0</v>
      </c>
      <c r="ER114" s="62">
        <v>0</v>
      </c>
      <c r="ES114" s="60">
        <v>0</v>
      </c>
      <c r="ET114" s="62">
        <v>0</v>
      </c>
      <c r="EU114" s="62">
        <v>0</v>
      </c>
      <c r="EV114" s="60">
        <v>2</v>
      </c>
      <c r="EW114" s="62">
        <v>2</v>
      </c>
      <c r="EX114" s="62">
        <v>0</v>
      </c>
      <c r="EY114" s="60">
        <v>0</v>
      </c>
      <c r="EZ114" s="62">
        <v>0</v>
      </c>
      <c r="FA114" s="62">
        <v>0</v>
      </c>
      <c r="FC114" s="46">
        <v>479</v>
      </c>
      <c r="FD114" s="46">
        <v>1807</v>
      </c>
      <c r="FE114" s="46">
        <v>620</v>
      </c>
      <c r="FF114" s="141">
        <v>1275.8</v>
      </c>
      <c r="FG114" s="46">
        <v>1061</v>
      </c>
      <c r="FH114" s="46">
        <v>2262</v>
      </c>
      <c r="FI114" s="46">
        <v>1042</v>
      </c>
      <c r="FJ114" s="141">
        <v>1781.6</v>
      </c>
      <c r="FK114" s="46">
        <v>186</v>
      </c>
      <c r="FL114" s="46">
        <v>282</v>
      </c>
      <c r="FM114" s="46">
        <v>480</v>
      </c>
      <c r="FN114" s="141">
        <v>243.6</v>
      </c>
      <c r="FO114" s="46">
        <v>1268</v>
      </c>
      <c r="FP114" s="46">
        <v>2583</v>
      </c>
      <c r="FQ114" s="46">
        <v>1545</v>
      </c>
      <c r="FR114" s="141">
        <v>2057</v>
      </c>
      <c r="FS114" s="142">
        <v>1741.9230769230769</v>
      </c>
    </row>
    <row r="115" spans="1:175">
      <c r="A115" s="12">
        <v>16</v>
      </c>
      <c r="B115" s="22">
        <v>3</v>
      </c>
      <c r="C115" s="7">
        <v>2015</v>
      </c>
      <c r="D115" s="26">
        <v>42079</v>
      </c>
      <c r="E115" s="31">
        <v>10</v>
      </c>
      <c r="F115" s="62">
        <v>70</v>
      </c>
      <c r="G115" s="62">
        <v>0</v>
      </c>
      <c r="H115" s="60">
        <v>1</v>
      </c>
      <c r="I115" s="62">
        <v>0</v>
      </c>
      <c r="J115" s="62">
        <v>0</v>
      </c>
      <c r="K115" s="60">
        <v>2400</v>
      </c>
      <c r="L115" s="62">
        <v>210</v>
      </c>
      <c r="M115" s="62">
        <v>10</v>
      </c>
      <c r="N115" s="60">
        <v>0</v>
      </c>
      <c r="O115" s="62">
        <v>0</v>
      </c>
      <c r="P115" s="62">
        <v>0</v>
      </c>
      <c r="Q115" s="60">
        <v>100</v>
      </c>
      <c r="R115" s="62">
        <v>8</v>
      </c>
      <c r="S115" s="62">
        <v>3</v>
      </c>
      <c r="T115" s="46">
        <v>2411</v>
      </c>
      <c r="U115" s="46">
        <v>280</v>
      </c>
      <c r="V115" s="46">
        <v>10</v>
      </c>
      <c r="W115" s="31">
        <v>30</v>
      </c>
      <c r="X115" s="62">
        <v>21</v>
      </c>
      <c r="Y115" s="62">
        <v>33</v>
      </c>
      <c r="Z115" s="60">
        <v>100</v>
      </c>
      <c r="AA115" s="62">
        <v>70</v>
      </c>
      <c r="AB115" s="62">
        <v>130</v>
      </c>
      <c r="AC115" s="60">
        <v>700</v>
      </c>
      <c r="AD115" s="62">
        <v>210</v>
      </c>
      <c r="AE115" s="62">
        <v>66</v>
      </c>
      <c r="AF115" s="60">
        <v>150</v>
      </c>
      <c r="AG115" s="62">
        <v>7</v>
      </c>
      <c r="AH115" s="62">
        <v>3</v>
      </c>
      <c r="AI115" s="46">
        <v>830</v>
      </c>
      <c r="AJ115" s="46">
        <v>301</v>
      </c>
      <c r="AK115" s="46">
        <v>229</v>
      </c>
      <c r="AL115" s="46">
        <v>250</v>
      </c>
      <c r="AM115" s="46">
        <v>15</v>
      </c>
      <c r="AN115" s="46">
        <v>6</v>
      </c>
      <c r="AO115" s="31">
        <v>0</v>
      </c>
      <c r="AP115" s="62">
        <v>0</v>
      </c>
      <c r="AQ115" s="62">
        <v>0</v>
      </c>
      <c r="AR115" s="60">
        <v>50</v>
      </c>
      <c r="AS115" s="62">
        <v>35</v>
      </c>
      <c r="AT115" s="62">
        <v>200</v>
      </c>
      <c r="AU115" s="60">
        <v>0</v>
      </c>
      <c r="AV115" s="62">
        <v>14</v>
      </c>
      <c r="AW115" s="62">
        <v>50</v>
      </c>
      <c r="AX115" s="60">
        <v>0</v>
      </c>
      <c r="AY115" s="62">
        <v>0</v>
      </c>
      <c r="AZ115" s="62">
        <v>0</v>
      </c>
      <c r="BA115" s="46">
        <v>50</v>
      </c>
      <c r="BB115" s="46">
        <v>49</v>
      </c>
      <c r="BC115" s="46">
        <v>250</v>
      </c>
      <c r="BD115" s="31">
        <v>1</v>
      </c>
      <c r="BE115" s="62">
        <v>0</v>
      </c>
      <c r="BF115" s="62">
        <v>0</v>
      </c>
      <c r="BG115" s="31">
        <v>0</v>
      </c>
      <c r="BH115" s="62">
        <v>0</v>
      </c>
      <c r="BI115" s="150">
        <v>0</v>
      </c>
      <c r="BJ115" s="62"/>
      <c r="BK115" s="62"/>
      <c r="BL115" s="62"/>
      <c r="BM115" s="60">
        <v>0</v>
      </c>
      <c r="BN115" s="62">
        <v>0</v>
      </c>
      <c r="BO115" s="62">
        <v>0</v>
      </c>
      <c r="BP115" s="31">
        <v>1</v>
      </c>
      <c r="BQ115" s="62">
        <v>0</v>
      </c>
      <c r="BR115" s="62">
        <v>0</v>
      </c>
      <c r="BS115" s="60">
        <v>0</v>
      </c>
      <c r="BT115" s="62">
        <v>0</v>
      </c>
      <c r="BU115" s="62">
        <v>0</v>
      </c>
      <c r="BV115" s="60">
        <v>0</v>
      </c>
      <c r="BW115" s="62">
        <v>1</v>
      </c>
      <c r="BX115" s="62">
        <v>1</v>
      </c>
      <c r="BY115" s="60">
        <v>0</v>
      </c>
      <c r="BZ115" s="62">
        <v>0</v>
      </c>
      <c r="CA115" s="62">
        <v>0</v>
      </c>
      <c r="CB115" s="148"/>
      <c r="CC115" s="62"/>
      <c r="CD115" s="62"/>
      <c r="CE115" s="60">
        <v>0</v>
      </c>
      <c r="CF115" s="62">
        <v>0</v>
      </c>
      <c r="CG115" s="62">
        <v>0</v>
      </c>
      <c r="CH115" s="31">
        <v>0</v>
      </c>
      <c r="CI115" s="62">
        <v>0</v>
      </c>
      <c r="CJ115" s="62">
        <v>0</v>
      </c>
      <c r="CK115" s="60">
        <v>0</v>
      </c>
      <c r="CL115" s="62">
        <v>0</v>
      </c>
      <c r="CM115" s="62">
        <v>0</v>
      </c>
      <c r="CN115" s="60">
        <v>0</v>
      </c>
      <c r="CO115" s="62">
        <v>0</v>
      </c>
      <c r="CP115" s="62">
        <v>0</v>
      </c>
      <c r="CQ115" s="60">
        <v>0</v>
      </c>
      <c r="CR115" s="62">
        <v>0</v>
      </c>
      <c r="CS115" s="62">
        <v>1</v>
      </c>
      <c r="CT115" s="46">
        <v>0</v>
      </c>
      <c r="CU115" s="46">
        <v>0</v>
      </c>
      <c r="CV115" s="46">
        <v>1</v>
      </c>
      <c r="CW115" s="31">
        <v>2</v>
      </c>
      <c r="CX115" s="62">
        <v>1</v>
      </c>
      <c r="CY115" s="62">
        <v>0</v>
      </c>
      <c r="CZ115" s="60">
        <v>7</v>
      </c>
      <c r="DA115" s="62">
        <v>1</v>
      </c>
      <c r="DB115" s="62">
        <v>0</v>
      </c>
      <c r="DC115" s="31">
        <v>0</v>
      </c>
      <c r="DD115" s="62">
        <v>0</v>
      </c>
      <c r="DE115" s="62">
        <v>0</v>
      </c>
      <c r="DF115" s="31">
        <v>0</v>
      </c>
      <c r="DG115" s="62">
        <v>0</v>
      </c>
      <c r="DH115" s="62">
        <v>1</v>
      </c>
      <c r="DI115" s="31">
        <v>0</v>
      </c>
      <c r="DJ115" s="62">
        <v>0</v>
      </c>
      <c r="DK115" s="62">
        <v>0</v>
      </c>
      <c r="DL115" s="46">
        <v>0</v>
      </c>
      <c r="DM115" s="46">
        <v>0</v>
      </c>
      <c r="DN115" s="46">
        <v>1</v>
      </c>
      <c r="DO115" s="31">
        <v>1</v>
      </c>
      <c r="DP115" s="62">
        <v>0</v>
      </c>
      <c r="DQ115" s="62">
        <v>0</v>
      </c>
      <c r="DR115" s="31">
        <v>0</v>
      </c>
      <c r="DS115" s="62">
        <v>0</v>
      </c>
      <c r="DT115" s="62">
        <v>0</v>
      </c>
      <c r="DU115" s="31">
        <v>0</v>
      </c>
      <c r="DV115" s="62">
        <v>0</v>
      </c>
      <c r="DW115" s="62">
        <v>0</v>
      </c>
      <c r="DX115" s="60">
        <v>0</v>
      </c>
      <c r="DY115" s="62">
        <v>0</v>
      </c>
      <c r="DZ115" s="62">
        <v>0</v>
      </c>
      <c r="EA115" s="60">
        <v>0</v>
      </c>
      <c r="EB115" s="62">
        <v>0</v>
      </c>
      <c r="EC115" s="62">
        <v>0</v>
      </c>
      <c r="ED115" s="60">
        <v>0</v>
      </c>
      <c r="EE115" s="62">
        <v>0</v>
      </c>
      <c r="EF115" s="62">
        <v>0</v>
      </c>
      <c r="EG115" s="60">
        <v>2</v>
      </c>
      <c r="EH115" s="62">
        <v>6</v>
      </c>
      <c r="EI115" s="62">
        <v>2</v>
      </c>
      <c r="EJ115" s="60">
        <v>0</v>
      </c>
      <c r="EK115" s="62">
        <v>1</v>
      </c>
      <c r="EL115" s="62">
        <v>0</v>
      </c>
      <c r="EM115" s="60">
        <v>3</v>
      </c>
      <c r="EN115" s="62">
        <v>3</v>
      </c>
      <c r="EO115" s="62">
        <v>1</v>
      </c>
      <c r="EP115" s="60">
        <v>0</v>
      </c>
      <c r="EQ115" s="62">
        <v>0</v>
      </c>
      <c r="ER115" s="62">
        <v>0</v>
      </c>
      <c r="ES115" s="60">
        <v>0</v>
      </c>
      <c r="ET115" s="62">
        <v>0</v>
      </c>
      <c r="EU115" s="62">
        <v>0</v>
      </c>
      <c r="EV115" s="60">
        <v>0</v>
      </c>
      <c r="EW115" s="62">
        <v>0</v>
      </c>
      <c r="EX115" s="62">
        <v>0</v>
      </c>
      <c r="EY115" s="60">
        <v>0</v>
      </c>
      <c r="EZ115" s="62">
        <v>0</v>
      </c>
      <c r="FA115" s="62">
        <v>0</v>
      </c>
      <c r="FC115" s="46">
        <v>841</v>
      </c>
      <c r="FD115" s="46">
        <v>320</v>
      </c>
      <c r="FE115" s="46">
        <v>315</v>
      </c>
      <c r="FF115" s="141">
        <v>528.4</v>
      </c>
      <c r="FG115" s="46">
        <v>3313</v>
      </c>
      <c r="FH115" s="46">
        <v>419</v>
      </c>
      <c r="FI115" s="46">
        <v>382</v>
      </c>
      <c r="FJ115" s="141">
        <v>1576.6</v>
      </c>
      <c r="FK115" s="46">
        <v>304</v>
      </c>
      <c r="FL115" s="46">
        <v>51</v>
      </c>
      <c r="FM115" s="46">
        <v>251</v>
      </c>
      <c r="FN115" s="141">
        <v>152.19999999999999</v>
      </c>
      <c r="FO115" s="46">
        <v>3632</v>
      </c>
      <c r="FP115" s="46">
        <v>482</v>
      </c>
      <c r="FQ115" s="46">
        <v>640</v>
      </c>
      <c r="FR115" s="141">
        <v>1742</v>
      </c>
      <c r="FS115" s="142">
        <v>1063.8461538461538</v>
      </c>
    </row>
    <row r="116" spans="1:175">
      <c r="A116" s="12">
        <v>7</v>
      </c>
      <c r="B116" s="22">
        <v>4</v>
      </c>
      <c r="C116" s="7">
        <v>2015</v>
      </c>
      <c r="D116" s="26">
        <v>42101</v>
      </c>
      <c r="E116" s="31">
        <v>0</v>
      </c>
      <c r="F116" s="62">
        <v>70</v>
      </c>
      <c r="G116" s="62">
        <v>0</v>
      </c>
      <c r="H116" s="60">
        <v>0</v>
      </c>
      <c r="I116" s="62">
        <v>0</v>
      </c>
      <c r="J116" s="62">
        <v>0</v>
      </c>
      <c r="K116" s="60">
        <v>500</v>
      </c>
      <c r="L116" s="62">
        <v>2500</v>
      </c>
      <c r="M116" s="62">
        <v>430</v>
      </c>
      <c r="N116" s="60">
        <v>0</v>
      </c>
      <c r="O116" s="62">
        <v>0</v>
      </c>
      <c r="P116" s="62">
        <v>0</v>
      </c>
      <c r="Q116" s="60">
        <v>0</v>
      </c>
      <c r="R116" s="62">
        <v>0</v>
      </c>
      <c r="S116" s="62">
        <v>3</v>
      </c>
      <c r="T116" s="46">
        <v>500</v>
      </c>
      <c r="U116" s="46">
        <v>2570</v>
      </c>
      <c r="V116" s="46">
        <v>430</v>
      </c>
      <c r="W116" s="31">
        <v>750</v>
      </c>
      <c r="X116" s="62">
        <v>280</v>
      </c>
      <c r="Y116" s="62">
        <v>165</v>
      </c>
      <c r="Z116" s="60">
        <v>2000</v>
      </c>
      <c r="AA116" s="62">
        <v>1890</v>
      </c>
      <c r="AB116" s="62">
        <v>825</v>
      </c>
      <c r="AC116" s="60">
        <v>1500</v>
      </c>
      <c r="AD116" s="62">
        <v>1820</v>
      </c>
      <c r="AE116" s="62">
        <v>660</v>
      </c>
      <c r="AF116" s="60">
        <v>0</v>
      </c>
      <c r="AG116" s="62">
        <v>1</v>
      </c>
      <c r="AH116" s="62">
        <v>10</v>
      </c>
      <c r="AI116" s="46">
        <v>4250</v>
      </c>
      <c r="AJ116" s="46">
        <v>3990</v>
      </c>
      <c r="AK116" s="46">
        <v>1650</v>
      </c>
      <c r="AL116" s="46">
        <v>0</v>
      </c>
      <c r="AM116" s="46">
        <v>1</v>
      </c>
      <c r="AN116" s="46">
        <v>13</v>
      </c>
      <c r="AO116" s="31">
        <v>0</v>
      </c>
      <c r="AP116" s="62">
        <v>0</v>
      </c>
      <c r="AQ116" s="62">
        <v>0</v>
      </c>
      <c r="AR116" s="60">
        <v>700</v>
      </c>
      <c r="AS116" s="62">
        <v>630</v>
      </c>
      <c r="AT116" s="62">
        <v>825</v>
      </c>
      <c r="AU116" s="60">
        <v>0</v>
      </c>
      <c r="AV116" s="62">
        <v>210</v>
      </c>
      <c r="AW116" s="62">
        <v>165</v>
      </c>
      <c r="AX116" s="60">
        <v>0</v>
      </c>
      <c r="AY116" s="62">
        <v>0</v>
      </c>
      <c r="AZ116" s="62">
        <v>0</v>
      </c>
      <c r="BA116" s="46">
        <v>700</v>
      </c>
      <c r="BB116" s="46">
        <v>840</v>
      </c>
      <c r="BC116" s="46">
        <v>990</v>
      </c>
      <c r="BD116" s="31">
        <v>0</v>
      </c>
      <c r="BE116" s="62">
        <v>0</v>
      </c>
      <c r="BF116" s="62">
        <v>0</v>
      </c>
      <c r="BG116" s="31">
        <v>0</v>
      </c>
      <c r="BH116" s="62">
        <v>0</v>
      </c>
      <c r="BI116" s="150">
        <v>0</v>
      </c>
      <c r="BJ116" s="62"/>
      <c r="BK116" s="62"/>
      <c r="BL116" s="62"/>
      <c r="BM116" s="60">
        <v>0</v>
      </c>
      <c r="BN116" s="62">
        <v>0</v>
      </c>
      <c r="BO116" s="62">
        <v>0</v>
      </c>
      <c r="BP116" s="31">
        <v>0</v>
      </c>
      <c r="BQ116" s="62">
        <v>0</v>
      </c>
      <c r="BR116" s="62">
        <v>0</v>
      </c>
      <c r="BS116" s="60">
        <v>0</v>
      </c>
      <c r="BT116" s="62">
        <v>0</v>
      </c>
      <c r="BU116" s="62">
        <v>0</v>
      </c>
      <c r="BV116" s="60">
        <v>0</v>
      </c>
      <c r="BW116" s="62">
        <v>1</v>
      </c>
      <c r="BX116" s="62">
        <v>0</v>
      </c>
      <c r="BY116" s="60">
        <v>0</v>
      </c>
      <c r="BZ116" s="62">
        <v>0</v>
      </c>
      <c r="CA116" s="62">
        <v>0</v>
      </c>
      <c r="CB116" s="148"/>
      <c r="CC116" s="62"/>
      <c r="CD116" s="62"/>
      <c r="CE116" s="60">
        <v>1</v>
      </c>
      <c r="CF116" s="62">
        <v>0</v>
      </c>
      <c r="CG116" s="62">
        <v>0</v>
      </c>
      <c r="CH116" s="31">
        <v>0</v>
      </c>
      <c r="CI116" s="62">
        <v>0</v>
      </c>
      <c r="CJ116" s="62">
        <v>0</v>
      </c>
      <c r="CK116" s="60">
        <v>0</v>
      </c>
      <c r="CL116" s="62">
        <v>0</v>
      </c>
      <c r="CM116" s="62">
        <v>0</v>
      </c>
      <c r="CN116" s="60">
        <v>0</v>
      </c>
      <c r="CO116" s="62">
        <v>0</v>
      </c>
      <c r="CP116" s="62">
        <v>0</v>
      </c>
      <c r="CQ116" s="60">
        <v>0</v>
      </c>
      <c r="CR116" s="62">
        <v>3</v>
      </c>
      <c r="CS116" s="62">
        <v>1</v>
      </c>
      <c r="CT116" s="46">
        <v>0</v>
      </c>
      <c r="CU116" s="46">
        <v>3</v>
      </c>
      <c r="CV116" s="46">
        <v>1</v>
      </c>
      <c r="CW116" s="31">
        <v>0</v>
      </c>
      <c r="CX116" s="62">
        <v>0</v>
      </c>
      <c r="CY116" s="62">
        <v>0</v>
      </c>
      <c r="CZ116" s="60">
        <v>0</v>
      </c>
      <c r="DA116" s="62">
        <v>1</v>
      </c>
      <c r="DB116" s="62">
        <v>0</v>
      </c>
      <c r="DC116" s="31">
        <v>0</v>
      </c>
      <c r="DD116" s="62">
        <v>0</v>
      </c>
      <c r="DE116" s="62">
        <v>0</v>
      </c>
      <c r="DF116" s="31">
        <v>0</v>
      </c>
      <c r="DG116" s="62">
        <v>1</v>
      </c>
      <c r="DH116" s="62">
        <v>2</v>
      </c>
      <c r="DI116" s="31">
        <v>0</v>
      </c>
      <c r="DJ116" s="62">
        <v>0</v>
      </c>
      <c r="DK116" s="62">
        <v>0</v>
      </c>
      <c r="DL116" s="46">
        <v>0</v>
      </c>
      <c r="DM116" s="46">
        <v>1</v>
      </c>
      <c r="DN116" s="46">
        <v>2</v>
      </c>
      <c r="DO116" s="31">
        <v>0</v>
      </c>
      <c r="DP116" s="152">
        <v>1</v>
      </c>
      <c r="DQ116" s="62">
        <v>1</v>
      </c>
      <c r="DR116" s="31">
        <v>0</v>
      </c>
      <c r="DS116" s="62">
        <v>0</v>
      </c>
      <c r="DT116" s="62">
        <v>1</v>
      </c>
      <c r="DU116" s="31">
        <v>0</v>
      </c>
      <c r="DV116" s="62">
        <v>0</v>
      </c>
      <c r="DW116" s="62">
        <v>0</v>
      </c>
      <c r="DX116" s="60">
        <v>0</v>
      </c>
      <c r="DY116" s="62">
        <v>0</v>
      </c>
      <c r="DZ116" s="62">
        <v>0</v>
      </c>
      <c r="EA116" s="60">
        <v>0</v>
      </c>
      <c r="EB116" s="62">
        <v>0</v>
      </c>
      <c r="EC116" s="62">
        <v>1</v>
      </c>
      <c r="ED116" s="60">
        <v>0</v>
      </c>
      <c r="EE116" s="62">
        <v>0</v>
      </c>
      <c r="EF116" s="62">
        <v>0</v>
      </c>
      <c r="EG116" s="60">
        <v>5</v>
      </c>
      <c r="EH116" s="62">
        <v>14</v>
      </c>
      <c r="EI116" s="62">
        <v>5</v>
      </c>
      <c r="EJ116" s="60">
        <v>0</v>
      </c>
      <c r="EK116" s="62">
        <v>0</v>
      </c>
      <c r="EL116" s="62">
        <v>0</v>
      </c>
      <c r="EM116" s="60">
        <v>0</v>
      </c>
      <c r="EN116" s="62">
        <v>8</v>
      </c>
      <c r="EO116" s="62">
        <v>3</v>
      </c>
      <c r="EP116" s="60">
        <v>0</v>
      </c>
      <c r="EQ116" s="62">
        <v>0</v>
      </c>
      <c r="ER116" s="62">
        <v>0</v>
      </c>
      <c r="ES116" s="60">
        <v>0</v>
      </c>
      <c r="ET116" s="62">
        <v>0</v>
      </c>
      <c r="EU116" s="62">
        <v>0</v>
      </c>
      <c r="EV116" s="60">
        <v>0</v>
      </c>
      <c r="EW116" s="62">
        <v>0</v>
      </c>
      <c r="EX116" s="62">
        <v>1</v>
      </c>
      <c r="EY116" s="60">
        <v>0</v>
      </c>
      <c r="EZ116" s="62">
        <v>0</v>
      </c>
      <c r="FA116" s="62">
        <v>1</v>
      </c>
      <c r="FC116" s="46">
        <v>4257</v>
      </c>
      <c r="FD116" s="46">
        <v>4004</v>
      </c>
      <c r="FE116" s="46">
        <v>1682</v>
      </c>
      <c r="FF116" s="141">
        <v>4105.2</v>
      </c>
      <c r="FG116" s="46">
        <v>5543</v>
      </c>
      <c r="FH116" s="46">
        <v>4464</v>
      </c>
      <c r="FI116" s="46">
        <v>2099</v>
      </c>
      <c r="FJ116" s="141">
        <v>4895.6000000000004</v>
      </c>
      <c r="FK116" s="46">
        <v>703</v>
      </c>
      <c r="FL116" s="46">
        <v>840</v>
      </c>
      <c r="FM116" s="46">
        <v>991</v>
      </c>
      <c r="FN116" s="141">
        <v>785.2</v>
      </c>
      <c r="FO116" s="46">
        <v>6252</v>
      </c>
      <c r="FP116" s="46">
        <v>5333</v>
      </c>
      <c r="FQ116" s="46">
        <v>3107</v>
      </c>
      <c r="FR116" s="141">
        <v>5700.6</v>
      </c>
      <c r="FS116" s="142">
        <v>4104.5384615384619</v>
      </c>
    </row>
    <row r="117" spans="1:175">
      <c r="A117" s="12">
        <v>10</v>
      </c>
      <c r="B117" s="22">
        <v>6</v>
      </c>
      <c r="C117" s="7">
        <v>2015</v>
      </c>
      <c r="D117" s="26">
        <v>42165</v>
      </c>
      <c r="E117" s="31">
        <v>800</v>
      </c>
      <c r="F117" s="62">
        <v>420</v>
      </c>
      <c r="G117" s="62">
        <v>0</v>
      </c>
      <c r="H117" s="60">
        <v>500</v>
      </c>
      <c r="I117" s="62">
        <v>70</v>
      </c>
      <c r="J117" s="62">
        <v>0</v>
      </c>
      <c r="K117" s="60">
        <v>0</v>
      </c>
      <c r="L117" s="62">
        <v>0</v>
      </c>
      <c r="M117" s="62">
        <v>0</v>
      </c>
      <c r="N117" s="60">
        <v>100</v>
      </c>
      <c r="O117" s="62">
        <v>0</v>
      </c>
      <c r="P117" s="62">
        <v>0</v>
      </c>
      <c r="Q117" s="60">
        <v>8100</v>
      </c>
      <c r="R117" s="62">
        <v>0</v>
      </c>
      <c r="S117" s="62">
        <v>0</v>
      </c>
      <c r="T117" s="46">
        <v>1400</v>
      </c>
      <c r="U117" s="46">
        <v>490</v>
      </c>
      <c r="V117" s="46">
        <v>0</v>
      </c>
      <c r="W117" s="31">
        <v>200</v>
      </c>
      <c r="X117" s="62">
        <v>560</v>
      </c>
      <c r="Y117" s="62">
        <v>840</v>
      </c>
      <c r="Z117" s="60">
        <v>800</v>
      </c>
      <c r="AA117" s="62">
        <v>5250</v>
      </c>
      <c r="AB117" s="62">
        <v>760</v>
      </c>
      <c r="AC117" s="60">
        <v>700</v>
      </c>
      <c r="AD117" s="62">
        <v>4690</v>
      </c>
      <c r="AE117" s="62">
        <v>240</v>
      </c>
      <c r="AF117" s="60">
        <v>0</v>
      </c>
      <c r="AG117" s="62">
        <v>840</v>
      </c>
      <c r="AH117" s="62">
        <v>120</v>
      </c>
      <c r="AI117" s="46">
        <v>1700</v>
      </c>
      <c r="AJ117" s="46">
        <v>10500</v>
      </c>
      <c r="AK117" s="46">
        <v>1840</v>
      </c>
      <c r="AL117" s="46">
        <v>8100</v>
      </c>
      <c r="AM117" s="46">
        <v>840</v>
      </c>
      <c r="AN117" s="46">
        <v>120</v>
      </c>
      <c r="AO117" s="31">
        <v>20200</v>
      </c>
      <c r="AP117" s="62">
        <v>0</v>
      </c>
      <c r="AQ117" s="62">
        <v>0</v>
      </c>
      <c r="AR117" s="60">
        <v>2400</v>
      </c>
      <c r="AS117" s="62">
        <v>1330</v>
      </c>
      <c r="AT117" s="62">
        <v>40</v>
      </c>
      <c r="AU117" s="60">
        <v>0</v>
      </c>
      <c r="AV117" s="62">
        <v>0</v>
      </c>
      <c r="AW117" s="62">
        <v>0</v>
      </c>
      <c r="AX117" s="60">
        <v>200</v>
      </c>
      <c r="AY117" s="62">
        <v>70</v>
      </c>
      <c r="AZ117" s="62">
        <v>0</v>
      </c>
      <c r="BA117" s="46">
        <v>22800</v>
      </c>
      <c r="BB117" s="46">
        <v>1400</v>
      </c>
      <c r="BC117" s="46">
        <v>40</v>
      </c>
      <c r="BD117" s="31">
        <v>0</v>
      </c>
      <c r="BE117" s="62">
        <v>0</v>
      </c>
      <c r="BF117" s="62">
        <v>0</v>
      </c>
      <c r="BG117" s="31">
        <v>20</v>
      </c>
      <c r="BH117" s="62">
        <v>0</v>
      </c>
      <c r="BI117" s="146">
        <v>0</v>
      </c>
      <c r="BL117">
        <v>0</v>
      </c>
      <c r="BM117" s="60">
        <v>100</v>
      </c>
      <c r="BN117" s="62">
        <v>0</v>
      </c>
      <c r="BO117" s="62">
        <v>0</v>
      </c>
      <c r="BP117" s="31">
        <v>0</v>
      </c>
      <c r="BQ117" s="62">
        <v>0</v>
      </c>
      <c r="BR117" s="62">
        <v>0</v>
      </c>
      <c r="BS117" s="60">
        <v>10</v>
      </c>
      <c r="BT117" s="62">
        <v>2</v>
      </c>
      <c r="BU117" s="62">
        <v>0</v>
      </c>
      <c r="BV117" s="60">
        <v>0</v>
      </c>
      <c r="BW117" s="62">
        <v>0</v>
      </c>
      <c r="BX117" s="62">
        <v>1</v>
      </c>
      <c r="BY117" s="60">
        <v>1</v>
      </c>
      <c r="BZ117" s="62">
        <v>0</v>
      </c>
      <c r="CA117" s="62">
        <v>0</v>
      </c>
      <c r="CB117" s="60"/>
      <c r="CC117">
        <v>0</v>
      </c>
      <c r="CD117">
        <v>0</v>
      </c>
      <c r="CE117" s="60">
        <v>0</v>
      </c>
      <c r="CF117" s="62">
        <v>0</v>
      </c>
      <c r="CG117" s="62">
        <v>0</v>
      </c>
      <c r="CH117" s="31">
        <v>100</v>
      </c>
      <c r="CI117" s="62">
        <v>280</v>
      </c>
      <c r="CJ117" s="62">
        <v>1</v>
      </c>
      <c r="CK117" s="60">
        <v>200</v>
      </c>
      <c r="CL117" s="62">
        <v>0</v>
      </c>
      <c r="CM117" s="62">
        <v>0</v>
      </c>
      <c r="CN117" s="60">
        <v>0</v>
      </c>
      <c r="CO117" s="62">
        <v>1</v>
      </c>
      <c r="CP117" s="62">
        <v>0</v>
      </c>
      <c r="CQ117" s="60">
        <v>0</v>
      </c>
      <c r="CR117" s="62">
        <v>3</v>
      </c>
      <c r="CS117" s="62">
        <v>1</v>
      </c>
      <c r="CT117" s="46">
        <v>300</v>
      </c>
      <c r="CU117" s="46">
        <v>284</v>
      </c>
      <c r="CV117" s="46">
        <v>2</v>
      </c>
      <c r="CW117" s="31">
        <v>12200</v>
      </c>
      <c r="CX117" s="62">
        <v>0</v>
      </c>
      <c r="CY117" s="62">
        <v>1</v>
      </c>
      <c r="CZ117" s="60">
        <v>0</v>
      </c>
      <c r="DA117" s="62">
        <v>0</v>
      </c>
      <c r="DB117" s="62">
        <v>0</v>
      </c>
      <c r="DC117" s="31">
        <v>1</v>
      </c>
      <c r="DD117" s="62">
        <v>0</v>
      </c>
      <c r="DE117" s="62">
        <v>0</v>
      </c>
      <c r="DF117" s="31">
        <v>2</v>
      </c>
      <c r="DG117" s="62">
        <v>0</v>
      </c>
      <c r="DH117" s="62">
        <v>0</v>
      </c>
      <c r="DI117" s="31">
        <v>0</v>
      </c>
      <c r="DJ117" s="62">
        <v>0</v>
      </c>
      <c r="DK117" s="62">
        <v>0</v>
      </c>
      <c r="DL117" s="46">
        <v>3</v>
      </c>
      <c r="DM117" s="46">
        <v>0</v>
      </c>
      <c r="DN117" s="46">
        <v>0</v>
      </c>
      <c r="DO117" s="31">
        <v>1</v>
      </c>
      <c r="DP117" s="62">
        <v>1</v>
      </c>
      <c r="DQ117" s="62">
        <v>0</v>
      </c>
      <c r="DR117" s="31">
        <v>0</v>
      </c>
      <c r="DS117" s="62">
        <v>1</v>
      </c>
      <c r="DT117" s="62">
        <v>1</v>
      </c>
      <c r="DU117" s="31">
        <v>0</v>
      </c>
      <c r="DV117" s="62">
        <v>140</v>
      </c>
      <c r="DW117" s="62">
        <v>0</v>
      </c>
      <c r="DX117" s="60">
        <v>0</v>
      </c>
      <c r="DY117" s="62">
        <v>0</v>
      </c>
      <c r="DZ117" s="62">
        <v>0</v>
      </c>
      <c r="EA117" s="60">
        <v>1100</v>
      </c>
      <c r="EB117" s="62">
        <v>0</v>
      </c>
      <c r="EC117" s="62">
        <v>1</v>
      </c>
      <c r="ED117" s="60">
        <v>200</v>
      </c>
      <c r="EE117" s="62">
        <v>0</v>
      </c>
      <c r="EF117" s="62">
        <v>0</v>
      </c>
      <c r="EG117" s="60">
        <v>10</v>
      </c>
      <c r="EH117" s="62">
        <v>2</v>
      </c>
      <c r="EI117" s="62">
        <v>0</v>
      </c>
      <c r="EJ117" s="60">
        <v>0</v>
      </c>
      <c r="EK117" s="62">
        <v>2</v>
      </c>
      <c r="EL117" s="62">
        <v>0</v>
      </c>
      <c r="EM117" s="60">
        <v>400</v>
      </c>
      <c r="EN117" s="62">
        <v>3</v>
      </c>
      <c r="EO117" s="62">
        <v>0</v>
      </c>
      <c r="EP117" s="60">
        <v>0</v>
      </c>
      <c r="EQ117" s="62">
        <v>1</v>
      </c>
      <c r="ER117" s="62">
        <v>0</v>
      </c>
      <c r="ES117" s="60">
        <v>0</v>
      </c>
      <c r="ET117" s="62">
        <v>0</v>
      </c>
      <c r="EU117" s="62">
        <v>0</v>
      </c>
      <c r="EV117" s="60">
        <v>0</v>
      </c>
      <c r="EW117" s="62">
        <v>0</v>
      </c>
      <c r="EX117" s="62">
        <v>0</v>
      </c>
      <c r="EY117" s="60">
        <v>0</v>
      </c>
      <c r="EZ117" s="62">
        <v>0</v>
      </c>
      <c r="FA117" s="62">
        <v>0</v>
      </c>
      <c r="FC117" s="46">
        <v>5060</v>
      </c>
      <c r="FD117" s="46">
        <v>10841</v>
      </c>
      <c r="FE117" s="46">
        <v>1860</v>
      </c>
      <c r="FF117" s="141">
        <v>8528.6</v>
      </c>
      <c r="FG117" s="46">
        <v>47660</v>
      </c>
      <c r="FH117" s="46">
        <v>14831</v>
      </c>
      <c r="FI117" s="46">
        <v>2760</v>
      </c>
      <c r="FJ117" s="141">
        <v>27962.6</v>
      </c>
      <c r="FK117" s="46">
        <v>44403</v>
      </c>
      <c r="FL117" s="46">
        <v>1540</v>
      </c>
      <c r="FM117" s="46">
        <v>42</v>
      </c>
      <c r="FN117" s="141">
        <v>18685.2</v>
      </c>
      <c r="FO117" s="46">
        <v>94088</v>
      </c>
      <c r="FP117" s="46">
        <v>16667</v>
      </c>
      <c r="FQ117" s="46">
        <v>2807</v>
      </c>
      <c r="FR117" s="141">
        <v>47635.4</v>
      </c>
      <c r="FS117" s="142">
        <v>20048.692307692309</v>
      </c>
    </row>
    <row r="118" spans="1:175">
      <c r="A118" s="12">
        <v>20</v>
      </c>
      <c r="B118" s="22">
        <v>6</v>
      </c>
      <c r="C118" s="7">
        <v>2015</v>
      </c>
      <c r="D118" s="26">
        <v>42175</v>
      </c>
      <c r="E118" s="31">
        <v>1800</v>
      </c>
      <c r="F118" s="62">
        <v>1</v>
      </c>
      <c r="G118" s="62">
        <v>2</v>
      </c>
      <c r="H118" s="60">
        <v>200</v>
      </c>
      <c r="I118" s="62">
        <v>0</v>
      </c>
      <c r="J118" s="62">
        <v>0</v>
      </c>
      <c r="K118" s="60">
        <v>12300</v>
      </c>
      <c r="L118" s="62">
        <v>0</v>
      </c>
      <c r="M118" s="62">
        <v>0</v>
      </c>
      <c r="N118" s="60">
        <v>20500</v>
      </c>
      <c r="O118" s="62">
        <v>0</v>
      </c>
      <c r="P118" s="62">
        <v>2</v>
      </c>
      <c r="Q118" s="60">
        <v>24900</v>
      </c>
      <c r="R118" s="62">
        <v>70</v>
      </c>
      <c r="S118" s="62">
        <v>210</v>
      </c>
      <c r="T118" s="46">
        <v>34800</v>
      </c>
      <c r="U118" s="46">
        <v>1</v>
      </c>
      <c r="V118" s="46">
        <v>4</v>
      </c>
      <c r="W118" s="31">
        <v>0</v>
      </c>
      <c r="X118" s="62">
        <v>840</v>
      </c>
      <c r="Y118" s="62">
        <v>630</v>
      </c>
      <c r="Z118" s="60">
        <v>0</v>
      </c>
      <c r="AA118" s="62">
        <v>2800</v>
      </c>
      <c r="AB118" s="62">
        <v>1020</v>
      </c>
      <c r="AC118" s="60">
        <v>0</v>
      </c>
      <c r="AD118" s="62">
        <v>980</v>
      </c>
      <c r="AE118" s="62">
        <v>180</v>
      </c>
      <c r="AF118" s="60">
        <v>0</v>
      </c>
      <c r="AG118" s="62">
        <v>910</v>
      </c>
      <c r="AH118" s="62">
        <v>150</v>
      </c>
      <c r="AI118" s="46">
        <v>0</v>
      </c>
      <c r="AJ118" s="46">
        <v>4620</v>
      </c>
      <c r="AK118" s="46">
        <v>1830</v>
      </c>
      <c r="AL118" s="46">
        <v>24900</v>
      </c>
      <c r="AM118" s="46">
        <v>980</v>
      </c>
      <c r="AN118" s="46">
        <v>360</v>
      </c>
      <c r="AO118" s="31">
        <v>3600</v>
      </c>
      <c r="AP118" s="62">
        <v>0</v>
      </c>
      <c r="AQ118" s="62">
        <v>0</v>
      </c>
      <c r="AR118" s="60">
        <v>12300</v>
      </c>
      <c r="AS118" s="62">
        <v>280</v>
      </c>
      <c r="AT118" s="62">
        <v>0</v>
      </c>
      <c r="AU118" s="60">
        <v>13000</v>
      </c>
      <c r="AV118" s="62">
        <v>0</v>
      </c>
      <c r="AW118" s="62">
        <v>0</v>
      </c>
      <c r="AX118" s="60">
        <v>6300</v>
      </c>
      <c r="AY118" s="62">
        <v>0</v>
      </c>
      <c r="AZ118" s="62">
        <v>0</v>
      </c>
      <c r="BA118" s="46">
        <v>35200</v>
      </c>
      <c r="BB118" s="46">
        <v>280</v>
      </c>
      <c r="BC118" s="46">
        <v>0</v>
      </c>
      <c r="BD118" s="31">
        <v>0</v>
      </c>
      <c r="BE118" s="62">
        <v>1</v>
      </c>
      <c r="BF118" s="62">
        <v>0</v>
      </c>
      <c r="BG118" s="31">
        <v>0</v>
      </c>
      <c r="BH118" s="62">
        <v>0</v>
      </c>
      <c r="BI118" s="146">
        <v>0</v>
      </c>
      <c r="BJ118">
        <v>0</v>
      </c>
      <c r="BK118">
        <v>0</v>
      </c>
      <c r="BL118">
        <v>0</v>
      </c>
      <c r="BM118" s="60">
        <v>40</v>
      </c>
      <c r="BN118" s="62">
        <v>1</v>
      </c>
      <c r="BO118" s="62">
        <v>9</v>
      </c>
      <c r="BP118" s="31">
        <v>1</v>
      </c>
      <c r="BQ118" s="62">
        <v>0</v>
      </c>
      <c r="BR118" s="62">
        <v>1</v>
      </c>
      <c r="BS118" s="60">
        <v>0</v>
      </c>
      <c r="BT118" s="62">
        <v>0</v>
      </c>
      <c r="BU118" s="62">
        <v>0</v>
      </c>
      <c r="BV118" s="60">
        <v>0</v>
      </c>
      <c r="BW118" s="62">
        <v>0</v>
      </c>
      <c r="BX118" s="62">
        <v>0</v>
      </c>
      <c r="BY118" s="60">
        <v>0</v>
      </c>
      <c r="BZ118" s="62">
        <v>0</v>
      </c>
      <c r="CA118" s="62">
        <v>0</v>
      </c>
      <c r="CB118" s="60">
        <v>0</v>
      </c>
      <c r="CC118" s="62">
        <v>0</v>
      </c>
      <c r="CD118" s="62">
        <v>0</v>
      </c>
      <c r="CE118" s="60">
        <v>0</v>
      </c>
      <c r="CF118" s="62">
        <v>0</v>
      </c>
      <c r="CG118" s="62">
        <v>1</v>
      </c>
      <c r="CH118" s="31">
        <v>10</v>
      </c>
      <c r="CI118" s="62">
        <v>7</v>
      </c>
      <c r="CJ118" s="62">
        <v>2</v>
      </c>
      <c r="CK118" s="60">
        <v>200</v>
      </c>
      <c r="CL118" s="62">
        <v>0</v>
      </c>
      <c r="CM118" s="62">
        <v>2</v>
      </c>
      <c r="CN118" s="60">
        <v>0</v>
      </c>
      <c r="CO118" s="62">
        <v>0</v>
      </c>
      <c r="CP118" s="62">
        <v>0</v>
      </c>
      <c r="CQ118" s="60">
        <v>0</v>
      </c>
      <c r="CR118" s="62">
        <v>2</v>
      </c>
      <c r="CS118" s="62">
        <v>1</v>
      </c>
      <c r="CT118" s="46">
        <v>210</v>
      </c>
      <c r="CU118" s="46">
        <v>9</v>
      </c>
      <c r="CV118" s="46">
        <v>5</v>
      </c>
      <c r="CW118" s="31">
        <v>2600</v>
      </c>
      <c r="CX118" s="62">
        <v>0</v>
      </c>
      <c r="CY118" s="62">
        <v>0</v>
      </c>
      <c r="CZ118" s="60">
        <v>0</v>
      </c>
      <c r="DA118" s="62">
        <v>1</v>
      </c>
      <c r="DB118" s="62">
        <v>0</v>
      </c>
      <c r="DC118" s="31">
        <v>2600</v>
      </c>
      <c r="DD118" s="62">
        <v>0</v>
      </c>
      <c r="DE118" s="62">
        <v>0</v>
      </c>
      <c r="DF118" s="31">
        <v>7</v>
      </c>
      <c r="DG118" s="62">
        <v>1</v>
      </c>
      <c r="DH118" s="62">
        <v>0</v>
      </c>
      <c r="DI118" s="31">
        <v>2</v>
      </c>
      <c r="DJ118" s="62">
        <v>0</v>
      </c>
      <c r="DK118" s="62">
        <v>0</v>
      </c>
      <c r="DL118" s="46">
        <v>2609</v>
      </c>
      <c r="DM118" s="46">
        <v>1</v>
      </c>
      <c r="DN118" s="46">
        <v>0</v>
      </c>
      <c r="DO118" s="31">
        <v>0</v>
      </c>
      <c r="DP118" s="62">
        <v>0</v>
      </c>
      <c r="DQ118" s="62">
        <v>0</v>
      </c>
      <c r="DR118" s="31">
        <v>0</v>
      </c>
      <c r="DS118" s="62">
        <v>0</v>
      </c>
      <c r="DT118" s="62">
        <v>0</v>
      </c>
      <c r="DU118" s="31">
        <v>9300</v>
      </c>
      <c r="DV118" s="62">
        <v>0</v>
      </c>
      <c r="DW118" s="62">
        <v>0</v>
      </c>
      <c r="DX118" s="60">
        <v>0</v>
      </c>
      <c r="DY118" s="62">
        <v>0</v>
      </c>
      <c r="DZ118" s="62">
        <v>0</v>
      </c>
      <c r="EA118" s="60">
        <v>0</v>
      </c>
      <c r="EB118" s="62">
        <v>2</v>
      </c>
      <c r="EC118" s="62">
        <v>0</v>
      </c>
      <c r="ED118" s="60">
        <v>60</v>
      </c>
      <c r="EE118" s="62">
        <v>1</v>
      </c>
      <c r="EF118" s="62">
        <v>1</v>
      </c>
      <c r="EG118" s="60">
        <v>0</v>
      </c>
      <c r="EH118" s="62">
        <v>1</v>
      </c>
      <c r="EI118" s="62">
        <v>0</v>
      </c>
      <c r="EJ118" s="60">
        <v>0</v>
      </c>
      <c r="EK118" s="62">
        <v>0</v>
      </c>
      <c r="EL118" s="62">
        <v>0</v>
      </c>
      <c r="EM118" s="60">
        <v>6</v>
      </c>
      <c r="EN118" s="62">
        <v>1</v>
      </c>
      <c r="EO118" s="62">
        <v>1</v>
      </c>
      <c r="EP118" s="60">
        <v>40</v>
      </c>
      <c r="EQ118" s="62">
        <v>0</v>
      </c>
      <c r="ER118" s="62">
        <v>0</v>
      </c>
      <c r="ES118" s="60">
        <v>0</v>
      </c>
      <c r="ET118" s="62">
        <v>0</v>
      </c>
      <c r="EU118" s="62">
        <v>0</v>
      </c>
      <c r="EV118" s="60">
        <v>0</v>
      </c>
      <c r="EW118" s="62">
        <v>0</v>
      </c>
      <c r="EX118" s="62">
        <v>0</v>
      </c>
      <c r="EY118" s="60">
        <v>0</v>
      </c>
      <c r="EZ118" s="62">
        <v>0</v>
      </c>
      <c r="FA118" s="62">
        <v>0</v>
      </c>
      <c r="FC118" s="46">
        <v>0</v>
      </c>
      <c r="FD118" s="46">
        <v>4988</v>
      </c>
      <c r="FE118" s="46">
        <v>1861</v>
      </c>
      <c r="FF118" s="141">
        <v>2992.8</v>
      </c>
      <c r="FG118" s="46">
        <v>1004</v>
      </c>
      <c r="FH118" s="46">
        <v>5913</v>
      </c>
      <c r="FI118" s="46">
        <v>2496</v>
      </c>
      <c r="FJ118" s="141">
        <v>3949.4</v>
      </c>
      <c r="FK118" s="46">
        <v>74151</v>
      </c>
      <c r="FL118" s="46">
        <v>281</v>
      </c>
      <c r="FM118" s="46">
        <v>13</v>
      </c>
      <c r="FN118" s="141">
        <v>29829</v>
      </c>
      <c r="FO118" s="46">
        <v>78081</v>
      </c>
      <c r="FP118" s="46">
        <v>6211</v>
      </c>
      <c r="FQ118" s="46">
        <v>2518</v>
      </c>
      <c r="FR118" s="141">
        <v>34959</v>
      </c>
      <c r="FS118" s="142">
        <v>14995.307692307691</v>
      </c>
    </row>
    <row r="119" spans="1:175">
      <c r="A119" s="12">
        <v>30</v>
      </c>
      <c r="B119" s="22">
        <v>6</v>
      </c>
      <c r="C119" s="7">
        <v>2015</v>
      </c>
      <c r="D119" s="26">
        <v>42185</v>
      </c>
      <c r="E119" s="31"/>
      <c r="F119" s="62">
        <v>14</v>
      </c>
      <c r="G119">
        <v>0</v>
      </c>
      <c r="H119" s="60"/>
      <c r="I119" s="62">
        <v>0</v>
      </c>
      <c r="J119">
        <v>0</v>
      </c>
      <c r="K119" s="60"/>
      <c r="L119" s="62">
        <v>42</v>
      </c>
      <c r="M119">
        <v>0</v>
      </c>
      <c r="N119" s="60"/>
      <c r="O119" s="62">
        <v>0</v>
      </c>
      <c r="P119">
        <v>0</v>
      </c>
      <c r="Q119" s="60"/>
      <c r="R119" s="62">
        <v>210</v>
      </c>
      <c r="S119">
        <v>1</v>
      </c>
      <c r="T119" s="46"/>
      <c r="U119" s="46">
        <v>56</v>
      </c>
      <c r="V119" s="46">
        <v>0</v>
      </c>
      <c r="W119" s="31"/>
      <c r="X119" s="62">
        <v>280</v>
      </c>
      <c r="Y119">
        <v>920</v>
      </c>
      <c r="Z119" s="60"/>
      <c r="AA119" s="62">
        <v>1260</v>
      </c>
      <c r="AB119">
        <v>920</v>
      </c>
      <c r="AC119" s="60"/>
      <c r="AD119" s="62">
        <v>350</v>
      </c>
      <c r="AE119">
        <v>280</v>
      </c>
      <c r="AF119" s="60"/>
      <c r="AG119" s="62">
        <v>490</v>
      </c>
      <c r="AH119">
        <v>360</v>
      </c>
      <c r="AI119" s="46"/>
      <c r="AJ119" s="46">
        <v>1890</v>
      </c>
      <c r="AK119" s="46">
        <v>2120</v>
      </c>
      <c r="AL119" s="46"/>
      <c r="AM119" s="46">
        <v>700</v>
      </c>
      <c r="AN119" s="46">
        <v>361</v>
      </c>
      <c r="AO119" s="31"/>
      <c r="AP119" s="62">
        <v>7</v>
      </c>
      <c r="AQ119">
        <v>0</v>
      </c>
      <c r="AR119" s="60"/>
      <c r="AS119" s="62">
        <v>70</v>
      </c>
      <c r="AT119">
        <v>2</v>
      </c>
      <c r="AU119" s="60"/>
      <c r="AV119" s="62">
        <v>0</v>
      </c>
      <c r="AW119">
        <v>0</v>
      </c>
      <c r="AX119" s="60"/>
      <c r="AY119" s="62">
        <v>3</v>
      </c>
      <c r="AZ119">
        <v>1</v>
      </c>
      <c r="BA119" s="46"/>
      <c r="BB119" s="46">
        <v>80</v>
      </c>
      <c r="BC119" s="46">
        <v>3</v>
      </c>
      <c r="BD119" s="31"/>
      <c r="BE119" s="62">
        <v>0</v>
      </c>
      <c r="BF119">
        <v>0</v>
      </c>
      <c r="BG119" s="31"/>
      <c r="BH119" s="62">
        <v>0</v>
      </c>
      <c r="BI119" s="146">
        <v>0</v>
      </c>
      <c r="BM119" s="60"/>
      <c r="BN119" s="62">
        <v>3</v>
      </c>
      <c r="BO119">
        <v>0</v>
      </c>
      <c r="BP119" s="31"/>
      <c r="BQ119" s="62">
        <v>0</v>
      </c>
      <c r="BR119">
        <v>0</v>
      </c>
      <c r="BS119" s="60"/>
      <c r="BT119" s="62">
        <v>0</v>
      </c>
      <c r="BU119">
        <v>0</v>
      </c>
      <c r="BV119" s="60"/>
      <c r="BW119" s="62">
        <v>0</v>
      </c>
      <c r="BX119">
        <v>1</v>
      </c>
      <c r="BY119" s="60"/>
      <c r="BZ119" s="62">
        <v>0</v>
      </c>
      <c r="CA119">
        <v>0</v>
      </c>
      <c r="CB119" s="60"/>
      <c r="CC119" s="62">
        <v>0</v>
      </c>
      <c r="CD119">
        <v>0</v>
      </c>
      <c r="CE119" s="60"/>
      <c r="CF119" s="62">
        <v>0</v>
      </c>
      <c r="CG119">
        <v>0</v>
      </c>
      <c r="CH119" s="31"/>
      <c r="CI119" s="62">
        <v>21</v>
      </c>
      <c r="CJ119">
        <v>1</v>
      </c>
      <c r="CK119" s="60"/>
      <c r="CL119" s="62">
        <v>0</v>
      </c>
      <c r="CM119">
        <v>0</v>
      </c>
      <c r="CN119" s="60"/>
      <c r="CO119" s="62">
        <v>0</v>
      </c>
      <c r="CP119">
        <v>0</v>
      </c>
      <c r="CQ119" s="60"/>
      <c r="CR119" s="62">
        <v>0</v>
      </c>
      <c r="CS119">
        <v>1</v>
      </c>
      <c r="CT119" s="46"/>
      <c r="CU119" s="46">
        <v>21</v>
      </c>
      <c r="CV119" s="46">
        <v>2</v>
      </c>
      <c r="CW119" s="31"/>
      <c r="CX119" s="62">
        <v>14</v>
      </c>
      <c r="CY119">
        <v>0</v>
      </c>
      <c r="CZ119" s="60"/>
      <c r="DA119" s="62">
        <v>0</v>
      </c>
      <c r="DB119">
        <v>1</v>
      </c>
      <c r="DC119" s="31"/>
      <c r="DD119" s="62">
        <v>0</v>
      </c>
      <c r="DE119">
        <v>0</v>
      </c>
      <c r="DF119" s="31"/>
      <c r="DG119" s="62">
        <v>0</v>
      </c>
      <c r="DH119">
        <v>0</v>
      </c>
      <c r="DI119" s="31"/>
      <c r="DJ119" s="62">
        <v>0</v>
      </c>
      <c r="DK119">
        <v>0</v>
      </c>
      <c r="DL119" s="46"/>
      <c r="DM119" s="46">
        <v>0</v>
      </c>
      <c r="DN119" s="46">
        <v>0</v>
      </c>
      <c r="DO119" s="31"/>
      <c r="DP119" s="62">
        <v>1</v>
      </c>
      <c r="DQ119">
        <v>0</v>
      </c>
      <c r="DR119" s="31"/>
      <c r="DS119" s="62">
        <v>0</v>
      </c>
      <c r="DT119">
        <v>1</v>
      </c>
      <c r="DU119" s="31"/>
      <c r="DV119" s="62">
        <v>0</v>
      </c>
      <c r="DW119">
        <v>0</v>
      </c>
      <c r="DX119" s="60"/>
      <c r="DY119" s="62">
        <v>0</v>
      </c>
      <c r="DZ119">
        <v>0</v>
      </c>
      <c r="EA119" s="60"/>
      <c r="EB119" s="62">
        <v>0</v>
      </c>
      <c r="EC119">
        <v>0</v>
      </c>
      <c r="ED119" s="60"/>
      <c r="EE119" s="62">
        <v>140</v>
      </c>
      <c r="EF119">
        <v>0</v>
      </c>
      <c r="EG119" s="60"/>
      <c r="EH119" s="62">
        <v>0</v>
      </c>
      <c r="EI119">
        <v>0</v>
      </c>
      <c r="EJ119" s="60"/>
      <c r="EK119" s="62">
        <v>0</v>
      </c>
      <c r="EL119">
        <v>0</v>
      </c>
      <c r="EM119" s="60"/>
      <c r="EN119" s="62">
        <v>0</v>
      </c>
      <c r="EO119">
        <v>0</v>
      </c>
      <c r="EP119" s="60"/>
      <c r="EQ119" s="62">
        <v>0</v>
      </c>
      <c r="ER119">
        <v>0</v>
      </c>
      <c r="ES119" s="60"/>
      <c r="ET119" s="62">
        <v>0</v>
      </c>
      <c r="EU119">
        <v>0</v>
      </c>
      <c r="EV119" s="60"/>
      <c r="EW119" s="62">
        <v>0</v>
      </c>
      <c r="EX119">
        <v>0</v>
      </c>
      <c r="EY119" s="60"/>
      <c r="EZ119" s="62">
        <v>0</v>
      </c>
      <c r="FA119">
        <v>0</v>
      </c>
      <c r="FC119" s="46">
        <v>0</v>
      </c>
      <c r="FD119" s="46">
        <v>1923</v>
      </c>
      <c r="FE119" s="46">
        <v>2174</v>
      </c>
      <c r="FF119" s="141">
        <v>1153.8</v>
      </c>
      <c r="FG119" s="46">
        <v>0</v>
      </c>
      <c r="FH119" s="46">
        <v>2598</v>
      </c>
      <c r="FI119" s="46">
        <v>3239</v>
      </c>
      <c r="FJ119" s="141">
        <v>1558.8</v>
      </c>
      <c r="FK119" s="46">
        <v>0</v>
      </c>
      <c r="FL119" s="46">
        <v>97</v>
      </c>
      <c r="FM119" s="46">
        <v>3</v>
      </c>
      <c r="FN119" s="141">
        <v>58.2</v>
      </c>
      <c r="FO119" s="46">
        <v>0</v>
      </c>
      <c r="FP119" s="46">
        <v>2857</v>
      </c>
      <c r="FQ119" s="46">
        <v>3247</v>
      </c>
      <c r="FR119" s="141">
        <v>1714.2</v>
      </c>
      <c r="FS119" s="142">
        <v>2657.4615384615386</v>
      </c>
    </row>
    <row r="120" spans="1:175">
      <c r="A120" s="12">
        <v>11</v>
      </c>
      <c r="B120" s="22">
        <v>7</v>
      </c>
      <c r="C120" s="28">
        <v>2015</v>
      </c>
      <c r="D120" s="11">
        <v>42196</v>
      </c>
      <c r="E120" s="31"/>
      <c r="F120" s="62">
        <v>14</v>
      </c>
      <c r="H120" s="60"/>
      <c r="I120" s="62">
        <v>1</v>
      </c>
      <c r="K120" s="60"/>
      <c r="L120" s="62">
        <v>700</v>
      </c>
      <c r="N120" s="60"/>
      <c r="O120" s="62">
        <v>1400</v>
      </c>
      <c r="Q120" s="60"/>
      <c r="R120" s="62">
        <v>1680</v>
      </c>
      <c r="T120" s="46"/>
      <c r="U120" s="46">
        <v>2115</v>
      </c>
      <c r="V120" s="46"/>
      <c r="W120" s="31"/>
      <c r="X120" s="62">
        <v>1120</v>
      </c>
      <c r="Z120" s="60"/>
      <c r="AA120" s="62">
        <v>2730</v>
      </c>
      <c r="AC120" s="60"/>
      <c r="AD120" s="62">
        <v>630</v>
      </c>
      <c r="AF120" s="60"/>
      <c r="AG120" s="62">
        <v>280</v>
      </c>
      <c r="AI120" s="46"/>
      <c r="AJ120" s="46">
        <v>4480</v>
      </c>
      <c r="AK120" s="46"/>
      <c r="AL120" s="46"/>
      <c r="AM120" s="46">
        <v>1960</v>
      </c>
      <c r="AN120" s="46"/>
      <c r="AO120" s="31"/>
      <c r="AP120" s="62">
        <v>210</v>
      </c>
      <c r="AR120" s="60"/>
      <c r="AS120" s="62">
        <v>210</v>
      </c>
      <c r="AU120" s="60"/>
      <c r="AV120" s="62">
        <v>700</v>
      </c>
      <c r="AX120" s="60"/>
      <c r="AY120" s="62">
        <v>630</v>
      </c>
      <c r="BA120" s="46"/>
      <c r="BB120" s="46">
        <v>1750</v>
      </c>
      <c r="BC120" s="46"/>
      <c r="BD120" s="31"/>
      <c r="BE120" s="62">
        <v>1</v>
      </c>
      <c r="BG120" s="31"/>
      <c r="BH120" s="62">
        <v>4</v>
      </c>
      <c r="BI120" s="146"/>
      <c r="BK120">
        <v>0</v>
      </c>
      <c r="BM120" s="60"/>
      <c r="BN120" s="62">
        <v>350</v>
      </c>
      <c r="BP120" s="31"/>
      <c r="BQ120" s="62">
        <v>1</v>
      </c>
      <c r="BS120" s="60"/>
      <c r="BT120" s="62">
        <v>0</v>
      </c>
      <c r="BV120" s="60"/>
      <c r="BW120" s="62">
        <v>0</v>
      </c>
      <c r="BY120" s="60"/>
      <c r="BZ120" s="62">
        <v>1</v>
      </c>
      <c r="CB120" s="60"/>
      <c r="CC120" s="62">
        <v>0</v>
      </c>
      <c r="CE120" s="60"/>
      <c r="CF120" s="62">
        <v>1</v>
      </c>
      <c r="CH120" s="31"/>
      <c r="CI120" s="62">
        <v>70</v>
      </c>
      <c r="CK120" s="60"/>
      <c r="CL120" s="62">
        <v>7</v>
      </c>
      <c r="CN120" s="60"/>
      <c r="CO120" s="62">
        <v>4</v>
      </c>
      <c r="CQ120" s="60"/>
      <c r="CR120" s="62">
        <v>2</v>
      </c>
      <c r="CT120" s="46"/>
      <c r="CU120" s="46">
        <v>83</v>
      </c>
      <c r="CV120" s="46"/>
      <c r="CW120" s="31"/>
      <c r="CX120" s="62">
        <v>630</v>
      </c>
      <c r="CZ120" s="60"/>
      <c r="DA120" s="62">
        <v>0</v>
      </c>
      <c r="DC120" s="31"/>
      <c r="DD120" s="62">
        <v>70</v>
      </c>
      <c r="DF120" s="31"/>
      <c r="DG120" s="62">
        <v>13</v>
      </c>
      <c r="DI120" s="31"/>
      <c r="DJ120" s="62">
        <v>0</v>
      </c>
      <c r="DL120" s="46"/>
      <c r="DM120" s="46">
        <v>83</v>
      </c>
      <c r="DN120" s="46"/>
      <c r="DO120" s="31"/>
      <c r="DP120" s="62">
        <v>0</v>
      </c>
      <c r="DR120" s="31"/>
      <c r="DS120" s="62">
        <v>0</v>
      </c>
      <c r="DU120" s="31"/>
      <c r="DV120" s="62">
        <v>0</v>
      </c>
      <c r="DX120" s="60"/>
      <c r="DY120" s="62">
        <v>0</v>
      </c>
      <c r="EA120" s="60"/>
      <c r="EB120" s="62">
        <v>14</v>
      </c>
      <c r="ED120" s="60"/>
      <c r="EE120" s="62">
        <v>140</v>
      </c>
      <c r="EG120" s="60"/>
      <c r="EH120" s="62">
        <v>0</v>
      </c>
      <c r="EJ120" s="60"/>
      <c r="EK120" s="62">
        <v>4</v>
      </c>
      <c r="EM120" s="60"/>
      <c r="EN120" s="62">
        <v>84</v>
      </c>
      <c r="EP120" s="60"/>
      <c r="EQ120" s="62">
        <v>0</v>
      </c>
      <c r="ES120" s="60"/>
      <c r="ET120" s="62">
        <v>0</v>
      </c>
      <c r="EV120" s="60"/>
      <c r="EW120" s="62">
        <v>0</v>
      </c>
      <c r="EY120" s="60"/>
      <c r="EZ120" s="62">
        <v>0</v>
      </c>
      <c r="FC120" s="46">
        <v>0</v>
      </c>
      <c r="FD120" s="46">
        <v>4525</v>
      </c>
      <c r="FE120" s="46">
        <v>0</v>
      </c>
      <c r="FF120" s="141">
        <v>2715</v>
      </c>
      <c r="FG120" s="46">
        <v>0</v>
      </c>
      <c r="FH120" s="46">
        <v>9916</v>
      </c>
      <c r="FI120" s="46">
        <v>0</v>
      </c>
      <c r="FJ120" s="141">
        <v>5949.6</v>
      </c>
      <c r="FK120" s="46">
        <v>0</v>
      </c>
      <c r="FL120" s="46">
        <v>3030</v>
      </c>
      <c r="FM120" s="46">
        <v>0</v>
      </c>
      <c r="FN120" s="141">
        <v>1818</v>
      </c>
      <c r="FO120" s="46">
        <v>0</v>
      </c>
      <c r="FP120" s="46">
        <v>13358</v>
      </c>
      <c r="FQ120" s="46">
        <v>0</v>
      </c>
      <c r="FR120" s="141">
        <v>8014.8</v>
      </c>
      <c r="FS120" s="142">
        <v>3082.6153846153848</v>
      </c>
    </row>
    <row r="121" spans="1:175">
      <c r="A121" s="12">
        <v>20</v>
      </c>
      <c r="B121" s="22">
        <v>7</v>
      </c>
      <c r="C121" s="7">
        <v>2015</v>
      </c>
      <c r="D121" s="26">
        <v>42205</v>
      </c>
      <c r="E121" s="31"/>
      <c r="F121">
        <v>280</v>
      </c>
      <c r="G121">
        <v>0</v>
      </c>
      <c r="H121" s="60"/>
      <c r="I121">
        <v>140</v>
      </c>
      <c r="J121">
        <v>0</v>
      </c>
      <c r="K121" s="60"/>
      <c r="L121">
        <v>1610</v>
      </c>
      <c r="M121">
        <v>30</v>
      </c>
      <c r="N121" s="60"/>
      <c r="O121">
        <v>70</v>
      </c>
      <c r="P121">
        <v>0</v>
      </c>
      <c r="Q121" s="60"/>
      <c r="R121">
        <v>1400</v>
      </c>
      <c r="S121">
        <v>60</v>
      </c>
      <c r="T121" s="46"/>
      <c r="U121" s="46">
        <v>2100</v>
      </c>
      <c r="V121" s="46">
        <v>30</v>
      </c>
      <c r="W121" s="31"/>
      <c r="X121">
        <v>1960</v>
      </c>
      <c r="Y121">
        <v>2970</v>
      </c>
      <c r="Z121" s="60"/>
      <c r="AA121">
        <v>7350</v>
      </c>
      <c r="AB121">
        <v>2730</v>
      </c>
      <c r="AC121" s="60"/>
      <c r="AD121">
        <v>4620</v>
      </c>
      <c r="AE121">
        <v>390</v>
      </c>
      <c r="AF121" s="60"/>
      <c r="AG121">
        <v>2940</v>
      </c>
      <c r="AH121">
        <v>330</v>
      </c>
      <c r="AI121" s="46"/>
      <c r="AJ121" s="46">
        <v>13930</v>
      </c>
      <c r="AK121" s="46">
        <v>6090</v>
      </c>
      <c r="AL121" s="46"/>
      <c r="AM121" s="46">
        <v>4340</v>
      </c>
      <c r="AN121" s="46">
        <v>390</v>
      </c>
      <c r="AO121" s="31"/>
      <c r="AP121">
        <v>3</v>
      </c>
      <c r="AQ121">
        <v>0</v>
      </c>
      <c r="AR121" s="60"/>
      <c r="AS121">
        <v>910</v>
      </c>
      <c r="AT121">
        <v>30</v>
      </c>
      <c r="AU121" s="60"/>
      <c r="AV121">
        <v>0</v>
      </c>
      <c r="AW121">
        <v>60</v>
      </c>
      <c r="AX121" s="60"/>
      <c r="AY121">
        <v>3</v>
      </c>
      <c r="AZ121">
        <v>0</v>
      </c>
      <c r="BA121" s="46"/>
      <c r="BB121" s="46">
        <v>916</v>
      </c>
      <c r="BC121" s="46">
        <v>90</v>
      </c>
      <c r="BD121" s="31"/>
      <c r="BE121">
        <v>1</v>
      </c>
      <c r="BF121">
        <v>0</v>
      </c>
      <c r="BG121" s="31"/>
      <c r="BH121">
        <v>7</v>
      </c>
      <c r="BI121" s="146">
        <v>0</v>
      </c>
      <c r="BM121" s="60"/>
      <c r="BN121">
        <v>70</v>
      </c>
      <c r="BO121">
        <v>0</v>
      </c>
      <c r="BP121" s="31"/>
      <c r="BQ121">
        <v>0</v>
      </c>
      <c r="BR121">
        <v>0</v>
      </c>
      <c r="BS121" s="60"/>
      <c r="BT121">
        <v>3</v>
      </c>
      <c r="BU121">
        <v>0</v>
      </c>
      <c r="BV121" s="60"/>
      <c r="BW121">
        <v>0</v>
      </c>
      <c r="BX121">
        <v>0</v>
      </c>
      <c r="BY121" s="60"/>
      <c r="BZ121">
        <v>2</v>
      </c>
      <c r="CA121">
        <v>1</v>
      </c>
      <c r="CB121" s="60"/>
      <c r="CC121">
        <v>0</v>
      </c>
      <c r="CD121">
        <v>0</v>
      </c>
      <c r="CE121" s="60"/>
      <c r="CF121">
        <v>0</v>
      </c>
      <c r="CG121">
        <v>0</v>
      </c>
      <c r="CH121" s="31"/>
      <c r="CI121">
        <v>42</v>
      </c>
      <c r="CJ121">
        <v>0</v>
      </c>
      <c r="CK121" s="60"/>
      <c r="CL121">
        <v>0</v>
      </c>
      <c r="CM121">
        <v>0</v>
      </c>
      <c r="CN121" s="60"/>
      <c r="CO121">
        <v>8</v>
      </c>
      <c r="CP121">
        <v>1</v>
      </c>
      <c r="CQ121" s="60"/>
      <c r="CR121">
        <v>21</v>
      </c>
      <c r="CS121">
        <v>2</v>
      </c>
      <c r="CT121" s="46"/>
      <c r="CU121" s="46">
        <v>71</v>
      </c>
      <c r="CV121" s="46">
        <v>3</v>
      </c>
      <c r="CW121" s="31"/>
      <c r="CX121">
        <v>0</v>
      </c>
      <c r="CY121">
        <v>0</v>
      </c>
      <c r="CZ121" s="60"/>
      <c r="DA121">
        <v>0</v>
      </c>
      <c r="DB121">
        <v>0</v>
      </c>
      <c r="DC121" s="31"/>
      <c r="DD121">
        <v>0</v>
      </c>
      <c r="DE121">
        <v>0</v>
      </c>
      <c r="DF121" s="31"/>
      <c r="DG121">
        <v>7</v>
      </c>
      <c r="DH121">
        <v>11</v>
      </c>
      <c r="DI121" s="31"/>
      <c r="DJ121">
        <v>0</v>
      </c>
      <c r="DK121">
        <v>0</v>
      </c>
      <c r="DL121" s="46"/>
      <c r="DM121" s="46">
        <v>7</v>
      </c>
      <c r="DN121" s="46">
        <v>11</v>
      </c>
      <c r="DO121" s="31"/>
      <c r="DP121">
        <v>0</v>
      </c>
      <c r="DQ121">
        <v>0</v>
      </c>
      <c r="DR121" s="31"/>
      <c r="DS121">
        <v>1</v>
      </c>
      <c r="DT121">
        <v>1</v>
      </c>
      <c r="DU121" s="31"/>
      <c r="DV121">
        <v>0</v>
      </c>
      <c r="DW121">
        <v>0</v>
      </c>
      <c r="DX121" s="60"/>
      <c r="DY121">
        <v>0</v>
      </c>
      <c r="DZ121">
        <v>0</v>
      </c>
      <c r="EA121" s="60"/>
      <c r="EB121">
        <v>42</v>
      </c>
      <c r="EC121">
        <v>0</v>
      </c>
      <c r="ED121" s="60"/>
      <c r="EE121">
        <v>42</v>
      </c>
      <c r="EF121">
        <v>0</v>
      </c>
      <c r="EG121" s="60"/>
      <c r="EH121">
        <v>11</v>
      </c>
      <c r="EI121">
        <v>0</v>
      </c>
      <c r="EJ121" s="60"/>
      <c r="EK121">
        <v>0</v>
      </c>
      <c r="EL121">
        <v>0</v>
      </c>
      <c r="EM121" s="60"/>
      <c r="EN121">
        <v>14</v>
      </c>
      <c r="EO121">
        <v>1</v>
      </c>
      <c r="EP121" s="60"/>
      <c r="EQ121">
        <v>0</v>
      </c>
      <c r="ER121">
        <v>1</v>
      </c>
      <c r="ES121" s="60"/>
      <c r="ET121">
        <v>0</v>
      </c>
      <c r="EU121">
        <v>0</v>
      </c>
      <c r="EV121" s="60"/>
      <c r="EW121">
        <v>0</v>
      </c>
      <c r="EX121">
        <v>0</v>
      </c>
      <c r="EY121" s="60"/>
      <c r="EZ121">
        <v>0</v>
      </c>
      <c r="FA121">
        <v>0</v>
      </c>
      <c r="FC121" s="46">
        <v>0</v>
      </c>
      <c r="FD121" s="46">
        <v>13955</v>
      </c>
      <c r="FE121" s="46">
        <v>6191</v>
      </c>
      <c r="FF121" s="141">
        <v>8373</v>
      </c>
      <c r="FG121" s="46">
        <v>0</v>
      </c>
      <c r="FH121" s="46">
        <v>15013</v>
      </c>
      <c r="FI121" s="46">
        <v>10871</v>
      </c>
      <c r="FJ121" s="141">
        <v>9007.7999999999993</v>
      </c>
      <c r="FK121" s="46">
        <v>0</v>
      </c>
      <c r="FL121" s="46">
        <v>1035</v>
      </c>
      <c r="FM121" s="46">
        <v>90</v>
      </c>
      <c r="FN121" s="141">
        <v>621</v>
      </c>
      <c r="FO121" s="46">
        <v>0</v>
      </c>
      <c r="FP121" s="46">
        <v>16242</v>
      </c>
      <c r="FQ121" s="46">
        <v>10982</v>
      </c>
      <c r="FR121" s="141">
        <v>9745.2000000000007</v>
      </c>
      <c r="FS121" s="142">
        <v>10506.307692307691</v>
      </c>
    </row>
    <row r="122" spans="1:175">
      <c r="A122" s="12">
        <v>30</v>
      </c>
      <c r="B122" s="22">
        <v>7</v>
      </c>
      <c r="C122" s="7">
        <v>2015</v>
      </c>
      <c r="D122" s="26">
        <v>42215</v>
      </c>
      <c r="E122" s="31">
        <v>25000</v>
      </c>
      <c r="F122" s="62">
        <v>4970</v>
      </c>
      <c r="G122" s="62">
        <v>90</v>
      </c>
      <c r="H122" s="60">
        <v>4200</v>
      </c>
      <c r="I122" s="62">
        <v>350</v>
      </c>
      <c r="J122" s="62">
        <v>1</v>
      </c>
      <c r="K122" s="60">
        <v>18600</v>
      </c>
      <c r="L122" s="62">
        <v>7000</v>
      </c>
      <c r="M122" s="62">
        <v>240</v>
      </c>
      <c r="N122" s="60">
        <v>7800</v>
      </c>
      <c r="O122" s="62">
        <v>2100</v>
      </c>
      <c r="P122" s="62">
        <v>150</v>
      </c>
      <c r="Q122" s="60">
        <v>25000</v>
      </c>
      <c r="R122" s="62">
        <v>3360</v>
      </c>
      <c r="S122" s="62">
        <v>300</v>
      </c>
      <c r="T122" s="46">
        <v>55600</v>
      </c>
      <c r="U122" s="46">
        <v>14420</v>
      </c>
      <c r="V122" s="46">
        <v>481</v>
      </c>
      <c r="W122" s="31">
        <v>0</v>
      </c>
      <c r="X122" s="62">
        <v>14</v>
      </c>
      <c r="Y122" s="62">
        <v>2010</v>
      </c>
      <c r="Z122" s="60">
        <v>0</v>
      </c>
      <c r="AA122" s="62">
        <v>280</v>
      </c>
      <c r="AB122" s="62">
        <v>3150</v>
      </c>
      <c r="AC122" s="60">
        <v>0</v>
      </c>
      <c r="AD122" s="62">
        <v>1400</v>
      </c>
      <c r="AE122" s="62">
        <v>750</v>
      </c>
      <c r="AF122" s="60">
        <v>0</v>
      </c>
      <c r="AG122" s="62">
        <v>420</v>
      </c>
      <c r="AH122" s="62">
        <v>300</v>
      </c>
      <c r="AI122" s="46">
        <v>0</v>
      </c>
      <c r="AJ122" s="46">
        <v>1694</v>
      </c>
      <c r="AK122" s="46">
        <v>5910</v>
      </c>
      <c r="AL122" s="46">
        <v>25000</v>
      </c>
      <c r="AM122" s="46">
        <v>3780</v>
      </c>
      <c r="AN122" s="46">
        <v>600</v>
      </c>
      <c r="AO122" s="31">
        <v>10400</v>
      </c>
      <c r="AP122" s="62">
        <v>350</v>
      </c>
      <c r="AQ122" s="62">
        <v>0</v>
      </c>
      <c r="AR122" s="60">
        <v>21000</v>
      </c>
      <c r="AS122" s="62">
        <v>2660</v>
      </c>
      <c r="AT122" s="62">
        <v>480</v>
      </c>
      <c r="AU122" s="60">
        <v>7200</v>
      </c>
      <c r="AV122" s="62">
        <v>140</v>
      </c>
      <c r="AW122" s="62">
        <v>0</v>
      </c>
      <c r="AX122" s="60">
        <v>2600</v>
      </c>
      <c r="AY122" s="62">
        <v>280</v>
      </c>
      <c r="AZ122" s="62">
        <v>0</v>
      </c>
      <c r="BA122" s="46">
        <v>41200</v>
      </c>
      <c r="BB122" s="46">
        <v>3430</v>
      </c>
      <c r="BC122" s="46">
        <v>480</v>
      </c>
      <c r="BD122" s="31">
        <v>0</v>
      </c>
      <c r="BE122" s="62">
        <v>1</v>
      </c>
      <c r="BF122" s="62">
        <v>0</v>
      </c>
      <c r="BG122" s="31">
        <v>200</v>
      </c>
      <c r="BH122" s="62">
        <v>14</v>
      </c>
      <c r="BI122" s="150">
        <v>0</v>
      </c>
      <c r="BJ122" s="62"/>
      <c r="BK122" s="62"/>
      <c r="BL122" s="62"/>
      <c r="BM122" s="60">
        <v>1700</v>
      </c>
      <c r="BN122" s="62">
        <v>70</v>
      </c>
      <c r="BO122" s="62">
        <v>1</v>
      </c>
      <c r="BP122" s="31">
        <v>5</v>
      </c>
      <c r="BQ122" s="62">
        <v>0</v>
      </c>
      <c r="BR122" s="62">
        <v>0</v>
      </c>
      <c r="BS122" s="60">
        <v>5</v>
      </c>
      <c r="BT122" s="62">
        <v>0</v>
      </c>
      <c r="BU122" s="62">
        <v>0</v>
      </c>
      <c r="BV122" s="60">
        <v>0</v>
      </c>
      <c r="BW122" s="62">
        <v>0</v>
      </c>
      <c r="BX122" s="62">
        <v>1</v>
      </c>
      <c r="BY122" s="60">
        <v>0</v>
      </c>
      <c r="BZ122" s="62">
        <v>1</v>
      </c>
      <c r="CA122" s="62">
        <v>1</v>
      </c>
      <c r="CB122" s="148"/>
      <c r="CC122" s="62"/>
      <c r="CD122" s="62"/>
      <c r="CE122" s="60">
        <v>0</v>
      </c>
      <c r="CF122" s="62">
        <v>0</v>
      </c>
      <c r="CG122" s="62">
        <v>0</v>
      </c>
      <c r="CH122" s="31">
        <v>0</v>
      </c>
      <c r="CI122" s="62">
        <v>0</v>
      </c>
      <c r="CJ122" s="62">
        <v>2</v>
      </c>
      <c r="CK122" s="60">
        <v>200</v>
      </c>
      <c r="CL122" s="62">
        <v>14</v>
      </c>
      <c r="CM122" s="62">
        <v>1</v>
      </c>
      <c r="CN122" s="60">
        <v>0</v>
      </c>
      <c r="CO122" s="62">
        <v>110</v>
      </c>
      <c r="CP122" s="62">
        <v>8</v>
      </c>
      <c r="CQ122" s="60">
        <v>0</v>
      </c>
      <c r="CR122" s="62">
        <v>2</v>
      </c>
      <c r="CS122" s="62">
        <v>3</v>
      </c>
      <c r="CT122" s="46">
        <v>200</v>
      </c>
      <c r="CU122" s="46">
        <v>126</v>
      </c>
      <c r="CV122" s="46">
        <v>14</v>
      </c>
      <c r="CW122" s="31">
        <v>6000</v>
      </c>
      <c r="CX122" s="62">
        <v>560</v>
      </c>
      <c r="CY122" s="62">
        <v>0</v>
      </c>
      <c r="CZ122" s="60">
        <v>0</v>
      </c>
      <c r="DA122" s="62">
        <v>0</v>
      </c>
      <c r="DB122" s="62">
        <v>0</v>
      </c>
      <c r="DC122" s="31">
        <v>100</v>
      </c>
      <c r="DD122" s="62">
        <v>0</v>
      </c>
      <c r="DE122" s="62">
        <v>0</v>
      </c>
      <c r="DF122" s="31">
        <v>10</v>
      </c>
      <c r="DG122" s="62">
        <v>1</v>
      </c>
      <c r="DH122" s="62">
        <v>5</v>
      </c>
      <c r="DI122" s="31">
        <v>0</v>
      </c>
      <c r="DJ122" s="62">
        <v>0</v>
      </c>
      <c r="DK122" s="62">
        <v>0</v>
      </c>
      <c r="DL122" s="46">
        <v>110</v>
      </c>
      <c r="DM122" s="46">
        <v>1</v>
      </c>
      <c r="DN122" s="46">
        <v>5</v>
      </c>
      <c r="DO122" s="31">
        <v>0</v>
      </c>
      <c r="DP122" s="62">
        <v>0</v>
      </c>
      <c r="DQ122" s="62">
        <v>0</v>
      </c>
      <c r="DR122" s="31">
        <v>0</v>
      </c>
      <c r="DS122" s="62">
        <v>0</v>
      </c>
      <c r="DT122" s="62">
        <v>0</v>
      </c>
      <c r="DU122" s="31">
        <v>1600</v>
      </c>
      <c r="DV122" s="62">
        <v>560</v>
      </c>
      <c r="DW122" s="62">
        <v>1</v>
      </c>
      <c r="DX122" s="60">
        <v>0</v>
      </c>
      <c r="DY122" s="62">
        <v>0</v>
      </c>
      <c r="DZ122" s="62">
        <v>0</v>
      </c>
      <c r="EA122" s="60">
        <v>30</v>
      </c>
      <c r="EB122" s="62">
        <v>4</v>
      </c>
      <c r="EC122" s="62">
        <v>1</v>
      </c>
      <c r="ED122" s="60">
        <v>5000</v>
      </c>
      <c r="EE122" s="62">
        <v>700</v>
      </c>
      <c r="EF122" s="62">
        <v>3</v>
      </c>
      <c r="EG122" s="60">
        <v>10</v>
      </c>
      <c r="EH122" s="62">
        <v>4</v>
      </c>
      <c r="EI122" s="62">
        <v>0</v>
      </c>
      <c r="EJ122" s="60">
        <v>0</v>
      </c>
      <c r="EK122" s="62">
        <v>0</v>
      </c>
      <c r="EL122" s="62">
        <v>1</v>
      </c>
      <c r="EM122" s="60">
        <v>1700</v>
      </c>
      <c r="EN122" s="62">
        <v>350</v>
      </c>
      <c r="EO122" s="62">
        <v>2</v>
      </c>
      <c r="EP122" s="60">
        <v>60</v>
      </c>
      <c r="EQ122" s="62">
        <v>0</v>
      </c>
      <c r="ER122" s="62">
        <v>0</v>
      </c>
      <c r="ES122" s="60">
        <v>10</v>
      </c>
      <c r="ET122" s="62">
        <v>0</v>
      </c>
      <c r="EU122" s="62">
        <v>0</v>
      </c>
      <c r="EV122" s="60">
        <v>0</v>
      </c>
      <c r="EW122" s="62">
        <v>0</v>
      </c>
      <c r="EX122" s="62">
        <v>0</v>
      </c>
      <c r="EY122" s="60">
        <v>0</v>
      </c>
      <c r="EZ122" s="62">
        <v>0</v>
      </c>
      <c r="FA122" s="62">
        <v>0</v>
      </c>
      <c r="FC122" s="46">
        <v>0</v>
      </c>
      <c r="FD122" s="46">
        <v>1694</v>
      </c>
      <c r="FE122" s="46">
        <v>5937</v>
      </c>
      <c r="FF122" s="141">
        <v>1016.4</v>
      </c>
      <c r="FG122" s="46">
        <v>2702</v>
      </c>
      <c r="FH122" s="46">
        <v>3038</v>
      </c>
      <c r="FI122" s="46">
        <v>9297</v>
      </c>
      <c r="FJ122" s="141">
        <v>2903.6</v>
      </c>
      <c r="FK122" s="46">
        <v>86621</v>
      </c>
      <c r="FL122" s="46">
        <v>5485</v>
      </c>
      <c r="FM122" s="46">
        <v>483</v>
      </c>
      <c r="FN122" s="141">
        <v>37939.4</v>
      </c>
      <c r="FO122" s="46">
        <v>96453</v>
      </c>
      <c r="FP122" s="46">
        <v>9710</v>
      </c>
      <c r="FQ122" s="46">
        <v>9808</v>
      </c>
      <c r="FR122" s="141">
        <v>44407.199999999997</v>
      </c>
      <c r="FS122" s="142">
        <v>23115.384615384617</v>
      </c>
    </row>
    <row r="123" spans="1:175">
      <c r="A123" s="12">
        <v>10</v>
      </c>
      <c r="B123" s="22">
        <v>8</v>
      </c>
      <c r="C123" s="7">
        <v>2015</v>
      </c>
      <c r="D123" s="26">
        <v>42226</v>
      </c>
      <c r="E123" s="31">
        <v>600</v>
      </c>
      <c r="F123" s="62">
        <v>5320</v>
      </c>
      <c r="G123" s="62">
        <v>270</v>
      </c>
      <c r="H123" s="60">
        <v>200</v>
      </c>
      <c r="I123" s="62">
        <v>1960</v>
      </c>
      <c r="J123" s="62">
        <v>2</v>
      </c>
      <c r="K123" s="60">
        <v>4200</v>
      </c>
      <c r="L123" s="62">
        <v>1960</v>
      </c>
      <c r="M123" s="62">
        <v>540</v>
      </c>
      <c r="N123" s="60">
        <v>8000</v>
      </c>
      <c r="O123" s="62">
        <v>1820</v>
      </c>
      <c r="P123" s="62">
        <v>90</v>
      </c>
      <c r="Q123" s="60">
        <v>32000</v>
      </c>
      <c r="R123" s="62">
        <v>1050</v>
      </c>
      <c r="S123" s="62">
        <v>630</v>
      </c>
      <c r="T123" s="46">
        <v>13000</v>
      </c>
      <c r="U123" s="46">
        <v>11060</v>
      </c>
      <c r="V123" s="46">
        <v>902</v>
      </c>
      <c r="W123" s="31">
        <v>0</v>
      </c>
      <c r="X123" s="62">
        <v>140</v>
      </c>
      <c r="Y123" s="62">
        <v>990</v>
      </c>
      <c r="Z123" s="60">
        <v>0</v>
      </c>
      <c r="AA123" s="62">
        <v>42</v>
      </c>
      <c r="AB123" s="62">
        <v>3930</v>
      </c>
      <c r="AC123" s="60">
        <v>0</v>
      </c>
      <c r="AD123" s="62">
        <v>2380</v>
      </c>
      <c r="AE123" s="62">
        <v>2040</v>
      </c>
      <c r="AF123" s="60">
        <v>0</v>
      </c>
      <c r="AG123" s="62">
        <v>0</v>
      </c>
      <c r="AH123" s="62">
        <v>390</v>
      </c>
      <c r="AI123" s="46">
        <v>0</v>
      </c>
      <c r="AJ123" s="46">
        <v>2562</v>
      </c>
      <c r="AK123" s="46">
        <v>6960</v>
      </c>
      <c r="AL123" s="46">
        <v>32000</v>
      </c>
      <c r="AM123" s="46">
        <v>1050</v>
      </c>
      <c r="AN123" s="46">
        <v>1020</v>
      </c>
      <c r="AO123" s="31">
        <v>0</v>
      </c>
      <c r="AP123" s="62">
        <v>0</v>
      </c>
      <c r="AQ123" s="62">
        <v>0</v>
      </c>
      <c r="AR123" s="60">
        <v>5600</v>
      </c>
      <c r="AS123" s="62">
        <v>5800</v>
      </c>
      <c r="AT123" s="62">
        <v>3180</v>
      </c>
      <c r="AU123" s="60">
        <v>34000</v>
      </c>
      <c r="AV123" s="62">
        <v>3920</v>
      </c>
      <c r="AW123" s="62">
        <v>570</v>
      </c>
      <c r="AX123" s="60">
        <v>14000</v>
      </c>
      <c r="AY123" s="62">
        <v>1330</v>
      </c>
      <c r="AZ123" s="62">
        <v>300</v>
      </c>
      <c r="BA123" s="46">
        <v>53600</v>
      </c>
      <c r="BB123" s="46">
        <v>11050</v>
      </c>
      <c r="BC123" s="46">
        <v>4050</v>
      </c>
      <c r="BD123" s="31">
        <v>1</v>
      </c>
      <c r="BE123" s="62">
        <v>0</v>
      </c>
      <c r="BF123" s="62">
        <v>0</v>
      </c>
      <c r="BG123" s="31">
        <v>0</v>
      </c>
      <c r="BH123" s="62">
        <v>0</v>
      </c>
      <c r="BI123" s="150">
        <v>0</v>
      </c>
      <c r="BJ123" s="62"/>
      <c r="BK123" s="62"/>
      <c r="BL123" s="62"/>
      <c r="BM123" s="60">
        <v>200</v>
      </c>
      <c r="BN123" s="62">
        <v>42</v>
      </c>
      <c r="BO123" s="62">
        <v>0</v>
      </c>
      <c r="BP123" s="31">
        <v>100</v>
      </c>
      <c r="BQ123" s="62">
        <v>70</v>
      </c>
      <c r="BR123" s="62">
        <v>0</v>
      </c>
      <c r="BS123" s="60">
        <v>1</v>
      </c>
      <c r="BT123" s="62">
        <v>7</v>
      </c>
      <c r="BU123" s="62">
        <v>0</v>
      </c>
      <c r="BV123" s="60">
        <v>0</v>
      </c>
      <c r="BW123" s="62">
        <v>0</v>
      </c>
      <c r="BX123" s="62">
        <v>0</v>
      </c>
      <c r="BY123" s="60">
        <v>0</v>
      </c>
      <c r="BZ123" s="62">
        <v>0</v>
      </c>
      <c r="CA123" s="62">
        <v>0</v>
      </c>
      <c r="CB123" s="148"/>
      <c r="CC123" s="62"/>
      <c r="CD123" s="62"/>
      <c r="CE123" s="60">
        <v>0</v>
      </c>
      <c r="CF123" s="62">
        <v>0</v>
      </c>
      <c r="CG123" s="62">
        <v>0</v>
      </c>
      <c r="CH123" s="31">
        <v>0</v>
      </c>
      <c r="CI123" s="62">
        <v>1</v>
      </c>
      <c r="CJ123" s="62">
        <v>2</v>
      </c>
      <c r="CK123" s="60">
        <v>10</v>
      </c>
      <c r="CL123" s="62">
        <v>7</v>
      </c>
      <c r="CM123" s="62">
        <v>0</v>
      </c>
      <c r="CN123" s="60">
        <v>0</v>
      </c>
      <c r="CO123" s="62">
        <v>45</v>
      </c>
      <c r="CP123" s="62">
        <v>10</v>
      </c>
      <c r="CQ123" s="60">
        <v>0</v>
      </c>
      <c r="CR123" s="62">
        <v>4</v>
      </c>
      <c r="CS123" s="62">
        <v>19</v>
      </c>
      <c r="CT123" s="46">
        <v>10</v>
      </c>
      <c r="CU123" s="46">
        <v>57</v>
      </c>
      <c r="CV123" s="46">
        <v>31</v>
      </c>
      <c r="CW123" s="31">
        <v>0</v>
      </c>
      <c r="CX123" s="62">
        <v>0</v>
      </c>
      <c r="CY123" s="62">
        <v>2</v>
      </c>
      <c r="CZ123" s="60">
        <v>0</v>
      </c>
      <c r="DA123" s="62">
        <v>0</v>
      </c>
      <c r="DB123" s="62">
        <v>0</v>
      </c>
      <c r="DC123" s="31">
        <v>18000</v>
      </c>
      <c r="DD123" s="62">
        <v>840</v>
      </c>
      <c r="DE123" s="62">
        <v>60</v>
      </c>
      <c r="DF123" s="31">
        <v>5</v>
      </c>
      <c r="DG123" s="62">
        <v>21</v>
      </c>
      <c r="DH123" s="62">
        <v>30</v>
      </c>
      <c r="DI123" s="31">
        <v>0</v>
      </c>
      <c r="DJ123" s="62">
        <v>0</v>
      </c>
      <c r="DK123" s="62">
        <v>0</v>
      </c>
      <c r="DL123" s="46">
        <v>18005</v>
      </c>
      <c r="DM123" s="46">
        <v>861</v>
      </c>
      <c r="DN123" s="46">
        <v>90</v>
      </c>
      <c r="DO123" s="31">
        <v>0</v>
      </c>
      <c r="DP123" s="62">
        <v>0</v>
      </c>
      <c r="DQ123" s="62">
        <v>0</v>
      </c>
      <c r="DR123" s="31">
        <v>0</v>
      </c>
      <c r="DS123" s="62">
        <v>0</v>
      </c>
      <c r="DT123" s="62">
        <v>1</v>
      </c>
      <c r="DU123" s="31">
        <v>1200</v>
      </c>
      <c r="DV123" s="62">
        <v>1890</v>
      </c>
      <c r="DW123" s="62">
        <v>120</v>
      </c>
      <c r="DX123" s="60">
        <v>0</v>
      </c>
      <c r="DY123" s="62">
        <v>0</v>
      </c>
      <c r="DZ123" s="62">
        <v>0</v>
      </c>
      <c r="EA123" s="60">
        <v>100</v>
      </c>
      <c r="EB123" s="62">
        <v>14</v>
      </c>
      <c r="EC123" s="62">
        <v>2</v>
      </c>
      <c r="ED123" s="60">
        <v>1300</v>
      </c>
      <c r="EE123" s="62">
        <v>210</v>
      </c>
      <c r="EF123" s="62">
        <v>60</v>
      </c>
      <c r="EG123" s="60">
        <v>0</v>
      </c>
      <c r="EH123" s="62">
        <v>14</v>
      </c>
      <c r="EI123" s="62">
        <v>2</v>
      </c>
      <c r="EJ123" s="60">
        <v>0</v>
      </c>
      <c r="EK123" s="62">
        <v>0</v>
      </c>
      <c r="EL123" s="62">
        <v>2</v>
      </c>
      <c r="EM123" s="60">
        <v>100</v>
      </c>
      <c r="EN123" s="62">
        <v>350</v>
      </c>
      <c r="EO123" s="62">
        <v>60</v>
      </c>
      <c r="EP123" s="60">
        <v>100</v>
      </c>
      <c r="EQ123" s="62">
        <v>0</v>
      </c>
      <c r="ER123" s="62">
        <v>0</v>
      </c>
      <c r="ES123" s="60">
        <v>10</v>
      </c>
      <c r="ET123" s="62">
        <v>0</v>
      </c>
      <c r="EU123" s="62">
        <v>0</v>
      </c>
      <c r="EV123" s="60">
        <v>0</v>
      </c>
      <c r="EW123" s="62">
        <v>0</v>
      </c>
      <c r="EX123" s="62">
        <v>0</v>
      </c>
      <c r="EY123" s="60">
        <v>0</v>
      </c>
      <c r="EZ123" s="62">
        <v>0</v>
      </c>
      <c r="FA123" s="62">
        <v>0</v>
      </c>
      <c r="FC123" s="46">
        <v>0</v>
      </c>
      <c r="FD123" s="46">
        <v>2562</v>
      </c>
      <c r="FE123" s="46">
        <v>6987</v>
      </c>
      <c r="FF123" s="141">
        <v>1537.2</v>
      </c>
      <c r="FG123" s="46">
        <v>2</v>
      </c>
      <c r="FH123" s="46">
        <v>3927</v>
      </c>
      <c r="FI123" s="46">
        <v>10177</v>
      </c>
      <c r="FJ123" s="141">
        <v>2357</v>
      </c>
      <c r="FK123" s="46">
        <v>89721</v>
      </c>
      <c r="FL123" s="46">
        <v>15506</v>
      </c>
      <c r="FM123" s="46">
        <v>4181</v>
      </c>
      <c r="FN123" s="141">
        <v>45192</v>
      </c>
      <c r="FO123" s="46">
        <v>109450</v>
      </c>
      <c r="FP123" s="46">
        <v>21016</v>
      </c>
      <c r="FQ123" s="46">
        <v>14607</v>
      </c>
      <c r="FR123" s="141">
        <v>56389.599999999999</v>
      </c>
      <c r="FS123" s="142">
        <v>30677.23076923077</v>
      </c>
    </row>
    <row r="124" spans="1:175">
      <c r="A124" s="12">
        <v>19</v>
      </c>
      <c r="B124" s="22">
        <v>8</v>
      </c>
      <c r="C124" s="7">
        <v>2015</v>
      </c>
      <c r="D124" s="26">
        <v>42235</v>
      </c>
      <c r="E124" s="31">
        <v>7500</v>
      </c>
      <c r="F124" s="62">
        <v>770</v>
      </c>
      <c r="G124">
        <v>1</v>
      </c>
      <c r="H124" s="60">
        <v>100</v>
      </c>
      <c r="I124" s="62">
        <v>4</v>
      </c>
      <c r="J124">
        <v>0</v>
      </c>
      <c r="K124" s="60">
        <v>7000</v>
      </c>
      <c r="L124" s="62">
        <v>910</v>
      </c>
      <c r="M124">
        <v>2</v>
      </c>
      <c r="N124" s="60">
        <v>4200</v>
      </c>
      <c r="O124" s="62">
        <v>4</v>
      </c>
      <c r="P124">
        <v>0</v>
      </c>
      <c r="Q124" s="60">
        <v>7400</v>
      </c>
      <c r="R124" s="62">
        <v>210</v>
      </c>
      <c r="S124">
        <v>6</v>
      </c>
      <c r="T124" s="46">
        <v>18800</v>
      </c>
      <c r="U124" s="46">
        <v>1688</v>
      </c>
      <c r="V124" s="46">
        <v>3</v>
      </c>
      <c r="W124" s="31">
        <v>10</v>
      </c>
      <c r="X124" s="62">
        <v>490</v>
      </c>
      <c r="Y124">
        <v>510</v>
      </c>
      <c r="Z124" s="60">
        <v>100</v>
      </c>
      <c r="AA124" s="62">
        <v>560</v>
      </c>
      <c r="AB124">
        <v>750</v>
      </c>
      <c r="AC124" s="60">
        <v>400</v>
      </c>
      <c r="AD124" s="62">
        <v>1330</v>
      </c>
      <c r="AE124">
        <v>150</v>
      </c>
      <c r="AF124" s="60">
        <v>0</v>
      </c>
      <c r="AG124" s="62">
        <v>70</v>
      </c>
      <c r="AH124">
        <v>6</v>
      </c>
      <c r="AI124" s="46">
        <v>510</v>
      </c>
      <c r="AJ124" s="46">
        <v>2380</v>
      </c>
      <c r="AK124" s="46">
        <v>1410</v>
      </c>
      <c r="AL124" s="46">
        <v>7400</v>
      </c>
      <c r="AM124" s="46">
        <v>280</v>
      </c>
      <c r="AN124" s="46">
        <v>12</v>
      </c>
      <c r="AO124" s="31">
        <v>0</v>
      </c>
      <c r="AP124" s="62">
        <v>0</v>
      </c>
      <c r="AQ124">
        <v>0</v>
      </c>
      <c r="AR124" s="60">
        <v>13500</v>
      </c>
      <c r="AS124" s="62">
        <v>1750</v>
      </c>
      <c r="AT124">
        <v>300</v>
      </c>
      <c r="AU124" s="60">
        <v>22200</v>
      </c>
      <c r="AV124" s="62">
        <v>1050</v>
      </c>
      <c r="AW124">
        <v>150</v>
      </c>
      <c r="AX124" s="60">
        <v>3800</v>
      </c>
      <c r="AY124" s="62">
        <v>0</v>
      </c>
      <c r="AZ124">
        <v>9</v>
      </c>
      <c r="BA124" s="46">
        <v>39500</v>
      </c>
      <c r="BB124" s="46">
        <v>2800</v>
      </c>
      <c r="BC124" s="46">
        <v>459</v>
      </c>
      <c r="BD124" s="31">
        <v>2</v>
      </c>
      <c r="BE124" s="62">
        <v>0</v>
      </c>
      <c r="BF124">
        <v>1</v>
      </c>
      <c r="BG124" s="31">
        <v>0</v>
      </c>
      <c r="BH124" s="62">
        <v>0</v>
      </c>
      <c r="BI124" s="146">
        <v>0</v>
      </c>
      <c r="BM124" s="60">
        <v>1000</v>
      </c>
      <c r="BN124" s="62">
        <v>0</v>
      </c>
      <c r="BO124">
        <v>0</v>
      </c>
      <c r="BP124" s="31">
        <v>1</v>
      </c>
      <c r="BQ124" s="62">
        <v>0</v>
      </c>
      <c r="BR124">
        <v>0</v>
      </c>
      <c r="BS124" s="60">
        <v>0</v>
      </c>
      <c r="BT124" s="62">
        <v>1</v>
      </c>
      <c r="BU124">
        <v>0</v>
      </c>
      <c r="BV124" s="60">
        <v>0</v>
      </c>
      <c r="BW124" s="62">
        <v>0</v>
      </c>
      <c r="BX124">
        <v>0</v>
      </c>
      <c r="BY124" s="60">
        <v>0</v>
      </c>
      <c r="BZ124" s="62">
        <v>0</v>
      </c>
      <c r="CA124">
        <v>0</v>
      </c>
      <c r="CB124" s="60"/>
      <c r="CE124" s="60">
        <v>0</v>
      </c>
      <c r="CF124" s="62">
        <v>0</v>
      </c>
      <c r="CG124">
        <v>0</v>
      </c>
      <c r="CH124" s="31">
        <v>0</v>
      </c>
      <c r="CI124" s="62">
        <v>0</v>
      </c>
      <c r="CJ124">
        <v>0</v>
      </c>
      <c r="CK124" s="60">
        <v>20</v>
      </c>
      <c r="CL124" s="62">
        <v>0</v>
      </c>
      <c r="CM124">
        <v>0</v>
      </c>
      <c r="CN124" s="60">
        <v>10</v>
      </c>
      <c r="CO124" s="62">
        <v>3</v>
      </c>
      <c r="CP124">
        <v>0</v>
      </c>
      <c r="CQ124" s="60">
        <v>0</v>
      </c>
      <c r="CR124" s="62">
        <v>2</v>
      </c>
      <c r="CS124">
        <v>1</v>
      </c>
      <c r="CT124" s="46">
        <v>30</v>
      </c>
      <c r="CU124" s="46">
        <v>5</v>
      </c>
      <c r="CV124" s="46">
        <v>1</v>
      </c>
      <c r="CW124" s="31">
        <v>300</v>
      </c>
      <c r="CX124" s="62">
        <v>0</v>
      </c>
      <c r="CY124">
        <v>0</v>
      </c>
      <c r="CZ124" s="60">
        <v>1</v>
      </c>
      <c r="DA124" s="62">
        <v>0</v>
      </c>
      <c r="DB124">
        <v>0</v>
      </c>
      <c r="DC124" s="31">
        <v>600</v>
      </c>
      <c r="DD124" s="62">
        <v>1</v>
      </c>
      <c r="DE124">
        <v>1</v>
      </c>
      <c r="DF124" s="31">
        <v>16</v>
      </c>
      <c r="DG124" s="62">
        <v>25</v>
      </c>
      <c r="DH124">
        <v>2</v>
      </c>
      <c r="DI124" s="31">
        <v>0</v>
      </c>
      <c r="DJ124" s="62">
        <v>0</v>
      </c>
      <c r="DK124">
        <v>0</v>
      </c>
      <c r="DL124" s="46">
        <v>616</v>
      </c>
      <c r="DM124" s="46">
        <v>26</v>
      </c>
      <c r="DN124" s="46">
        <v>3</v>
      </c>
      <c r="DO124" s="31">
        <v>0</v>
      </c>
      <c r="DP124" s="62">
        <v>1</v>
      </c>
      <c r="DQ124">
        <v>0</v>
      </c>
      <c r="DR124" s="31">
        <v>0</v>
      </c>
      <c r="DS124" s="62">
        <v>0</v>
      </c>
      <c r="DT124">
        <v>1</v>
      </c>
      <c r="DU124" s="31">
        <v>0</v>
      </c>
      <c r="DV124" s="62">
        <v>4</v>
      </c>
      <c r="DW124">
        <v>2</v>
      </c>
      <c r="DX124" s="60">
        <v>0</v>
      </c>
      <c r="DY124" s="62">
        <v>0</v>
      </c>
      <c r="DZ124">
        <v>0</v>
      </c>
      <c r="EA124" s="60">
        <v>200</v>
      </c>
      <c r="EB124" s="62">
        <v>4</v>
      </c>
      <c r="EC124">
        <v>0</v>
      </c>
      <c r="ED124" s="60">
        <v>2800</v>
      </c>
      <c r="EE124" s="62">
        <v>40</v>
      </c>
      <c r="EF124">
        <v>3</v>
      </c>
      <c r="EG124" s="60">
        <v>1</v>
      </c>
      <c r="EH124" s="62">
        <v>1</v>
      </c>
      <c r="EI124">
        <v>0</v>
      </c>
      <c r="EJ124" s="60">
        <v>0</v>
      </c>
      <c r="EK124" s="62">
        <v>0</v>
      </c>
      <c r="EL124">
        <v>0</v>
      </c>
      <c r="EM124" s="60">
        <v>200</v>
      </c>
      <c r="EN124" s="62">
        <v>20</v>
      </c>
      <c r="EO124">
        <v>9</v>
      </c>
      <c r="EP124" s="60">
        <v>10</v>
      </c>
      <c r="EQ124" s="62">
        <v>0</v>
      </c>
      <c r="ER124">
        <v>0</v>
      </c>
      <c r="ES124" s="60">
        <v>0</v>
      </c>
      <c r="ET124" s="62">
        <v>0</v>
      </c>
      <c r="EU124">
        <v>0</v>
      </c>
      <c r="EV124" s="60">
        <v>0</v>
      </c>
      <c r="EW124" s="62">
        <v>0</v>
      </c>
      <c r="EX124">
        <v>0</v>
      </c>
      <c r="EY124" s="60">
        <v>0</v>
      </c>
      <c r="EZ124" s="62">
        <v>0</v>
      </c>
      <c r="FA124">
        <v>0</v>
      </c>
      <c r="FC124" s="46">
        <v>512</v>
      </c>
      <c r="FD124" s="46">
        <v>2385</v>
      </c>
      <c r="FE124" s="46">
        <v>1443</v>
      </c>
      <c r="FF124" s="141">
        <v>1635.8</v>
      </c>
      <c r="FG124" s="46">
        <v>1088</v>
      </c>
      <c r="FH124" s="46">
        <v>2715</v>
      </c>
      <c r="FI124" s="46">
        <v>2242</v>
      </c>
      <c r="FJ124" s="141">
        <v>2064.1999999999998</v>
      </c>
      <c r="FK124" s="46">
        <v>50323</v>
      </c>
      <c r="FL124" s="46">
        <v>2984</v>
      </c>
      <c r="FM124" s="46">
        <v>462</v>
      </c>
      <c r="FN124" s="141">
        <v>21919.599999999999</v>
      </c>
      <c r="FO124" s="46">
        <v>55272</v>
      </c>
      <c r="FP124" s="46">
        <v>5797</v>
      </c>
      <c r="FQ124" s="46">
        <v>2722</v>
      </c>
      <c r="FR124" s="141">
        <v>25587</v>
      </c>
      <c r="FS124" s="142">
        <v>11516.23076923077</v>
      </c>
    </row>
    <row r="125" spans="1:175">
      <c r="A125" s="12">
        <v>31</v>
      </c>
      <c r="B125" s="22">
        <v>8</v>
      </c>
      <c r="C125" s="7">
        <v>2015</v>
      </c>
      <c r="D125" s="26">
        <v>42247</v>
      </c>
      <c r="E125" s="31">
        <v>200</v>
      </c>
      <c r="F125" s="62">
        <v>700</v>
      </c>
      <c r="G125">
        <v>0</v>
      </c>
      <c r="H125" s="60">
        <v>300</v>
      </c>
      <c r="I125" s="62">
        <v>420</v>
      </c>
      <c r="J125">
        <v>0</v>
      </c>
      <c r="K125" s="60">
        <v>5800</v>
      </c>
      <c r="L125" s="62">
        <v>1960</v>
      </c>
      <c r="M125">
        <v>14</v>
      </c>
      <c r="N125" s="60">
        <v>10000</v>
      </c>
      <c r="O125" s="62">
        <v>140</v>
      </c>
      <c r="P125">
        <v>0</v>
      </c>
      <c r="Q125" s="60">
        <v>10800</v>
      </c>
      <c r="R125" s="62">
        <v>140</v>
      </c>
      <c r="S125">
        <v>2</v>
      </c>
      <c r="T125" s="46">
        <v>16300</v>
      </c>
      <c r="U125" s="46">
        <v>3220</v>
      </c>
      <c r="V125" s="46">
        <v>14</v>
      </c>
      <c r="W125" s="31">
        <v>0</v>
      </c>
      <c r="X125" s="62">
        <v>70</v>
      </c>
      <c r="Y125">
        <v>72</v>
      </c>
      <c r="Z125" s="60">
        <v>0</v>
      </c>
      <c r="AA125" s="62">
        <v>420</v>
      </c>
      <c r="AB125">
        <v>760</v>
      </c>
      <c r="AC125" s="60">
        <v>0</v>
      </c>
      <c r="AD125" s="62">
        <v>1050</v>
      </c>
      <c r="AE125">
        <v>360</v>
      </c>
      <c r="AF125" s="60">
        <v>0</v>
      </c>
      <c r="AG125" s="62">
        <v>280</v>
      </c>
      <c r="AH125">
        <v>110</v>
      </c>
      <c r="AI125" s="46">
        <v>0</v>
      </c>
      <c r="AJ125" s="46">
        <v>1540</v>
      </c>
      <c r="AK125" s="46">
        <v>1192</v>
      </c>
      <c r="AL125" s="46">
        <v>10800</v>
      </c>
      <c r="AM125" s="46">
        <v>420</v>
      </c>
      <c r="AN125" s="46">
        <v>112</v>
      </c>
      <c r="AO125" s="31">
        <v>0</v>
      </c>
      <c r="AP125" s="62">
        <v>0</v>
      </c>
      <c r="AQ125">
        <v>0</v>
      </c>
      <c r="AR125" s="60">
        <v>12400</v>
      </c>
      <c r="AS125" s="62">
        <v>1680</v>
      </c>
      <c r="AT125">
        <v>500</v>
      </c>
      <c r="AU125" s="60">
        <v>4400</v>
      </c>
      <c r="AV125" s="62">
        <v>560</v>
      </c>
      <c r="AW125">
        <v>36</v>
      </c>
      <c r="AX125" s="60">
        <v>0</v>
      </c>
      <c r="AY125" s="62">
        <v>0</v>
      </c>
      <c r="AZ125">
        <v>0</v>
      </c>
      <c r="BA125" s="46">
        <v>16800</v>
      </c>
      <c r="BB125" s="46">
        <v>2240</v>
      </c>
      <c r="BC125" s="46">
        <v>536</v>
      </c>
      <c r="BD125" s="31">
        <v>0</v>
      </c>
      <c r="BE125" s="62">
        <v>0</v>
      </c>
      <c r="BF125">
        <v>0</v>
      </c>
      <c r="BG125" s="31">
        <v>0</v>
      </c>
      <c r="BH125" s="62">
        <v>0</v>
      </c>
      <c r="BI125" s="146">
        <v>0</v>
      </c>
      <c r="BM125" s="60">
        <v>200</v>
      </c>
      <c r="BN125" s="62">
        <v>1</v>
      </c>
      <c r="BO125">
        <v>0</v>
      </c>
      <c r="BP125" s="31">
        <v>0</v>
      </c>
      <c r="BQ125" s="62">
        <v>0</v>
      </c>
      <c r="BR125">
        <v>0</v>
      </c>
      <c r="BS125" s="60">
        <v>0</v>
      </c>
      <c r="BT125" s="62">
        <v>3</v>
      </c>
      <c r="BU125">
        <v>0</v>
      </c>
      <c r="BV125" s="60">
        <v>0</v>
      </c>
      <c r="BW125" s="62">
        <v>0</v>
      </c>
      <c r="BX125">
        <v>0</v>
      </c>
      <c r="BY125" s="60">
        <v>0</v>
      </c>
      <c r="BZ125" s="62">
        <v>0</v>
      </c>
      <c r="CA125">
        <v>0</v>
      </c>
      <c r="CB125" s="60">
        <v>0</v>
      </c>
      <c r="CC125" s="62">
        <v>0</v>
      </c>
      <c r="CD125" s="62">
        <v>0</v>
      </c>
      <c r="CE125" s="60">
        <v>0</v>
      </c>
      <c r="CF125" s="62">
        <v>0</v>
      </c>
      <c r="CG125">
        <v>0</v>
      </c>
      <c r="CH125" s="31">
        <v>0</v>
      </c>
      <c r="CI125" s="62">
        <v>0</v>
      </c>
      <c r="CJ125">
        <v>0</v>
      </c>
      <c r="CK125" s="60">
        <v>0</v>
      </c>
      <c r="CL125" s="62">
        <v>0</v>
      </c>
      <c r="CM125">
        <v>0</v>
      </c>
      <c r="CN125" s="60">
        <v>0</v>
      </c>
      <c r="CO125" s="62">
        <v>1</v>
      </c>
      <c r="CP125">
        <v>0</v>
      </c>
      <c r="CQ125" s="60">
        <v>0</v>
      </c>
      <c r="CR125" s="62">
        <v>1</v>
      </c>
      <c r="CS125">
        <v>1</v>
      </c>
      <c r="CT125" s="46">
        <v>0</v>
      </c>
      <c r="CU125" s="46">
        <v>2</v>
      </c>
      <c r="CV125" s="46">
        <v>1</v>
      </c>
      <c r="CW125" s="31">
        <v>200</v>
      </c>
      <c r="CX125" s="62">
        <v>1</v>
      </c>
      <c r="CY125">
        <v>0</v>
      </c>
      <c r="CZ125" s="60">
        <v>0</v>
      </c>
      <c r="DA125" s="62">
        <v>0</v>
      </c>
      <c r="DB125">
        <v>0</v>
      </c>
      <c r="DC125" s="31">
        <v>3</v>
      </c>
      <c r="DD125" s="62">
        <v>0</v>
      </c>
      <c r="DE125">
        <v>0</v>
      </c>
      <c r="DF125" s="31">
        <v>0</v>
      </c>
      <c r="DG125" s="62">
        <v>17</v>
      </c>
      <c r="DH125">
        <v>7</v>
      </c>
      <c r="DI125" s="31">
        <v>0</v>
      </c>
      <c r="DJ125" s="62">
        <v>0</v>
      </c>
      <c r="DK125">
        <v>1</v>
      </c>
      <c r="DL125" s="46">
        <v>3</v>
      </c>
      <c r="DM125" s="46">
        <v>17</v>
      </c>
      <c r="DN125" s="46">
        <v>8</v>
      </c>
      <c r="DO125" s="31">
        <v>0</v>
      </c>
      <c r="DP125" s="62">
        <v>0</v>
      </c>
      <c r="DQ125">
        <v>0</v>
      </c>
      <c r="DR125" s="31">
        <v>0</v>
      </c>
      <c r="DS125" s="62">
        <v>0</v>
      </c>
      <c r="DT125">
        <v>0</v>
      </c>
      <c r="DU125" s="31">
        <v>30</v>
      </c>
      <c r="DV125" s="62">
        <v>70</v>
      </c>
      <c r="DW125">
        <v>110</v>
      </c>
      <c r="DX125" s="60">
        <v>0</v>
      </c>
      <c r="DY125" s="62">
        <v>0</v>
      </c>
      <c r="DZ125">
        <v>0</v>
      </c>
      <c r="EA125" s="60">
        <v>0</v>
      </c>
      <c r="EB125" s="62">
        <v>1</v>
      </c>
      <c r="EC125">
        <v>0</v>
      </c>
      <c r="ED125" s="60">
        <v>1800</v>
      </c>
      <c r="EE125" s="62">
        <v>140</v>
      </c>
      <c r="EF125">
        <v>36</v>
      </c>
      <c r="EG125" s="148">
        <v>5</v>
      </c>
      <c r="EH125" s="62">
        <v>0</v>
      </c>
      <c r="EI125">
        <v>1</v>
      </c>
      <c r="EJ125" s="60">
        <v>0</v>
      </c>
      <c r="EK125" s="62">
        <v>0</v>
      </c>
      <c r="EL125">
        <v>0</v>
      </c>
      <c r="EM125" s="60">
        <v>200</v>
      </c>
      <c r="EN125" s="62">
        <v>7</v>
      </c>
      <c r="EO125">
        <v>20</v>
      </c>
      <c r="EP125" s="60">
        <v>0</v>
      </c>
      <c r="EQ125" s="62">
        <v>0</v>
      </c>
      <c r="ER125">
        <v>0</v>
      </c>
      <c r="ES125" s="60">
        <v>0</v>
      </c>
      <c r="ET125" s="62">
        <v>0</v>
      </c>
      <c r="EU125">
        <v>0</v>
      </c>
      <c r="EV125" s="60">
        <v>1</v>
      </c>
      <c r="EW125" s="62">
        <v>1</v>
      </c>
      <c r="EX125">
        <v>0</v>
      </c>
      <c r="EY125" s="60">
        <v>0</v>
      </c>
      <c r="EZ125" s="62">
        <v>0</v>
      </c>
      <c r="FA125">
        <v>0</v>
      </c>
      <c r="FC125" s="46">
        <v>0</v>
      </c>
      <c r="FD125" s="46">
        <v>1540</v>
      </c>
      <c r="FE125" s="46">
        <v>1220</v>
      </c>
      <c r="FF125" s="141">
        <v>924</v>
      </c>
      <c r="FG125" s="46">
        <v>201</v>
      </c>
      <c r="FH125" s="46">
        <v>1634</v>
      </c>
      <c r="FI125" s="46">
        <v>2255</v>
      </c>
      <c r="FJ125" s="141">
        <v>1060.8</v>
      </c>
      <c r="FK125" s="46">
        <v>46862</v>
      </c>
      <c r="FL125" s="46">
        <v>3446</v>
      </c>
      <c r="FM125" s="46">
        <v>649</v>
      </c>
      <c r="FN125" s="141">
        <v>20812.400000000001</v>
      </c>
      <c r="FO125" s="46">
        <v>49072</v>
      </c>
      <c r="FP125" s="46">
        <v>5251</v>
      </c>
      <c r="FQ125" s="46">
        <v>2971</v>
      </c>
      <c r="FR125" s="141">
        <v>22779.4</v>
      </c>
      <c r="FS125" s="142">
        <v>10589.615384615385</v>
      </c>
    </row>
    <row r="126" spans="1:175">
      <c r="A126" s="12">
        <v>9</v>
      </c>
      <c r="B126" s="22">
        <v>9</v>
      </c>
      <c r="C126" s="7">
        <v>2015</v>
      </c>
      <c r="D126" s="26">
        <v>42256</v>
      </c>
      <c r="E126" s="31">
        <v>5</v>
      </c>
      <c r="F126" s="62">
        <v>3850</v>
      </c>
      <c r="G126" s="62">
        <v>4</v>
      </c>
      <c r="H126" s="60">
        <v>1</v>
      </c>
      <c r="I126" s="62">
        <v>70</v>
      </c>
      <c r="J126" s="62">
        <v>1</v>
      </c>
      <c r="K126" s="60">
        <v>2200</v>
      </c>
      <c r="L126" s="62">
        <v>8470</v>
      </c>
      <c r="M126" s="62">
        <v>240</v>
      </c>
      <c r="N126" s="60">
        <v>18700</v>
      </c>
      <c r="O126" s="62">
        <v>1820</v>
      </c>
      <c r="P126" s="62">
        <v>80</v>
      </c>
      <c r="Q126" s="60">
        <v>104000</v>
      </c>
      <c r="R126" s="62">
        <v>1540</v>
      </c>
      <c r="S126" s="62">
        <v>80</v>
      </c>
      <c r="T126" s="46">
        <v>20906</v>
      </c>
      <c r="U126" s="46">
        <v>14210</v>
      </c>
      <c r="V126" s="46">
        <v>325</v>
      </c>
      <c r="W126" s="31">
        <v>0</v>
      </c>
      <c r="X126" s="62">
        <v>42</v>
      </c>
      <c r="Y126" s="62">
        <v>80</v>
      </c>
      <c r="Z126" s="60">
        <v>0</v>
      </c>
      <c r="AA126" s="62">
        <v>560</v>
      </c>
      <c r="AB126" s="62">
        <v>720</v>
      </c>
      <c r="AC126" s="60">
        <v>0</v>
      </c>
      <c r="AD126" s="62">
        <v>3080</v>
      </c>
      <c r="AE126" s="62">
        <v>240</v>
      </c>
      <c r="AF126" s="60">
        <v>0</v>
      </c>
      <c r="AG126" s="62">
        <v>0</v>
      </c>
      <c r="AH126" s="62">
        <v>40</v>
      </c>
      <c r="AI126" s="46">
        <v>0</v>
      </c>
      <c r="AJ126" s="46">
        <v>3682</v>
      </c>
      <c r="AK126" s="46">
        <v>1040</v>
      </c>
      <c r="AL126" s="46">
        <v>104000</v>
      </c>
      <c r="AM126" s="46">
        <v>1540</v>
      </c>
      <c r="AN126" s="46">
        <v>120</v>
      </c>
      <c r="AO126" s="31">
        <v>0</v>
      </c>
      <c r="AP126" s="62">
        <v>0</v>
      </c>
      <c r="AQ126" s="62">
        <v>0</v>
      </c>
      <c r="AR126" s="60">
        <v>5</v>
      </c>
      <c r="AS126" s="62">
        <v>4760</v>
      </c>
      <c r="AT126" s="62">
        <v>3680</v>
      </c>
      <c r="AU126" s="60">
        <v>70</v>
      </c>
      <c r="AV126" s="62">
        <v>2240</v>
      </c>
      <c r="AW126" s="62">
        <v>0</v>
      </c>
      <c r="AX126" s="60">
        <v>100</v>
      </c>
      <c r="AY126" s="62">
        <v>0</v>
      </c>
      <c r="AZ126" s="62">
        <v>0</v>
      </c>
      <c r="BA126" s="46">
        <v>175</v>
      </c>
      <c r="BB126" s="46">
        <v>7000</v>
      </c>
      <c r="BC126" s="46">
        <v>3680</v>
      </c>
      <c r="BD126" s="31">
        <v>0</v>
      </c>
      <c r="BE126" s="62">
        <v>0</v>
      </c>
      <c r="BF126" s="62">
        <v>0</v>
      </c>
      <c r="BG126" s="31">
        <v>5</v>
      </c>
      <c r="BH126" s="62">
        <v>0</v>
      </c>
      <c r="BI126" s="150">
        <v>0</v>
      </c>
      <c r="BJ126" s="62"/>
      <c r="BK126" s="62"/>
      <c r="BL126" s="62"/>
      <c r="BM126" s="60">
        <v>100</v>
      </c>
      <c r="BN126" s="62">
        <v>70</v>
      </c>
      <c r="BO126" s="62">
        <v>0</v>
      </c>
      <c r="BP126" s="31">
        <v>0</v>
      </c>
      <c r="BQ126" s="62">
        <v>0</v>
      </c>
      <c r="BR126" s="62">
        <v>1</v>
      </c>
      <c r="BS126" s="60">
        <v>0</v>
      </c>
      <c r="BT126" s="62">
        <v>4</v>
      </c>
      <c r="BU126" s="62">
        <v>1</v>
      </c>
      <c r="BV126" s="60">
        <v>0</v>
      </c>
      <c r="BW126" s="62">
        <v>0</v>
      </c>
      <c r="BX126" s="62">
        <v>0</v>
      </c>
      <c r="BY126" s="60">
        <v>0</v>
      </c>
      <c r="BZ126" s="62">
        <v>0</v>
      </c>
      <c r="CA126" s="62">
        <v>0</v>
      </c>
      <c r="CB126" s="148"/>
      <c r="CC126" s="62"/>
      <c r="CD126" s="62"/>
      <c r="CE126" s="60">
        <v>0</v>
      </c>
      <c r="CF126" s="62">
        <v>0</v>
      </c>
      <c r="CG126" s="62">
        <v>1</v>
      </c>
      <c r="CH126" s="31">
        <v>0</v>
      </c>
      <c r="CI126" s="62">
        <v>0</v>
      </c>
      <c r="CJ126" s="62">
        <v>0</v>
      </c>
      <c r="CK126" s="60">
        <v>0</v>
      </c>
      <c r="CL126" s="62">
        <v>0</v>
      </c>
      <c r="CM126" s="62">
        <v>0</v>
      </c>
      <c r="CN126" s="60">
        <v>0</v>
      </c>
      <c r="CO126" s="62">
        <v>1</v>
      </c>
      <c r="CP126" s="62">
        <v>1</v>
      </c>
      <c r="CQ126" s="60">
        <v>0</v>
      </c>
      <c r="CR126" s="62">
        <v>2</v>
      </c>
      <c r="CS126" s="62">
        <v>2</v>
      </c>
      <c r="CT126" s="46">
        <v>0</v>
      </c>
      <c r="CU126" s="46">
        <v>3</v>
      </c>
      <c r="CV126" s="46">
        <v>3</v>
      </c>
      <c r="CW126" s="31">
        <v>4000</v>
      </c>
      <c r="CX126" s="62">
        <v>980</v>
      </c>
      <c r="CY126" s="62">
        <v>1</v>
      </c>
      <c r="CZ126" s="60">
        <v>0</v>
      </c>
      <c r="DA126" s="62">
        <v>0</v>
      </c>
      <c r="DB126" s="62">
        <v>0</v>
      </c>
      <c r="DC126" s="31">
        <v>0</v>
      </c>
      <c r="DD126" s="62">
        <v>4</v>
      </c>
      <c r="DE126" s="62">
        <v>0</v>
      </c>
      <c r="DF126" s="31">
        <v>0</v>
      </c>
      <c r="DG126" s="62">
        <v>4</v>
      </c>
      <c r="DH126" s="62">
        <v>2</v>
      </c>
      <c r="DI126" s="31">
        <v>0</v>
      </c>
      <c r="DJ126" s="62">
        <v>0</v>
      </c>
      <c r="DK126" s="62">
        <v>0</v>
      </c>
      <c r="DL126" s="46">
        <v>0</v>
      </c>
      <c r="DM126" s="46">
        <v>8</v>
      </c>
      <c r="DN126" s="46">
        <v>2</v>
      </c>
      <c r="DO126" s="31">
        <v>0</v>
      </c>
      <c r="DP126" s="62">
        <v>0</v>
      </c>
      <c r="DQ126" s="62">
        <v>0</v>
      </c>
      <c r="DR126" s="31">
        <v>0</v>
      </c>
      <c r="DS126" s="62">
        <v>0</v>
      </c>
      <c r="DT126" s="62">
        <v>0</v>
      </c>
      <c r="DU126" s="31">
        <v>4800</v>
      </c>
      <c r="DV126" s="62">
        <v>70</v>
      </c>
      <c r="DW126" s="62">
        <v>1</v>
      </c>
      <c r="DX126" s="60">
        <v>0</v>
      </c>
      <c r="DY126" s="62">
        <v>0</v>
      </c>
      <c r="DZ126" s="62">
        <v>0</v>
      </c>
      <c r="EA126" s="60">
        <v>1</v>
      </c>
      <c r="EB126" s="62">
        <v>4</v>
      </c>
      <c r="EC126" s="62">
        <v>0</v>
      </c>
      <c r="ED126" s="60">
        <v>1900</v>
      </c>
      <c r="EE126" s="62">
        <v>350</v>
      </c>
      <c r="EF126" s="62">
        <v>56</v>
      </c>
      <c r="EG126" s="60">
        <v>0</v>
      </c>
      <c r="EH126" s="62">
        <v>7</v>
      </c>
      <c r="EI126" s="62">
        <v>2</v>
      </c>
      <c r="EJ126" s="60">
        <v>0</v>
      </c>
      <c r="EK126" s="62">
        <v>0</v>
      </c>
      <c r="EL126" s="62">
        <v>2</v>
      </c>
      <c r="EM126" s="60">
        <v>5</v>
      </c>
      <c r="EN126" s="62">
        <v>42</v>
      </c>
      <c r="EO126" s="62">
        <v>40</v>
      </c>
      <c r="EP126" s="60">
        <v>0</v>
      </c>
      <c r="EQ126" s="62">
        <v>0</v>
      </c>
      <c r="ER126" s="62">
        <v>0</v>
      </c>
      <c r="ES126" s="60">
        <v>1</v>
      </c>
      <c r="ET126" s="62">
        <v>1</v>
      </c>
      <c r="EU126" s="62">
        <v>0</v>
      </c>
      <c r="EV126" s="60">
        <v>70</v>
      </c>
      <c r="EW126" s="62">
        <v>6</v>
      </c>
      <c r="EX126" s="62">
        <v>1</v>
      </c>
      <c r="EY126" s="60">
        <v>1500</v>
      </c>
      <c r="EZ126" s="62">
        <v>420</v>
      </c>
      <c r="FA126" s="62">
        <v>1</v>
      </c>
      <c r="FC126" s="46">
        <v>0</v>
      </c>
      <c r="FD126" s="46">
        <v>3752</v>
      </c>
      <c r="FE126" s="46">
        <v>1060</v>
      </c>
      <c r="FF126" s="141">
        <v>2251.1999999999998</v>
      </c>
      <c r="FG126" s="46">
        <v>0</v>
      </c>
      <c r="FH126" s="46">
        <v>4122</v>
      </c>
      <c r="FI126" s="46">
        <v>1602</v>
      </c>
      <c r="FJ126" s="141">
        <v>2473.1999999999998</v>
      </c>
      <c r="FK126" s="46">
        <v>118311</v>
      </c>
      <c r="FL126" s="46">
        <v>10503</v>
      </c>
      <c r="FM126" s="46">
        <v>3739</v>
      </c>
      <c r="FN126" s="141">
        <v>53626.2</v>
      </c>
      <c r="FO126" s="46">
        <v>121788</v>
      </c>
      <c r="FP126" s="46">
        <v>15470</v>
      </c>
      <c r="FQ126" s="46">
        <v>5451</v>
      </c>
      <c r="FR126" s="141">
        <v>57997.2</v>
      </c>
      <c r="FS126" s="142">
        <v>25661.076923076922</v>
      </c>
    </row>
    <row r="127" spans="1:175">
      <c r="A127" s="12">
        <v>21</v>
      </c>
      <c r="B127" s="22">
        <v>9</v>
      </c>
      <c r="C127" s="7">
        <v>2015</v>
      </c>
      <c r="D127" s="26">
        <v>42268</v>
      </c>
      <c r="E127" s="31">
        <v>900</v>
      </c>
      <c r="F127" s="62">
        <v>140</v>
      </c>
      <c r="G127" s="62">
        <v>4</v>
      </c>
      <c r="H127" s="60">
        <v>20</v>
      </c>
      <c r="I127" s="62">
        <v>7</v>
      </c>
      <c r="J127" s="62">
        <v>0</v>
      </c>
      <c r="K127" s="60">
        <v>20400</v>
      </c>
      <c r="L127" s="62">
        <v>4480</v>
      </c>
      <c r="M127" s="62">
        <v>840</v>
      </c>
      <c r="N127" s="60">
        <v>3600</v>
      </c>
      <c r="O127" s="62">
        <v>630</v>
      </c>
      <c r="P127" s="62">
        <v>0</v>
      </c>
      <c r="Q127" s="60">
        <v>7200</v>
      </c>
      <c r="R127" s="62">
        <v>7</v>
      </c>
      <c r="S127" s="62">
        <v>40</v>
      </c>
      <c r="T127" s="46">
        <v>24920</v>
      </c>
      <c r="U127" s="46">
        <v>5257</v>
      </c>
      <c r="V127" s="46">
        <v>844</v>
      </c>
      <c r="W127" s="31">
        <v>20</v>
      </c>
      <c r="X127" s="62">
        <v>21</v>
      </c>
      <c r="Y127" s="62">
        <v>200</v>
      </c>
      <c r="Z127" s="60">
        <v>100</v>
      </c>
      <c r="AA127" s="62">
        <v>350</v>
      </c>
      <c r="AB127" s="62">
        <v>360</v>
      </c>
      <c r="AC127" s="60">
        <v>3400</v>
      </c>
      <c r="AD127" s="62">
        <v>2730</v>
      </c>
      <c r="AE127" s="62">
        <v>520</v>
      </c>
      <c r="AF127" s="60">
        <v>700</v>
      </c>
      <c r="AG127" s="62">
        <v>140</v>
      </c>
      <c r="AH127" s="62">
        <v>120</v>
      </c>
      <c r="AI127" s="46">
        <v>3520</v>
      </c>
      <c r="AJ127" s="46">
        <v>3101</v>
      </c>
      <c r="AK127" s="46">
        <v>1080</v>
      </c>
      <c r="AL127" s="46">
        <v>7900</v>
      </c>
      <c r="AM127" s="46">
        <v>147</v>
      </c>
      <c r="AN127" s="46">
        <v>160</v>
      </c>
      <c r="AO127" s="31">
        <v>0</v>
      </c>
      <c r="AP127" s="62">
        <v>0</v>
      </c>
      <c r="AQ127" s="62">
        <v>0</v>
      </c>
      <c r="AR127" s="60">
        <v>10600</v>
      </c>
      <c r="AS127" s="62">
        <v>5110</v>
      </c>
      <c r="AT127" s="62">
        <v>1840</v>
      </c>
      <c r="AU127" s="60">
        <v>2200</v>
      </c>
      <c r="AV127" s="62">
        <v>0</v>
      </c>
      <c r="AW127" s="62">
        <v>240</v>
      </c>
      <c r="AX127" s="60">
        <v>0</v>
      </c>
      <c r="AY127" s="62">
        <v>0</v>
      </c>
      <c r="AZ127" s="62">
        <v>0</v>
      </c>
      <c r="BA127" s="46">
        <v>12800</v>
      </c>
      <c r="BB127" s="46">
        <v>5110</v>
      </c>
      <c r="BC127" s="46">
        <v>2080</v>
      </c>
      <c r="BD127" s="31">
        <v>0</v>
      </c>
      <c r="BE127" s="62">
        <v>1</v>
      </c>
      <c r="BF127" s="62">
        <v>0</v>
      </c>
      <c r="BG127" s="31">
        <v>1</v>
      </c>
      <c r="BH127" s="62">
        <v>1</v>
      </c>
      <c r="BI127" s="150">
        <v>0</v>
      </c>
      <c r="BJ127" s="62"/>
      <c r="BK127" s="62"/>
      <c r="BL127" s="62"/>
      <c r="BM127" s="60">
        <v>10</v>
      </c>
      <c r="BN127" s="62">
        <v>0</v>
      </c>
      <c r="BO127" s="62">
        <v>0</v>
      </c>
      <c r="BP127" s="31">
        <v>0</v>
      </c>
      <c r="BQ127" s="62">
        <v>1</v>
      </c>
      <c r="BR127" s="62">
        <v>0</v>
      </c>
      <c r="BS127" s="60">
        <v>1</v>
      </c>
      <c r="BT127" s="62">
        <v>1</v>
      </c>
      <c r="BU127" s="62">
        <v>0</v>
      </c>
      <c r="BV127" s="60">
        <v>0</v>
      </c>
      <c r="BW127" s="62">
        <v>0</v>
      </c>
      <c r="BX127" s="62">
        <v>0</v>
      </c>
      <c r="BY127" s="60">
        <v>0</v>
      </c>
      <c r="BZ127" s="62">
        <v>0</v>
      </c>
      <c r="CA127" s="62">
        <v>0</v>
      </c>
      <c r="CB127" s="148"/>
      <c r="CC127" s="62"/>
      <c r="CD127" s="62"/>
      <c r="CE127" s="60">
        <v>0</v>
      </c>
      <c r="CF127" s="62">
        <v>0</v>
      </c>
      <c r="CG127" s="62">
        <v>0</v>
      </c>
      <c r="CH127" s="31">
        <v>0</v>
      </c>
      <c r="CI127" s="62">
        <v>0</v>
      </c>
      <c r="CJ127" s="62">
        <v>0</v>
      </c>
      <c r="CK127" s="60">
        <v>0</v>
      </c>
      <c r="CL127" s="62">
        <v>0</v>
      </c>
      <c r="CM127" s="62">
        <v>0</v>
      </c>
      <c r="CN127" s="60">
        <v>0</v>
      </c>
      <c r="CO127" s="62">
        <v>1</v>
      </c>
      <c r="CP127" s="62">
        <v>0</v>
      </c>
      <c r="CQ127" s="60">
        <v>0</v>
      </c>
      <c r="CR127" s="62">
        <v>0</v>
      </c>
      <c r="CS127" s="62">
        <v>1</v>
      </c>
      <c r="CT127" s="46">
        <v>0</v>
      </c>
      <c r="CU127" s="46">
        <v>1</v>
      </c>
      <c r="CV127" s="46">
        <v>1</v>
      </c>
      <c r="CW127" s="31">
        <v>10</v>
      </c>
      <c r="CX127" s="62">
        <v>0</v>
      </c>
      <c r="CY127" s="62">
        <v>1</v>
      </c>
      <c r="CZ127" s="60">
        <v>0</v>
      </c>
      <c r="DA127" s="62">
        <v>0</v>
      </c>
      <c r="DB127" s="62">
        <v>0</v>
      </c>
      <c r="DC127" s="31">
        <v>0</v>
      </c>
      <c r="DD127" s="62">
        <v>0</v>
      </c>
      <c r="DE127" s="62">
        <v>0</v>
      </c>
      <c r="DF127" s="31">
        <v>0</v>
      </c>
      <c r="DG127" s="62">
        <v>14</v>
      </c>
      <c r="DH127" s="62">
        <v>1</v>
      </c>
      <c r="DI127" s="31">
        <v>0</v>
      </c>
      <c r="DJ127" s="62">
        <v>0</v>
      </c>
      <c r="DK127" s="62">
        <v>0</v>
      </c>
      <c r="DL127" s="46">
        <v>0</v>
      </c>
      <c r="DM127" s="46">
        <v>14</v>
      </c>
      <c r="DN127" s="46">
        <v>1</v>
      </c>
      <c r="DO127" s="31">
        <v>0</v>
      </c>
      <c r="DP127" s="62">
        <v>0</v>
      </c>
      <c r="DQ127" s="62">
        <v>0</v>
      </c>
      <c r="DR127" s="31">
        <v>0</v>
      </c>
      <c r="DS127" s="62">
        <v>0</v>
      </c>
      <c r="DT127" s="62">
        <v>0</v>
      </c>
      <c r="DU127" s="31">
        <v>100</v>
      </c>
      <c r="DV127" s="62">
        <v>70</v>
      </c>
      <c r="DW127" s="62">
        <v>2</v>
      </c>
      <c r="DX127" s="60">
        <v>0</v>
      </c>
      <c r="DY127" s="62">
        <v>0</v>
      </c>
      <c r="DZ127" s="62">
        <v>0</v>
      </c>
      <c r="EA127" s="60">
        <v>3</v>
      </c>
      <c r="EB127" s="62">
        <v>0</v>
      </c>
      <c r="EC127" s="62">
        <v>0</v>
      </c>
      <c r="ED127" s="60">
        <v>500</v>
      </c>
      <c r="EE127" s="62">
        <v>210</v>
      </c>
      <c r="EF127" s="62">
        <v>8</v>
      </c>
      <c r="EG127" s="60">
        <v>0</v>
      </c>
      <c r="EH127" s="62">
        <v>7</v>
      </c>
      <c r="EI127" s="62">
        <v>2</v>
      </c>
      <c r="EJ127" s="60">
        <v>0</v>
      </c>
      <c r="EK127" s="62">
        <v>0</v>
      </c>
      <c r="EL127" s="62">
        <v>0</v>
      </c>
      <c r="EM127" s="60">
        <v>500</v>
      </c>
      <c r="EN127" s="62">
        <v>140</v>
      </c>
      <c r="EO127" s="62">
        <v>5</v>
      </c>
      <c r="EP127" s="60">
        <v>0</v>
      </c>
      <c r="EQ127" s="62">
        <v>0</v>
      </c>
      <c r="ER127" s="62">
        <v>0</v>
      </c>
      <c r="ES127" s="60">
        <v>0</v>
      </c>
      <c r="ET127" s="62">
        <v>0</v>
      </c>
      <c r="EU127" s="62">
        <v>0</v>
      </c>
      <c r="EV127" s="60">
        <v>5</v>
      </c>
      <c r="EW127" s="62">
        <v>0</v>
      </c>
      <c r="EX127" s="62">
        <v>1</v>
      </c>
      <c r="EY127" s="60">
        <v>0</v>
      </c>
      <c r="EZ127" s="62">
        <v>0</v>
      </c>
      <c r="FA127" s="62">
        <v>0</v>
      </c>
      <c r="FC127" s="46">
        <v>3535</v>
      </c>
      <c r="FD127" s="46">
        <v>3241</v>
      </c>
      <c r="FE127" s="46">
        <v>1110</v>
      </c>
      <c r="FF127" s="141">
        <v>3358.6</v>
      </c>
      <c r="FG127" s="46">
        <v>3557</v>
      </c>
      <c r="FH127" s="46">
        <v>3360</v>
      </c>
      <c r="FI127" s="46">
        <v>1517</v>
      </c>
      <c r="FJ127" s="141">
        <v>3438.8</v>
      </c>
      <c r="FK127" s="46">
        <v>20897</v>
      </c>
      <c r="FL127" s="46">
        <v>6886</v>
      </c>
      <c r="FM127" s="46">
        <v>2230</v>
      </c>
      <c r="FN127" s="141">
        <v>12490.4</v>
      </c>
      <c r="FO127" s="46">
        <v>25463</v>
      </c>
      <c r="FP127" s="46">
        <v>10621</v>
      </c>
      <c r="FQ127" s="46">
        <v>3765</v>
      </c>
      <c r="FR127" s="141">
        <v>16557.8</v>
      </c>
      <c r="FS127" s="142">
        <v>8685.3076923076915</v>
      </c>
    </row>
    <row r="128" spans="1:175">
      <c r="A128" s="12">
        <v>30</v>
      </c>
      <c r="B128" s="22">
        <v>9</v>
      </c>
      <c r="C128" s="7">
        <v>2015</v>
      </c>
      <c r="D128" s="26">
        <v>42277</v>
      </c>
      <c r="E128" s="31">
        <v>200</v>
      </c>
      <c r="F128" s="62">
        <v>280</v>
      </c>
      <c r="G128" s="62">
        <v>0</v>
      </c>
      <c r="H128" s="60">
        <v>20</v>
      </c>
      <c r="I128" s="62">
        <v>4</v>
      </c>
      <c r="J128" s="62">
        <v>0</v>
      </c>
      <c r="K128" s="60">
        <v>14800</v>
      </c>
      <c r="L128" s="62">
        <v>3570</v>
      </c>
      <c r="M128" s="62">
        <v>560</v>
      </c>
      <c r="N128" s="60">
        <v>4200</v>
      </c>
      <c r="O128" s="62">
        <v>0</v>
      </c>
      <c r="P128" s="62">
        <v>0</v>
      </c>
      <c r="Q128" s="60">
        <v>23500</v>
      </c>
      <c r="R128" s="62">
        <v>350</v>
      </c>
      <c r="S128" s="62">
        <v>4</v>
      </c>
      <c r="T128" s="46">
        <v>19220</v>
      </c>
      <c r="U128" s="46">
        <v>3854</v>
      </c>
      <c r="V128" s="46">
        <v>560</v>
      </c>
      <c r="W128" s="31">
        <v>0</v>
      </c>
      <c r="X128" s="62">
        <v>70</v>
      </c>
      <c r="Y128" s="62">
        <v>240</v>
      </c>
      <c r="Z128" s="60">
        <v>10</v>
      </c>
      <c r="AA128" s="62">
        <v>210</v>
      </c>
      <c r="AB128" s="62">
        <v>440</v>
      </c>
      <c r="AC128" s="60">
        <v>700</v>
      </c>
      <c r="AD128" s="62">
        <v>1260</v>
      </c>
      <c r="AE128" s="62">
        <v>240</v>
      </c>
      <c r="AF128" s="60">
        <v>100</v>
      </c>
      <c r="AG128" s="62">
        <v>140</v>
      </c>
      <c r="AH128" s="62">
        <v>40</v>
      </c>
      <c r="AI128" s="46">
        <v>710</v>
      </c>
      <c r="AJ128" s="46">
        <v>1540</v>
      </c>
      <c r="AK128" s="46">
        <v>920</v>
      </c>
      <c r="AL128" s="46">
        <v>23600</v>
      </c>
      <c r="AM128" s="46">
        <v>490</v>
      </c>
      <c r="AN128" s="46">
        <v>44</v>
      </c>
      <c r="AO128" s="31">
        <v>0</v>
      </c>
      <c r="AP128" s="62">
        <v>0</v>
      </c>
      <c r="AQ128" s="62">
        <v>0</v>
      </c>
      <c r="AR128" s="60">
        <v>5</v>
      </c>
      <c r="AS128" s="62">
        <v>420</v>
      </c>
      <c r="AT128" s="62">
        <v>3720</v>
      </c>
      <c r="AU128" s="60">
        <v>5</v>
      </c>
      <c r="AV128" s="62">
        <v>120</v>
      </c>
      <c r="AW128" s="62">
        <v>360</v>
      </c>
      <c r="AX128" s="60">
        <v>0</v>
      </c>
      <c r="AY128" s="62">
        <v>0</v>
      </c>
      <c r="AZ128" s="62">
        <v>0</v>
      </c>
      <c r="BA128" s="46">
        <v>10</v>
      </c>
      <c r="BB128" s="46">
        <v>540</v>
      </c>
      <c r="BC128" s="46">
        <v>4080</v>
      </c>
      <c r="BD128" s="31">
        <v>2</v>
      </c>
      <c r="BE128" s="62">
        <v>0</v>
      </c>
      <c r="BF128" s="62">
        <v>0</v>
      </c>
      <c r="BG128" s="31">
        <v>2</v>
      </c>
      <c r="BH128" s="62">
        <v>0</v>
      </c>
      <c r="BI128" s="150">
        <v>0</v>
      </c>
      <c r="BJ128" s="62"/>
      <c r="BK128" s="62"/>
      <c r="BL128" s="62"/>
      <c r="BM128" s="60">
        <v>1</v>
      </c>
      <c r="BN128" s="62">
        <v>0</v>
      </c>
      <c r="BO128" s="62">
        <v>0</v>
      </c>
      <c r="BP128" s="31">
        <v>0</v>
      </c>
      <c r="BQ128" s="62">
        <v>0</v>
      </c>
      <c r="BR128" s="62">
        <v>0</v>
      </c>
      <c r="BS128" s="60">
        <v>0</v>
      </c>
      <c r="BT128" s="62">
        <v>1</v>
      </c>
      <c r="BU128" s="62">
        <v>0</v>
      </c>
      <c r="BV128" s="60">
        <v>0</v>
      </c>
      <c r="BW128" s="62">
        <v>0</v>
      </c>
      <c r="BX128" s="62">
        <v>0</v>
      </c>
      <c r="BY128" s="60">
        <v>0</v>
      </c>
      <c r="BZ128" s="62">
        <v>0</v>
      </c>
      <c r="CA128" s="62">
        <v>0</v>
      </c>
      <c r="CB128" s="148"/>
      <c r="CC128" s="62"/>
      <c r="CD128" s="62"/>
      <c r="CE128" s="60">
        <v>0</v>
      </c>
      <c r="CF128" s="62">
        <v>0</v>
      </c>
      <c r="CG128" s="62">
        <v>0</v>
      </c>
      <c r="CH128" s="31">
        <v>0</v>
      </c>
      <c r="CI128" s="62">
        <v>0</v>
      </c>
      <c r="CJ128" s="62">
        <v>0</v>
      </c>
      <c r="CK128" s="60">
        <v>0</v>
      </c>
      <c r="CL128" s="62">
        <v>0</v>
      </c>
      <c r="CM128" s="62">
        <v>0</v>
      </c>
      <c r="CN128" s="60">
        <v>0</v>
      </c>
      <c r="CO128" s="62">
        <v>0</v>
      </c>
      <c r="CP128" s="62">
        <v>0</v>
      </c>
      <c r="CQ128" s="60">
        <v>0</v>
      </c>
      <c r="CR128" s="62">
        <v>0</v>
      </c>
      <c r="CS128" s="62">
        <v>0</v>
      </c>
      <c r="CT128" s="46">
        <v>0</v>
      </c>
      <c r="CU128" s="46">
        <v>0</v>
      </c>
      <c r="CV128" s="46">
        <v>0</v>
      </c>
      <c r="CW128" s="31">
        <v>100</v>
      </c>
      <c r="CX128" s="62">
        <v>14</v>
      </c>
      <c r="CY128" s="62">
        <v>2</v>
      </c>
      <c r="CZ128" s="60">
        <v>0</v>
      </c>
      <c r="DA128" s="62">
        <v>0</v>
      </c>
      <c r="DB128" s="62">
        <v>0</v>
      </c>
      <c r="DC128" s="31">
        <v>0</v>
      </c>
      <c r="DD128" s="62">
        <v>0</v>
      </c>
      <c r="DE128" s="62">
        <v>0</v>
      </c>
      <c r="DF128" s="31">
        <v>0</v>
      </c>
      <c r="DG128" s="62">
        <v>0</v>
      </c>
      <c r="DH128" s="62">
        <v>0</v>
      </c>
      <c r="DI128" s="31">
        <v>0</v>
      </c>
      <c r="DJ128" s="62">
        <v>0</v>
      </c>
      <c r="DK128" s="62">
        <v>0</v>
      </c>
      <c r="DL128" s="46">
        <v>0</v>
      </c>
      <c r="DM128" s="46">
        <v>0</v>
      </c>
      <c r="DN128" s="46">
        <v>0</v>
      </c>
      <c r="DO128" s="31">
        <v>0</v>
      </c>
      <c r="DP128" s="62">
        <v>0</v>
      </c>
      <c r="DQ128" s="62">
        <v>0</v>
      </c>
      <c r="DR128" s="31">
        <v>0</v>
      </c>
      <c r="DS128" s="62">
        <v>0</v>
      </c>
      <c r="DT128" s="62">
        <v>0</v>
      </c>
      <c r="DU128" s="31">
        <v>0</v>
      </c>
      <c r="DV128" s="62">
        <v>0</v>
      </c>
      <c r="DW128" s="62">
        <v>2</v>
      </c>
      <c r="DX128" s="60">
        <v>0</v>
      </c>
      <c r="DY128" s="62">
        <v>0</v>
      </c>
      <c r="DZ128" s="62">
        <v>0</v>
      </c>
      <c r="EA128" s="60">
        <v>0</v>
      </c>
      <c r="EB128" s="62">
        <v>0</v>
      </c>
      <c r="EC128" s="62">
        <v>0</v>
      </c>
      <c r="ED128" s="60">
        <v>200</v>
      </c>
      <c r="EE128" s="62">
        <v>70</v>
      </c>
      <c r="EF128" s="62">
        <v>10</v>
      </c>
      <c r="EG128" s="60">
        <v>3</v>
      </c>
      <c r="EH128" s="62">
        <v>4</v>
      </c>
      <c r="EI128" s="62">
        <v>0</v>
      </c>
      <c r="EJ128" s="60">
        <v>0</v>
      </c>
      <c r="EK128" s="62">
        <v>0</v>
      </c>
      <c r="EL128" s="62">
        <v>0</v>
      </c>
      <c r="EM128" s="60">
        <v>5</v>
      </c>
      <c r="EN128" s="62">
        <v>70</v>
      </c>
      <c r="EO128" s="62">
        <v>4</v>
      </c>
      <c r="EP128" s="60">
        <v>0</v>
      </c>
      <c r="EQ128" s="62">
        <v>0</v>
      </c>
      <c r="ER128" s="62">
        <v>0</v>
      </c>
      <c r="ES128" s="60">
        <v>1</v>
      </c>
      <c r="ET128" s="62">
        <v>0</v>
      </c>
      <c r="EU128" s="62">
        <v>0</v>
      </c>
      <c r="EV128" s="60">
        <v>61</v>
      </c>
      <c r="EW128" s="62">
        <v>1</v>
      </c>
      <c r="EX128" s="62">
        <v>1</v>
      </c>
      <c r="EY128" s="60">
        <v>0</v>
      </c>
      <c r="EZ128" s="62">
        <v>0</v>
      </c>
      <c r="FA128" s="62">
        <v>0</v>
      </c>
      <c r="FC128" s="46">
        <v>710</v>
      </c>
      <c r="FD128" s="46">
        <v>1559</v>
      </c>
      <c r="FE128" s="46">
        <v>978</v>
      </c>
      <c r="FF128" s="141">
        <v>1219.4000000000001</v>
      </c>
      <c r="FG128" s="46">
        <v>910</v>
      </c>
      <c r="FH128" s="46">
        <v>1592</v>
      </c>
      <c r="FI128" s="46">
        <v>1366</v>
      </c>
      <c r="FJ128" s="141">
        <v>1319.2</v>
      </c>
      <c r="FK128" s="46">
        <v>23939</v>
      </c>
      <c r="FL128" s="46">
        <v>1086</v>
      </c>
      <c r="FM128" s="46">
        <v>4113</v>
      </c>
      <c r="FN128" s="141">
        <v>10227.200000000001</v>
      </c>
      <c r="FO128" s="46">
        <v>25121</v>
      </c>
      <c r="FP128" s="46">
        <v>2824</v>
      </c>
      <c r="FQ128" s="46">
        <v>5494</v>
      </c>
      <c r="FR128" s="141">
        <v>11742.8</v>
      </c>
      <c r="FS128" s="142">
        <v>7897.3846153846152</v>
      </c>
    </row>
    <row r="129" spans="1:175">
      <c r="A129" s="12">
        <v>12</v>
      </c>
      <c r="B129" s="22">
        <v>10</v>
      </c>
      <c r="C129" s="7">
        <v>2015</v>
      </c>
      <c r="D129" s="26">
        <v>42289</v>
      </c>
      <c r="E129" s="31">
        <v>3</v>
      </c>
      <c r="F129" s="62">
        <v>210</v>
      </c>
      <c r="G129" s="62">
        <v>0</v>
      </c>
      <c r="H129" s="60">
        <v>3</v>
      </c>
      <c r="I129" s="62">
        <v>40</v>
      </c>
      <c r="J129" s="62">
        <v>0</v>
      </c>
      <c r="K129" s="60">
        <v>400</v>
      </c>
      <c r="L129" s="62">
        <v>7500</v>
      </c>
      <c r="M129" s="62">
        <v>280</v>
      </c>
      <c r="N129" s="60">
        <v>1600</v>
      </c>
      <c r="O129" s="62">
        <v>1120</v>
      </c>
      <c r="P129" s="62">
        <v>0</v>
      </c>
      <c r="Q129" s="60">
        <v>3700</v>
      </c>
      <c r="R129" s="62">
        <v>910</v>
      </c>
      <c r="S129" s="62">
        <v>0</v>
      </c>
      <c r="T129" s="46">
        <v>2006</v>
      </c>
      <c r="U129" s="46">
        <v>8870</v>
      </c>
      <c r="V129" s="46">
        <v>280</v>
      </c>
      <c r="W129" s="31">
        <v>0</v>
      </c>
      <c r="X129" s="62">
        <v>7</v>
      </c>
      <c r="Y129" s="62">
        <v>160</v>
      </c>
      <c r="Z129" s="60">
        <v>2</v>
      </c>
      <c r="AA129" s="62">
        <v>40</v>
      </c>
      <c r="AB129" s="62">
        <v>440</v>
      </c>
      <c r="AC129" s="60">
        <v>20</v>
      </c>
      <c r="AD129" s="62">
        <v>700</v>
      </c>
      <c r="AE129" s="62">
        <v>320</v>
      </c>
      <c r="AF129" s="60">
        <v>1</v>
      </c>
      <c r="AG129" s="62">
        <v>140</v>
      </c>
      <c r="AH129" s="62">
        <v>80</v>
      </c>
      <c r="AI129" s="46">
        <v>22</v>
      </c>
      <c r="AJ129" s="46">
        <v>747</v>
      </c>
      <c r="AK129" s="46">
        <v>920</v>
      </c>
      <c r="AL129" s="46">
        <v>3701</v>
      </c>
      <c r="AM129" s="46">
        <v>1050</v>
      </c>
      <c r="AN129" s="46">
        <v>80</v>
      </c>
      <c r="AO129" s="31">
        <v>0</v>
      </c>
      <c r="AP129" s="62">
        <v>0</v>
      </c>
      <c r="AQ129" s="62">
        <v>0</v>
      </c>
      <c r="AR129" s="60">
        <v>0</v>
      </c>
      <c r="AS129" s="62">
        <v>4</v>
      </c>
      <c r="AT129" s="62">
        <v>4480</v>
      </c>
      <c r="AU129" s="60">
        <v>0</v>
      </c>
      <c r="AV129" s="62">
        <v>0</v>
      </c>
      <c r="AW129" s="62">
        <v>0</v>
      </c>
      <c r="AX129" s="60">
        <v>0</v>
      </c>
      <c r="AY129" s="62">
        <v>0</v>
      </c>
      <c r="AZ129" s="62">
        <v>0</v>
      </c>
      <c r="BA129" s="46">
        <v>0</v>
      </c>
      <c r="BB129" s="46">
        <v>4</v>
      </c>
      <c r="BC129" s="46">
        <v>4480</v>
      </c>
      <c r="BD129" s="31">
        <v>1</v>
      </c>
      <c r="BE129" s="62">
        <v>1</v>
      </c>
      <c r="BF129" s="62">
        <v>0</v>
      </c>
      <c r="BG129" s="31">
        <v>2</v>
      </c>
      <c r="BH129" s="62">
        <v>0</v>
      </c>
      <c r="BI129" s="150">
        <v>0</v>
      </c>
      <c r="BJ129" s="62"/>
      <c r="BK129" s="62"/>
      <c r="BL129" s="62"/>
      <c r="BM129" s="60">
        <v>0</v>
      </c>
      <c r="BN129" s="62">
        <v>0</v>
      </c>
      <c r="BO129" s="62">
        <v>0</v>
      </c>
      <c r="BP129" s="31">
        <v>0</v>
      </c>
      <c r="BQ129" s="62">
        <v>0</v>
      </c>
      <c r="BR129" s="62">
        <v>0</v>
      </c>
      <c r="BS129" s="60">
        <v>0</v>
      </c>
      <c r="BT129" s="62">
        <v>0</v>
      </c>
      <c r="BU129" s="62">
        <v>0</v>
      </c>
      <c r="BV129" s="60">
        <v>0</v>
      </c>
      <c r="BW129" s="62">
        <v>0</v>
      </c>
      <c r="BX129" s="62">
        <v>0</v>
      </c>
      <c r="BY129" s="60">
        <v>0</v>
      </c>
      <c r="BZ129" s="62">
        <v>0</v>
      </c>
      <c r="CA129" s="62">
        <v>0</v>
      </c>
      <c r="CB129" s="148"/>
      <c r="CC129" s="62"/>
      <c r="CD129" s="62"/>
      <c r="CE129" s="60">
        <v>0</v>
      </c>
      <c r="CF129" s="62">
        <v>0</v>
      </c>
      <c r="CG129" s="62">
        <v>0</v>
      </c>
      <c r="CH129" s="31">
        <v>0</v>
      </c>
      <c r="CI129" s="62">
        <v>0</v>
      </c>
      <c r="CJ129" s="62">
        <v>0</v>
      </c>
      <c r="CK129" s="60">
        <v>0</v>
      </c>
      <c r="CL129" s="62">
        <v>0</v>
      </c>
      <c r="CM129" s="62">
        <v>0</v>
      </c>
      <c r="CN129" s="60">
        <v>0</v>
      </c>
      <c r="CO129" s="62">
        <v>0</v>
      </c>
      <c r="CP129" s="62">
        <v>0</v>
      </c>
      <c r="CQ129" s="60">
        <v>0</v>
      </c>
      <c r="CR129" s="62">
        <v>0</v>
      </c>
      <c r="CS129" s="62">
        <v>1</v>
      </c>
      <c r="CT129" s="46">
        <v>0</v>
      </c>
      <c r="CU129" s="46">
        <v>0</v>
      </c>
      <c r="CV129" s="46">
        <v>1</v>
      </c>
      <c r="CW129" s="31">
        <v>50</v>
      </c>
      <c r="CX129" s="62">
        <v>40</v>
      </c>
      <c r="CY129" s="62">
        <v>2</v>
      </c>
      <c r="CZ129" s="60">
        <v>1</v>
      </c>
      <c r="DA129" s="62">
        <v>0</v>
      </c>
      <c r="DB129" s="62">
        <v>0</v>
      </c>
      <c r="DC129" s="31">
        <v>0</v>
      </c>
      <c r="DD129" s="62">
        <v>0</v>
      </c>
      <c r="DE129" s="62">
        <v>0</v>
      </c>
      <c r="DF129" s="31">
        <v>0</v>
      </c>
      <c r="DG129" s="62">
        <v>0</v>
      </c>
      <c r="DH129" s="62">
        <v>1</v>
      </c>
      <c r="DI129" s="31">
        <v>0</v>
      </c>
      <c r="DJ129" s="62">
        <v>0</v>
      </c>
      <c r="DK129" s="62">
        <v>0</v>
      </c>
      <c r="DL129" s="46">
        <v>0</v>
      </c>
      <c r="DM129" s="46">
        <v>0</v>
      </c>
      <c r="DN129" s="46">
        <v>1</v>
      </c>
      <c r="DO129" s="31">
        <v>0</v>
      </c>
      <c r="DP129" s="62">
        <v>0</v>
      </c>
      <c r="DQ129" s="62">
        <v>0</v>
      </c>
      <c r="DR129" s="31">
        <v>0</v>
      </c>
      <c r="DS129" s="62">
        <v>0</v>
      </c>
      <c r="DT129" s="62">
        <v>1</v>
      </c>
      <c r="DU129" s="31">
        <v>0</v>
      </c>
      <c r="DV129" s="62">
        <v>0</v>
      </c>
      <c r="DW129" s="62">
        <v>0</v>
      </c>
      <c r="DX129" s="60">
        <v>0</v>
      </c>
      <c r="DY129" s="62">
        <v>0</v>
      </c>
      <c r="DZ129" s="62">
        <v>0</v>
      </c>
      <c r="EA129" s="60">
        <v>0</v>
      </c>
      <c r="EB129" s="62">
        <v>4</v>
      </c>
      <c r="EC129" s="62">
        <v>0</v>
      </c>
      <c r="ED129" s="60">
        <v>3</v>
      </c>
      <c r="EE129" s="62">
        <v>20</v>
      </c>
      <c r="EF129" s="62">
        <v>8</v>
      </c>
      <c r="EG129" s="60">
        <v>2</v>
      </c>
      <c r="EH129" s="62">
        <v>4</v>
      </c>
      <c r="EI129" s="62">
        <v>1</v>
      </c>
      <c r="EJ129" s="60">
        <v>0</v>
      </c>
      <c r="EK129" s="62">
        <v>0</v>
      </c>
      <c r="EL129" s="62">
        <v>0</v>
      </c>
      <c r="EM129" s="60">
        <v>10</v>
      </c>
      <c r="EN129" s="62">
        <v>40</v>
      </c>
      <c r="EO129" s="62">
        <v>8</v>
      </c>
      <c r="EP129" s="60">
        <v>0</v>
      </c>
      <c r="EQ129" s="62">
        <v>0</v>
      </c>
      <c r="ER129" s="62">
        <v>0</v>
      </c>
      <c r="ES129" s="60">
        <v>2</v>
      </c>
      <c r="ET129" s="62">
        <v>0</v>
      </c>
      <c r="EU129" s="62">
        <v>0</v>
      </c>
      <c r="EV129" s="60">
        <v>50</v>
      </c>
      <c r="EW129" s="62">
        <v>4</v>
      </c>
      <c r="EX129" s="62">
        <v>0</v>
      </c>
      <c r="EY129" s="60">
        <v>0</v>
      </c>
      <c r="EZ129" s="62">
        <v>0</v>
      </c>
      <c r="FA129" s="62">
        <v>0</v>
      </c>
      <c r="FC129" s="46">
        <v>23</v>
      </c>
      <c r="FD129" s="46">
        <v>754</v>
      </c>
      <c r="FE129" s="46">
        <v>983</v>
      </c>
      <c r="FF129" s="141">
        <v>461.6</v>
      </c>
      <c r="FG129" s="46">
        <v>26</v>
      </c>
      <c r="FH129" s="46">
        <v>808</v>
      </c>
      <c r="FI129" s="46">
        <v>1428</v>
      </c>
      <c r="FJ129" s="141">
        <v>495.2</v>
      </c>
      <c r="FK129" s="46">
        <v>3774</v>
      </c>
      <c r="FL129" s="46">
        <v>274</v>
      </c>
      <c r="FM129" s="46">
        <v>4530</v>
      </c>
      <c r="FN129" s="141">
        <v>1674</v>
      </c>
      <c r="FO129" s="46">
        <v>3869</v>
      </c>
      <c r="FP129" s="46">
        <v>1155</v>
      </c>
      <c r="FQ129" s="46">
        <v>5978</v>
      </c>
      <c r="FR129" s="141">
        <v>2240.6</v>
      </c>
      <c r="FS129" s="142">
        <v>4540.5384615384619</v>
      </c>
    </row>
    <row r="130" spans="1:175">
      <c r="A130" s="12">
        <v>21</v>
      </c>
      <c r="B130" s="22">
        <v>10</v>
      </c>
      <c r="C130" s="7">
        <v>2015</v>
      </c>
      <c r="D130" s="26">
        <v>42298</v>
      </c>
      <c r="E130" s="31">
        <v>150</v>
      </c>
      <c r="F130" s="62">
        <v>0</v>
      </c>
      <c r="G130" s="62">
        <v>0</v>
      </c>
      <c r="H130" s="60">
        <v>10</v>
      </c>
      <c r="I130" s="62">
        <v>0</v>
      </c>
      <c r="J130" s="62">
        <v>0</v>
      </c>
      <c r="K130" s="60">
        <v>2900</v>
      </c>
      <c r="L130" s="62">
        <v>470</v>
      </c>
      <c r="M130" s="62">
        <v>20</v>
      </c>
      <c r="N130" s="60">
        <v>350</v>
      </c>
      <c r="O130" s="62">
        <v>0</v>
      </c>
      <c r="P130" s="62">
        <v>1</v>
      </c>
      <c r="Q130" s="60">
        <v>50</v>
      </c>
      <c r="R130" s="62">
        <v>0</v>
      </c>
      <c r="S130" s="62">
        <v>0</v>
      </c>
      <c r="T130" s="46">
        <v>3410</v>
      </c>
      <c r="U130" s="46">
        <v>470</v>
      </c>
      <c r="V130" s="46">
        <v>21</v>
      </c>
      <c r="W130" s="31">
        <v>10</v>
      </c>
      <c r="X130" s="62">
        <v>34</v>
      </c>
      <c r="Y130" s="62">
        <v>20</v>
      </c>
      <c r="Z130" s="60">
        <v>250</v>
      </c>
      <c r="AA130" s="62">
        <v>470</v>
      </c>
      <c r="AB130" s="62">
        <v>80</v>
      </c>
      <c r="AC130" s="60">
        <v>700</v>
      </c>
      <c r="AD130" s="62">
        <v>70</v>
      </c>
      <c r="AE130" s="62">
        <v>40</v>
      </c>
      <c r="AF130" s="60">
        <v>300</v>
      </c>
      <c r="AG130" s="62">
        <v>34</v>
      </c>
      <c r="AH130" s="62">
        <v>20</v>
      </c>
      <c r="AI130" s="46">
        <v>960</v>
      </c>
      <c r="AJ130" s="46">
        <v>574</v>
      </c>
      <c r="AK130" s="46">
        <v>140</v>
      </c>
      <c r="AL130" s="46">
        <v>350</v>
      </c>
      <c r="AM130" s="46">
        <v>34</v>
      </c>
      <c r="AN130" s="46">
        <v>20</v>
      </c>
      <c r="AO130" s="31">
        <v>0</v>
      </c>
      <c r="AP130" s="62">
        <v>0</v>
      </c>
      <c r="AQ130" s="62">
        <v>0</v>
      </c>
      <c r="AR130" s="60">
        <v>500</v>
      </c>
      <c r="AS130" s="62">
        <v>470</v>
      </c>
      <c r="AT130" s="62">
        <v>280</v>
      </c>
      <c r="AU130" s="60">
        <v>0</v>
      </c>
      <c r="AV130" s="62">
        <v>400</v>
      </c>
      <c r="AW130" s="62">
        <v>80</v>
      </c>
      <c r="AX130" s="60">
        <v>0</v>
      </c>
      <c r="AY130" s="62">
        <v>0</v>
      </c>
      <c r="AZ130" s="62">
        <v>0</v>
      </c>
      <c r="BA130" s="46">
        <v>500</v>
      </c>
      <c r="BB130" s="46">
        <v>870</v>
      </c>
      <c r="BC130" s="46">
        <v>360</v>
      </c>
      <c r="BD130" s="31">
        <v>0</v>
      </c>
      <c r="BE130" s="62">
        <v>0</v>
      </c>
      <c r="BF130" s="62">
        <v>1</v>
      </c>
      <c r="BG130" s="31">
        <v>0</v>
      </c>
      <c r="BH130" s="62">
        <v>0</v>
      </c>
      <c r="BI130" s="150">
        <v>0</v>
      </c>
      <c r="BJ130" s="62"/>
      <c r="BK130" s="62"/>
      <c r="BL130" s="62"/>
      <c r="BM130" s="60">
        <v>0</v>
      </c>
      <c r="BN130" s="62">
        <v>0</v>
      </c>
      <c r="BO130" s="62">
        <v>0</v>
      </c>
      <c r="BP130" s="31">
        <v>0</v>
      </c>
      <c r="BQ130" s="62">
        <v>0</v>
      </c>
      <c r="BR130" s="62">
        <v>0</v>
      </c>
      <c r="BS130" s="60">
        <v>0</v>
      </c>
      <c r="BT130" s="62">
        <v>0</v>
      </c>
      <c r="BU130" s="62">
        <v>0</v>
      </c>
      <c r="BV130" s="60">
        <v>0</v>
      </c>
      <c r="BW130" s="62">
        <v>0</v>
      </c>
      <c r="BX130" s="62">
        <v>0</v>
      </c>
      <c r="BY130" s="60">
        <v>0</v>
      </c>
      <c r="BZ130" s="62">
        <v>0</v>
      </c>
      <c r="CA130" s="62">
        <v>0</v>
      </c>
      <c r="CB130" s="148"/>
      <c r="CC130" s="62"/>
      <c r="CD130" s="62"/>
      <c r="CE130" s="60">
        <v>0</v>
      </c>
      <c r="CF130" s="62">
        <v>0</v>
      </c>
      <c r="CG130" s="62">
        <v>0</v>
      </c>
      <c r="CH130" s="31">
        <v>0</v>
      </c>
      <c r="CI130" s="62">
        <v>0</v>
      </c>
      <c r="CJ130" s="62">
        <v>0</v>
      </c>
      <c r="CK130" s="60">
        <v>0</v>
      </c>
      <c r="CL130" s="62">
        <v>0</v>
      </c>
      <c r="CM130" s="62">
        <v>0</v>
      </c>
      <c r="CN130" s="60">
        <v>0</v>
      </c>
      <c r="CO130" s="62">
        <v>0</v>
      </c>
      <c r="CP130" s="62">
        <v>0</v>
      </c>
      <c r="CQ130" s="60">
        <v>0</v>
      </c>
      <c r="CR130" s="62">
        <v>0</v>
      </c>
      <c r="CS130" s="62">
        <v>1</v>
      </c>
      <c r="CT130" s="46">
        <v>0</v>
      </c>
      <c r="CU130" s="46">
        <v>0</v>
      </c>
      <c r="CV130" s="46">
        <v>1</v>
      </c>
      <c r="CW130" s="31">
        <v>150</v>
      </c>
      <c r="CX130" s="62">
        <v>34</v>
      </c>
      <c r="CY130" s="62">
        <v>0</v>
      </c>
      <c r="CZ130" s="60">
        <v>0</v>
      </c>
      <c r="DA130" s="62">
        <v>0</v>
      </c>
      <c r="DB130" s="62">
        <v>0</v>
      </c>
      <c r="DC130" s="31">
        <v>0</v>
      </c>
      <c r="DD130" s="62">
        <v>0</v>
      </c>
      <c r="DE130" s="62">
        <v>0</v>
      </c>
      <c r="DF130" s="31">
        <v>0</v>
      </c>
      <c r="DG130" s="62">
        <v>0</v>
      </c>
      <c r="DH130" s="62">
        <v>0</v>
      </c>
      <c r="DI130" s="31">
        <v>0</v>
      </c>
      <c r="DJ130" s="62">
        <v>0</v>
      </c>
      <c r="DK130" s="62">
        <v>0</v>
      </c>
      <c r="DL130" s="46">
        <v>0</v>
      </c>
      <c r="DM130" s="46">
        <v>0</v>
      </c>
      <c r="DN130" s="46">
        <v>0</v>
      </c>
      <c r="DO130" s="31">
        <v>0</v>
      </c>
      <c r="DP130" s="62">
        <v>0</v>
      </c>
      <c r="DQ130" s="62">
        <v>0</v>
      </c>
      <c r="DR130" s="31">
        <v>0</v>
      </c>
      <c r="DS130" s="62">
        <v>0</v>
      </c>
      <c r="DT130" s="62">
        <v>0</v>
      </c>
      <c r="DU130" s="31">
        <v>0</v>
      </c>
      <c r="DV130" s="62">
        <v>0</v>
      </c>
      <c r="DW130" s="62">
        <v>0</v>
      </c>
      <c r="DX130" s="60">
        <v>0</v>
      </c>
      <c r="DY130" s="62">
        <v>0</v>
      </c>
      <c r="DZ130" s="62">
        <v>0</v>
      </c>
      <c r="EA130" s="60">
        <v>0</v>
      </c>
      <c r="EB130" s="62">
        <v>0</v>
      </c>
      <c r="EC130" s="62">
        <v>0</v>
      </c>
      <c r="ED130" s="60">
        <v>1</v>
      </c>
      <c r="EE130" s="62">
        <v>7</v>
      </c>
      <c r="EF130" s="62">
        <v>1</v>
      </c>
      <c r="EG130" s="60">
        <v>0</v>
      </c>
      <c r="EH130" s="62">
        <v>0</v>
      </c>
      <c r="EI130" s="62">
        <v>0</v>
      </c>
      <c r="EJ130" s="60">
        <v>0</v>
      </c>
      <c r="EK130" s="62">
        <v>0</v>
      </c>
      <c r="EL130" s="62">
        <v>0</v>
      </c>
      <c r="EM130" s="60">
        <v>1</v>
      </c>
      <c r="EN130" s="62">
        <v>0</v>
      </c>
      <c r="EO130" s="62">
        <v>1</v>
      </c>
      <c r="EP130" s="60">
        <v>0</v>
      </c>
      <c r="EQ130" s="62">
        <v>0</v>
      </c>
      <c r="ER130" s="62">
        <v>0</v>
      </c>
      <c r="ES130" s="60">
        <v>0</v>
      </c>
      <c r="ET130" s="62">
        <v>0</v>
      </c>
      <c r="EU130" s="62">
        <v>0</v>
      </c>
      <c r="EV130" s="60">
        <v>2</v>
      </c>
      <c r="EW130" s="62">
        <v>0</v>
      </c>
      <c r="EX130" s="62">
        <v>0</v>
      </c>
      <c r="EY130" s="60">
        <v>0</v>
      </c>
      <c r="EZ130" s="62">
        <v>0</v>
      </c>
      <c r="FA130" s="62">
        <v>0</v>
      </c>
      <c r="FC130" s="46">
        <v>981</v>
      </c>
      <c r="FD130" s="46">
        <v>643</v>
      </c>
      <c r="FE130" s="46">
        <v>184</v>
      </c>
      <c r="FF130" s="141">
        <v>778.2</v>
      </c>
      <c r="FG130" s="46">
        <v>1004</v>
      </c>
      <c r="FH130" s="46">
        <v>656</v>
      </c>
      <c r="FI130" s="46">
        <v>235</v>
      </c>
      <c r="FJ130" s="141">
        <v>795.2</v>
      </c>
      <c r="FK130" s="46">
        <v>1020</v>
      </c>
      <c r="FL130" s="46">
        <v>911</v>
      </c>
      <c r="FM130" s="46">
        <v>366</v>
      </c>
      <c r="FN130" s="141">
        <v>954.6</v>
      </c>
      <c r="FO130" s="46">
        <v>2028</v>
      </c>
      <c r="FP130" s="46">
        <v>1574</v>
      </c>
      <c r="FQ130" s="46">
        <v>605</v>
      </c>
      <c r="FR130" s="141">
        <v>1755.6</v>
      </c>
      <c r="FS130" s="142">
        <v>1047.5384615384614</v>
      </c>
    </row>
    <row r="131" spans="1:175">
      <c r="A131" s="12">
        <v>29</v>
      </c>
      <c r="B131" s="22">
        <v>10</v>
      </c>
      <c r="C131" s="7">
        <v>2015</v>
      </c>
      <c r="D131" s="26">
        <v>42306</v>
      </c>
      <c r="E131" s="31">
        <v>100</v>
      </c>
      <c r="F131" s="62">
        <v>35</v>
      </c>
      <c r="G131" s="62">
        <v>2</v>
      </c>
      <c r="H131" s="60">
        <v>5</v>
      </c>
      <c r="I131" s="62">
        <v>1</v>
      </c>
      <c r="J131" s="62">
        <v>0</v>
      </c>
      <c r="K131" s="60">
        <v>1800</v>
      </c>
      <c r="L131" s="62">
        <v>1750</v>
      </c>
      <c r="M131" s="62">
        <v>390</v>
      </c>
      <c r="N131" s="60">
        <v>150</v>
      </c>
      <c r="O131" s="62">
        <v>140</v>
      </c>
      <c r="P131" s="62">
        <v>2</v>
      </c>
      <c r="Q131" s="60">
        <v>300</v>
      </c>
      <c r="R131" s="62">
        <v>0</v>
      </c>
      <c r="S131" s="62">
        <v>1</v>
      </c>
      <c r="T131" s="46">
        <v>2055</v>
      </c>
      <c r="U131" s="46">
        <v>1926</v>
      </c>
      <c r="V131" s="46">
        <v>394</v>
      </c>
      <c r="W131" s="31">
        <v>20</v>
      </c>
      <c r="X131" s="62">
        <v>14</v>
      </c>
      <c r="Y131" s="62">
        <v>60</v>
      </c>
      <c r="Z131" s="60">
        <v>100</v>
      </c>
      <c r="AA131" s="62">
        <v>105</v>
      </c>
      <c r="AB131" s="62">
        <v>180</v>
      </c>
      <c r="AC131" s="60">
        <v>1000</v>
      </c>
      <c r="AD131" s="62">
        <v>700</v>
      </c>
      <c r="AE131" s="62">
        <v>270</v>
      </c>
      <c r="AF131" s="60">
        <v>700</v>
      </c>
      <c r="AG131" s="62">
        <v>420</v>
      </c>
      <c r="AH131" s="62">
        <v>195</v>
      </c>
      <c r="AI131" s="46">
        <v>1120</v>
      </c>
      <c r="AJ131" s="46">
        <v>819</v>
      </c>
      <c r="AK131" s="46">
        <v>510</v>
      </c>
      <c r="AL131" s="46">
        <v>1000</v>
      </c>
      <c r="AM131" s="46">
        <v>420</v>
      </c>
      <c r="AN131" s="46">
        <v>196</v>
      </c>
      <c r="AO131" s="31">
        <v>0</v>
      </c>
      <c r="AP131" s="62">
        <v>0</v>
      </c>
      <c r="AQ131" s="62">
        <v>0</v>
      </c>
      <c r="AR131" s="60">
        <v>10</v>
      </c>
      <c r="AS131" s="62">
        <v>105</v>
      </c>
      <c r="AT131" s="62">
        <v>600</v>
      </c>
      <c r="AU131" s="60">
        <v>0</v>
      </c>
      <c r="AV131" s="62">
        <v>0</v>
      </c>
      <c r="AW131" s="62">
        <v>0</v>
      </c>
      <c r="AX131" s="60">
        <v>0</v>
      </c>
      <c r="AY131" s="62">
        <v>0</v>
      </c>
      <c r="AZ131" s="62">
        <v>0</v>
      </c>
      <c r="BA131" s="46">
        <v>10</v>
      </c>
      <c r="BB131" s="46">
        <v>105</v>
      </c>
      <c r="BC131" s="46">
        <v>600</v>
      </c>
      <c r="BD131" s="31">
        <v>2</v>
      </c>
      <c r="BE131" s="62">
        <v>0</v>
      </c>
      <c r="BF131" s="62">
        <v>0</v>
      </c>
      <c r="BG131" s="31">
        <v>0</v>
      </c>
      <c r="BH131" s="62">
        <v>0</v>
      </c>
      <c r="BI131" s="150">
        <v>0</v>
      </c>
      <c r="BJ131" s="62"/>
      <c r="BK131" s="62"/>
      <c r="BL131" s="62"/>
      <c r="BM131" s="60">
        <v>0</v>
      </c>
      <c r="BN131" s="62">
        <v>0</v>
      </c>
      <c r="BO131" s="62">
        <v>0</v>
      </c>
      <c r="BP131" s="31">
        <v>0</v>
      </c>
      <c r="BQ131" s="62">
        <v>0</v>
      </c>
      <c r="BR131" s="62">
        <v>0</v>
      </c>
      <c r="BS131" s="60">
        <v>0</v>
      </c>
      <c r="BT131" s="62">
        <v>0</v>
      </c>
      <c r="BU131" s="62">
        <v>0</v>
      </c>
      <c r="BV131" s="60">
        <v>0</v>
      </c>
      <c r="BW131" s="62">
        <v>0</v>
      </c>
      <c r="BX131" s="62">
        <v>0</v>
      </c>
      <c r="BY131" s="60">
        <v>0</v>
      </c>
      <c r="BZ131" s="62">
        <v>0</v>
      </c>
      <c r="CA131" s="62">
        <v>0</v>
      </c>
      <c r="CB131" s="148"/>
      <c r="CC131" s="62"/>
      <c r="CD131" s="62"/>
      <c r="CE131" s="60">
        <v>0</v>
      </c>
      <c r="CF131" s="62">
        <v>0</v>
      </c>
      <c r="CG131" s="62">
        <v>0</v>
      </c>
      <c r="CH131" s="31">
        <v>0</v>
      </c>
      <c r="CI131" s="62">
        <v>0</v>
      </c>
      <c r="CJ131" s="62">
        <v>0</v>
      </c>
      <c r="CK131" s="60">
        <v>0</v>
      </c>
      <c r="CL131" s="62">
        <v>0</v>
      </c>
      <c r="CM131" s="62">
        <v>0</v>
      </c>
      <c r="CN131" s="60">
        <v>0</v>
      </c>
      <c r="CO131" s="62">
        <v>0</v>
      </c>
      <c r="CP131" s="62">
        <v>0</v>
      </c>
      <c r="CQ131" s="60">
        <v>0</v>
      </c>
      <c r="CR131" s="62">
        <v>0</v>
      </c>
      <c r="CS131" s="62">
        <v>1</v>
      </c>
      <c r="CT131" s="46">
        <v>0</v>
      </c>
      <c r="CU131" s="46">
        <v>0</v>
      </c>
      <c r="CV131" s="46">
        <v>1</v>
      </c>
      <c r="CW131" s="31">
        <v>300</v>
      </c>
      <c r="CX131" s="62">
        <v>0</v>
      </c>
      <c r="CY131" s="62">
        <v>2</v>
      </c>
      <c r="CZ131" s="60">
        <v>0</v>
      </c>
      <c r="DA131" s="62">
        <v>0</v>
      </c>
      <c r="DB131" s="62">
        <v>0</v>
      </c>
      <c r="DC131" s="31">
        <v>0</v>
      </c>
      <c r="DD131" s="62">
        <v>0</v>
      </c>
      <c r="DE131" s="62">
        <v>0</v>
      </c>
      <c r="DF131" s="31">
        <v>0</v>
      </c>
      <c r="DG131" s="62">
        <v>0</v>
      </c>
      <c r="DH131" s="62">
        <v>0</v>
      </c>
      <c r="DI131" s="31">
        <v>0</v>
      </c>
      <c r="DJ131" s="62">
        <v>0</v>
      </c>
      <c r="DK131" s="62">
        <v>0</v>
      </c>
      <c r="DL131" s="46">
        <v>0</v>
      </c>
      <c r="DM131" s="46">
        <v>0</v>
      </c>
      <c r="DN131" s="46">
        <v>0</v>
      </c>
      <c r="DO131" s="31">
        <v>0</v>
      </c>
      <c r="DP131" s="62">
        <v>0</v>
      </c>
      <c r="DQ131" s="62">
        <v>0</v>
      </c>
      <c r="DR131" s="31">
        <v>0</v>
      </c>
      <c r="DS131" s="62">
        <v>0</v>
      </c>
      <c r="DT131" s="62">
        <v>0</v>
      </c>
      <c r="DU131" s="31">
        <v>0</v>
      </c>
      <c r="DV131" s="62">
        <v>0</v>
      </c>
      <c r="DW131" s="62">
        <v>6</v>
      </c>
      <c r="DX131" s="60">
        <v>0</v>
      </c>
      <c r="DY131" s="62">
        <v>0</v>
      </c>
      <c r="DZ131" s="62">
        <v>0</v>
      </c>
      <c r="EA131" s="60">
        <v>0</v>
      </c>
      <c r="EB131" s="62">
        <v>0</v>
      </c>
      <c r="EC131" s="62">
        <v>0</v>
      </c>
      <c r="ED131" s="60">
        <v>0</v>
      </c>
      <c r="EE131" s="62">
        <v>4</v>
      </c>
      <c r="EF131" s="62">
        <v>1</v>
      </c>
      <c r="EG131" s="60">
        <v>0</v>
      </c>
      <c r="EH131" s="62">
        <v>1</v>
      </c>
      <c r="EI131" s="62">
        <v>0</v>
      </c>
      <c r="EJ131" s="60">
        <v>0</v>
      </c>
      <c r="EK131" s="62">
        <v>0</v>
      </c>
      <c r="EL131" s="62">
        <v>0</v>
      </c>
      <c r="EM131" s="60">
        <v>1</v>
      </c>
      <c r="EN131" s="62">
        <v>7</v>
      </c>
      <c r="EO131" s="62">
        <v>0</v>
      </c>
      <c r="EP131" s="60">
        <v>0</v>
      </c>
      <c r="EQ131" s="62">
        <v>0</v>
      </c>
      <c r="ER131" s="62">
        <v>0</v>
      </c>
      <c r="ES131" s="60">
        <v>0</v>
      </c>
      <c r="ET131" s="62">
        <v>0</v>
      </c>
      <c r="EU131" s="62">
        <v>0</v>
      </c>
      <c r="EV131" s="60">
        <v>16</v>
      </c>
      <c r="EW131" s="62">
        <v>0</v>
      </c>
      <c r="EX131" s="62">
        <v>1</v>
      </c>
      <c r="EY131" s="60">
        <v>0</v>
      </c>
      <c r="EZ131" s="62">
        <v>0</v>
      </c>
      <c r="FA131" s="62">
        <v>0</v>
      </c>
      <c r="FC131" s="46">
        <v>1125</v>
      </c>
      <c r="FD131" s="46">
        <v>890</v>
      </c>
      <c r="FE131" s="46">
        <v>538</v>
      </c>
      <c r="FF131" s="141">
        <v>984</v>
      </c>
      <c r="FG131" s="46">
        <v>1329</v>
      </c>
      <c r="FH131" s="46">
        <v>902</v>
      </c>
      <c r="FI131" s="46">
        <v>659</v>
      </c>
      <c r="FJ131" s="141">
        <v>1072.8</v>
      </c>
      <c r="FK131" s="46">
        <v>1377</v>
      </c>
      <c r="FL131" s="46">
        <v>151</v>
      </c>
      <c r="FM131" s="46">
        <v>620</v>
      </c>
      <c r="FN131" s="141">
        <v>641.4</v>
      </c>
      <c r="FO131" s="46">
        <v>2725</v>
      </c>
      <c r="FP131" s="46">
        <v>1065</v>
      </c>
      <c r="FQ131" s="46">
        <v>1282</v>
      </c>
      <c r="FR131" s="141">
        <v>1729</v>
      </c>
      <c r="FS131" s="142">
        <v>1453.9230769230769</v>
      </c>
    </row>
    <row r="132" spans="1:175">
      <c r="A132" s="12">
        <v>10</v>
      </c>
      <c r="B132" s="22">
        <v>11</v>
      </c>
      <c r="C132" s="7">
        <v>2015</v>
      </c>
      <c r="D132" s="26">
        <v>42318</v>
      </c>
      <c r="E132" s="31">
        <v>50</v>
      </c>
      <c r="F132" s="62">
        <v>4</v>
      </c>
      <c r="G132" s="62">
        <v>0</v>
      </c>
      <c r="H132" s="60">
        <v>20</v>
      </c>
      <c r="I132" s="62">
        <v>0</v>
      </c>
      <c r="J132" s="62">
        <v>1</v>
      </c>
      <c r="K132" s="60">
        <v>5000</v>
      </c>
      <c r="L132" s="62">
        <v>2400</v>
      </c>
      <c r="M132" s="62">
        <v>420</v>
      </c>
      <c r="N132" s="60">
        <v>50</v>
      </c>
      <c r="O132" s="62">
        <v>0</v>
      </c>
      <c r="P132" s="62">
        <v>15</v>
      </c>
      <c r="Q132" s="60">
        <v>150</v>
      </c>
      <c r="R132" s="62">
        <v>0</v>
      </c>
      <c r="S132" s="62">
        <v>0</v>
      </c>
      <c r="T132" s="46">
        <v>5120</v>
      </c>
      <c r="U132" s="46">
        <v>2404</v>
      </c>
      <c r="V132" s="46">
        <v>436</v>
      </c>
      <c r="W132" s="31">
        <v>50</v>
      </c>
      <c r="X132" s="62">
        <v>70</v>
      </c>
      <c r="Y132" s="62">
        <v>135</v>
      </c>
      <c r="Z132" s="60">
        <v>300</v>
      </c>
      <c r="AA132" s="62">
        <v>1100</v>
      </c>
      <c r="AB132" s="62">
        <v>560</v>
      </c>
      <c r="AC132" s="60">
        <v>950</v>
      </c>
      <c r="AD132" s="62">
        <v>1000</v>
      </c>
      <c r="AE132" s="62">
        <v>510</v>
      </c>
      <c r="AF132" s="60">
        <v>700</v>
      </c>
      <c r="AG132" s="62">
        <v>100</v>
      </c>
      <c r="AH132" s="62">
        <v>210</v>
      </c>
      <c r="AI132" s="46">
        <v>1300</v>
      </c>
      <c r="AJ132" s="46">
        <v>2170</v>
      </c>
      <c r="AK132" s="46">
        <v>1205</v>
      </c>
      <c r="AL132" s="46">
        <v>850</v>
      </c>
      <c r="AM132" s="46">
        <v>100</v>
      </c>
      <c r="AN132" s="46">
        <v>210</v>
      </c>
      <c r="AO132" s="31">
        <v>0</v>
      </c>
      <c r="AP132" s="62">
        <v>0</v>
      </c>
      <c r="AQ132" s="62">
        <v>0</v>
      </c>
      <c r="AR132" s="60">
        <v>1700</v>
      </c>
      <c r="AS132" s="62">
        <v>1340</v>
      </c>
      <c r="AT132" s="62">
        <v>1110</v>
      </c>
      <c r="AU132" s="60">
        <v>50</v>
      </c>
      <c r="AV132" s="62">
        <v>400</v>
      </c>
      <c r="AW132" s="62">
        <v>0</v>
      </c>
      <c r="AX132" s="60">
        <v>0</v>
      </c>
      <c r="AY132" s="62">
        <v>0</v>
      </c>
      <c r="AZ132" s="62">
        <v>0</v>
      </c>
      <c r="BA132" s="46">
        <v>1750</v>
      </c>
      <c r="BB132" s="46">
        <v>1740</v>
      </c>
      <c r="BC132" s="46">
        <v>1110</v>
      </c>
      <c r="BD132" s="31">
        <v>2</v>
      </c>
      <c r="BE132" s="62">
        <v>0</v>
      </c>
      <c r="BF132" s="62">
        <v>1</v>
      </c>
      <c r="BG132" s="31">
        <v>0</v>
      </c>
      <c r="BH132" s="62">
        <v>0</v>
      </c>
      <c r="BI132" s="150">
        <v>0</v>
      </c>
      <c r="BJ132" s="62"/>
      <c r="BK132" s="62"/>
      <c r="BL132" s="62"/>
      <c r="BM132" s="60">
        <v>0</v>
      </c>
      <c r="BN132" s="62">
        <v>0</v>
      </c>
      <c r="BO132" s="62">
        <v>0</v>
      </c>
      <c r="BP132" s="31">
        <v>0</v>
      </c>
      <c r="BQ132" s="62">
        <v>0</v>
      </c>
      <c r="BR132" s="62">
        <v>0</v>
      </c>
      <c r="BS132" s="60">
        <v>0</v>
      </c>
      <c r="BT132" s="62">
        <v>0</v>
      </c>
      <c r="BU132" s="62">
        <v>0</v>
      </c>
      <c r="BV132" s="60">
        <v>0</v>
      </c>
      <c r="BW132" s="62">
        <v>0</v>
      </c>
      <c r="BX132" s="62">
        <v>0</v>
      </c>
      <c r="BY132" s="60">
        <v>0</v>
      </c>
      <c r="BZ132" s="62">
        <v>0</v>
      </c>
      <c r="CA132" s="62">
        <v>0</v>
      </c>
      <c r="CB132" s="148"/>
      <c r="CC132" s="62"/>
      <c r="CD132" s="62"/>
      <c r="CE132" s="60">
        <v>0</v>
      </c>
      <c r="CF132" s="62">
        <v>0</v>
      </c>
      <c r="CG132" s="62">
        <v>1</v>
      </c>
      <c r="CH132" s="31">
        <v>0</v>
      </c>
      <c r="CI132" s="62">
        <v>0</v>
      </c>
      <c r="CJ132" s="62">
        <v>0</v>
      </c>
      <c r="CK132" s="60">
        <v>0</v>
      </c>
      <c r="CL132" s="62">
        <v>0</v>
      </c>
      <c r="CM132" s="62">
        <v>0</v>
      </c>
      <c r="CN132" s="60">
        <v>0</v>
      </c>
      <c r="CO132" s="62">
        <v>0</v>
      </c>
      <c r="CP132" s="62">
        <v>0</v>
      </c>
      <c r="CQ132" s="60">
        <v>0</v>
      </c>
      <c r="CR132" s="62">
        <v>1</v>
      </c>
      <c r="CS132" s="62">
        <v>1</v>
      </c>
      <c r="CT132" s="46">
        <v>0</v>
      </c>
      <c r="CU132" s="46">
        <v>1</v>
      </c>
      <c r="CV132" s="46">
        <v>1</v>
      </c>
      <c r="CW132" s="31">
        <v>20</v>
      </c>
      <c r="CX132" s="62">
        <v>4</v>
      </c>
      <c r="CY132" s="62">
        <v>0</v>
      </c>
      <c r="CZ132" s="60">
        <v>0</v>
      </c>
      <c r="DA132" s="62">
        <v>1</v>
      </c>
      <c r="DB132" s="62">
        <v>0</v>
      </c>
      <c r="DC132" s="31">
        <v>0</v>
      </c>
      <c r="DD132" s="62">
        <v>0</v>
      </c>
      <c r="DE132" s="62">
        <v>0</v>
      </c>
      <c r="DF132" s="31">
        <v>0</v>
      </c>
      <c r="DG132" s="62">
        <v>1</v>
      </c>
      <c r="DH132" s="62">
        <v>1</v>
      </c>
      <c r="DI132" s="31">
        <v>0</v>
      </c>
      <c r="DJ132" s="62">
        <v>0</v>
      </c>
      <c r="DK132" s="62">
        <v>0</v>
      </c>
      <c r="DL132" s="46">
        <v>0</v>
      </c>
      <c r="DM132" s="46">
        <v>1</v>
      </c>
      <c r="DN132" s="46">
        <v>1</v>
      </c>
      <c r="DO132" s="31">
        <v>0</v>
      </c>
      <c r="DP132" s="62">
        <v>1</v>
      </c>
      <c r="DQ132" s="62">
        <v>0</v>
      </c>
      <c r="DR132" s="31">
        <v>0</v>
      </c>
      <c r="DS132" s="62">
        <v>0</v>
      </c>
      <c r="DT132" s="62">
        <v>0</v>
      </c>
      <c r="DU132" s="31">
        <v>5</v>
      </c>
      <c r="DV132" s="62">
        <v>4</v>
      </c>
      <c r="DW132" s="62">
        <v>0</v>
      </c>
      <c r="DX132" s="60">
        <v>0</v>
      </c>
      <c r="DY132" s="62">
        <v>0</v>
      </c>
      <c r="DZ132" s="62">
        <v>0</v>
      </c>
      <c r="EA132" s="60">
        <v>0</v>
      </c>
      <c r="EB132" s="62">
        <v>0</v>
      </c>
      <c r="EC132" s="62">
        <v>0</v>
      </c>
      <c r="ED132" s="60">
        <v>5</v>
      </c>
      <c r="EE132" s="62">
        <v>1</v>
      </c>
      <c r="EF132" s="62">
        <v>1</v>
      </c>
      <c r="EG132" s="60">
        <v>0</v>
      </c>
      <c r="EH132" s="62">
        <v>1</v>
      </c>
      <c r="EI132" s="62">
        <v>1</v>
      </c>
      <c r="EJ132" s="60">
        <v>0</v>
      </c>
      <c r="EK132" s="62">
        <v>0</v>
      </c>
      <c r="EL132" s="62">
        <v>1</v>
      </c>
      <c r="EM132" s="60">
        <v>20</v>
      </c>
      <c r="EN132" s="62">
        <v>0</v>
      </c>
      <c r="EO132" s="62">
        <v>4</v>
      </c>
      <c r="EP132" s="60">
        <v>0</v>
      </c>
      <c r="EQ132" s="62">
        <v>1</v>
      </c>
      <c r="ER132" s="62">
        <v>0</v>
      </c>
      <c r="ES132" s="60">
        <v>0</v>
      </c>
      <c r="ET132" s="62">
        <v>0</v>
      </c>
      <c r="EU132" s="62">
        <v>0</v>
      </c>
      <c r="EV132" s="60">
        <v>1</v>
      </c>
      <c r="EW132" s="62">
        <v>0</v>
      </c>
      <c r="EX132" s="62">
        <v>0</v>
      </c>
      <c r="EY132" s="60">
        <v>0</v>
      </c>
      <c r="EZ132" s="62">
        <v>0</v>
      </c>
      <c r="FA132" s="62">
        <v>0</v>
      </c>
      <c r="FC132" s="46">
        <v>1303</v>
      </c>
      <c r="FD132" s="46">
        <v>2262</v>
      </c>
      <c r="FE132" s="46">
        <v>1287</v>
      </c>
      <c r="FF132" s="141">
        <v>1878.4</v>
      </c>
      <c r="FG132" s="46">
        <v>1324</v>
      </c>
      <c r="FH132" s="46">
        <v>2399</v>
      </c>
      <c r="FI132" s="46">
        <v>1558</v>
      </c>
      <c r="FJ132" s="141">
        <v>1969</v>
      </c>
      <c r="FK132" s="46">
        <v>2678</v>
      </c>
      <c r="FL132" s="46">
        <v>1757</v>
      </c>
      <c r="FM132" s="46">
        <v>1114</v>
      </c>
      <c r="FN132" s="141">
        <v>2125.4</v>
      </c>
      <c r="FO132" s="46">
        <v>4030</v>
      </c>
      <c r="FP132" s="46">
        <v>4163</v>
      </c>
      <c r="FQ132" s="46">
        <v>2683</v>
      </c>
      <c r="FR132" s="141">
        <v>4109.8</v>
      </c>
      <c r="FS132" s="142">
        <v>3231.7692307692309</v>
      </c>
    </row>
    <row r="133" spans="1:175">
      <c r="A133" s="12">
        <v>21</v>
      </c>
      <c r="B133" s="22">
        <v>11</v>
      </c>
      <c r="C133" s="7">
        <v>2015</v>
      </c>
      <c r="D133" s="26">
        <v>42329</v>
      </c>
      <c r="E133" s="31">
        <v>100</v>
      </c>
      <c r="F133" s="62">
        <v>35</v>
      </c>
      <c r="G133" s="62">
        <v>15</v>
      </c>
      <c r="H133" s="60">
        <v>10</v>
      </c>
      <c r="I133" s="62">
        <v>2</v>
      </c>
      <c r="J133" s="62">
        <v>0</v>
      </c>
      <c r="K133" s="60">
        <v>5500</v>
      </c>
      <c r="L133" s="62">
        <v>1500</v>
      </c>
      <c r="M133" s="62">
        <v>700</v>
      </c>
      <c r="N133" s="60">
        <v>200</v>
      </c>
      <c r="O133" s="62">
        <v>230</v>
      </c>
      <c r="P133" s="62">
        <v>30</v>
      </c>
      <c r="Q133" s="60">
        <v>350</v>
      </c>
      <c r="R133" s="62">
        <v>170</v>
      </c>
      <c r="S133" s="62">
        <v>60</v>
      </c>
      <c r="T133" s="46">
        <v>5810</v>
      </c>
      <c r="U133" s="46">
        <v>1767</v>
      </c>
      <c r="V133" s="46">
        <v>745</v>
      </c>
      <c r="W133" s="31">
        <v>50</v>
      </c>
      <c r="X133" s="62">
        <v>35</v>
      </c>
      <c r="Y133" s="62">
        <v>15</v>
      </c>
      <c r="Z133" s="60">
        <v>350</v>
      </c>
      <c r="AA133" s="62">
        <v>170</v>
      </c>
      <c r="AB133" s="62">
        <v>75</v>
      </c>
      <c r="AC133" s="60">
        <v>700</v>
      </c>
      <c r="AD133" s="62">
        <v>440</v>
      </c>
      <c r="AE133" s="62">
        <v>225</v>
      </c>
      <c r="AF133" s="60">
        <v>250</v>
      </c>
      <c r="AG133" s="62">
        <v>230</v>
      </c>
      <c r="AH133" s="62">
        <v>180</v>
      </c>
      <c r="AI133" s="46">
        <v>1100</v>
      </c>
      <c r="AJ133" s="46">
        <v>645</v>
      </c>
      <c r="AK133" s="46">
        <v>315</v>
      </c>
      <c r="AL133" s="46">
        <v>600</v>
      </c>
      <c r="AM133" s="46">
        <v>400</v>
      </c>
      <c r="AN133" s="46">
        <v>240</v>
      </c>
      <c r="AO133" s="31">
        <v>0</v>
      </c>
      <c r="AP133" s="62">
        <v>0</v>
      </c>
      <c r="AQ133" s="62">
        <v>0</v>
      </c>
      <c r="AR133" s="60">
        <v>200</v>
      </c>
      <c r="AS133" s="62">
        <v>70</v>
      </c>
      <c r="AT133" s="62">
        <v>375</v>
      </c>
      <c r="AU133" s="60">
        <v>0</v>
      </c>
      <c r="AV133" s="62">
        <v>0</v>
      </c>
      <c r="AW133" s="62">
        <v>0</v>
      </c>
      <c r="AX133" s="60">
        <v>0</v>
      </c>
      <c r="AY133" s="62">
        <v>0</v>
      </c>
      <c r="AZ133" s="62">
        <v>0</v>
      </c>
      <c r="BA133" s="46">
        <v>200</v>
      </c>
      <c r="BB133" s="46">
        <v>70</v>
      </c>
      <c r="BC133" s="46">
        <v>375</v>
      </c>
      <c r="BD133" s="31">
        <v>1</v>
      </c>
      <c r="BE133" s="62">
        <v>0</v>
      </c>
      <c r="BF133" s="62">
        <v>1</v>
      </c>
      <c r="BG133" s="31">
        <v>0</v>
      </c>
      <c r="BH133" s="62">
        <v>0</v>
      </c>
      <c r="BI133" s="150">
        <v>0</v>
      </c>
      <c r="BJ133" s="62"/>
      <c r="BK133" s="62"/>
      <c r="BL133" s="62"/>
      <c r="BM133" s="60">
        <v>0</v>
      </c>
      <c r="BN133" s="62">
        <v>0</v>
      </c>
      <c r="BO133" s="62">
        <v>0</v>
      </c>
      <c r="BP133" s="31">
        <v>0</v>
      </c>
      <c r="BQ133" s="62">
        <v>0</v>
      </c>
      <c r="BR133" s="62">
        <v>0</v>
      </c>
      <c r="BS133" s="60">
        <v>0</v>
      </c>
      <c r="BT133" s="62">
        <v>0</v>
      </c>
      <c r="BU133" s="62">
        <v>0</v>
      </c>
      <c r="BV133" s="60">
        <v>0</v>
      </c>
      <c r="BW133" s="62">
        <v>0</v>
      </c>
      <c r="BX133" s="62">
        <v>0</v>
      </c>
      <c r="BY133" s="60">
        <v>0</v>
      </c>
      <c r="BZ133" s="62">
        <v>0</v>
      </c>
      <c r="CA133" s="62">
        <v>0</v>
      </c>
      <c r="CB133" s="148"/>
      <c r="CC133" s="62"/>
      <c r="CD133" s="62"/>
      <c r="CE133" s="60">
        <v>0</v>
      </c>
      <c r="CF133" s="62">
        <v>0</v>
      </c>
      <c r="CG133" s="62">
        <v>0</v>
      </c>
      <c r="CH133" s="31">
        <v>0</v>
      </c>
      <c r="CI133" s="62">
        <v>0</v>
      </c>
      <c r="CJ133" s="62">
        <v>0</v>
      </c>
      <c r="CK133" s="60">
        <v>0</v>
      </c>
      <c r="CL133" s="62">
        <v>0</v>
      </c>
      <c r="CM133" s="62">
        <v>0</v>
      </c>
      <c r="CN133" s="60">
        <v>0</v>
      </c>
      <c r="CO133" s="62">
        <v>0</v>
      </c>
      <c r="CP133" s="62">
        <v>0</v>
      </c>
      <c r="CQ133" s="60">
        <v>0</v>
      </c>
      <c r="CR133" s="62">
        <v>0</v>
      </c>
      <c r="CS133" s="62">
        <v>0</v>
      </c>
      <c r="CT133" s="46">
        <v>0</v>
      </c>
      <c r="CU133" s="46">
        <v>0</v>
      </c>
      <c r="CV133" s="46">
        <v>0</v>
      </c>
      <c r="CW133" s="31">
        <v>50</v>
      </c>
      <c r="CX133" s="62">
        <v>10</v>
      </c>
      <c r="CY133" s="62">
        <v>2</v>
      </c>
      <c r="CZ133" s="60">
        <v>4</v>
      </c>
      <c r="DA133" s="62">
        <v>5</v>
      </c>
      <c r="DB133" s="62">
        <v>2</v>
      </c>
      <c r="DC133" s="31">
        <v>0</v>
      </c>
      <c r="DD133" s="62">
        <v>0</v>
      </c>
      <c r="DE133" s="62">
        <v>0</v>
      </c>
      <c r="DF133" s="31">
        <v>0</v>
      </c>
      <c r="DG133" s="62">
        <v>5</v>
      </c>
      <c r="DH133" s="62">
        <v>2</v>
      </c>
      <c r="DI133" s="31">
        <v>0</v>
      </c>
      <c r="DJ133" s="62">
        <v>0</v>
      </c>
      <c r="DK133" s="62">
        <v>0</v>
      </c>
      <c r="DL133" s="46">
        <v>0</v>
      </c>
      <c r="DM133" s="46">
        <v>5</v>
      </c>
      <c r="DN133" s="46">
        <v>2</v>
      </c>
      <c r="DO133" s="31">
        <v>0</v>
      </c>
      <c r="DP133" s="62">
        <v>0</v>
      </c>
      <c r="DQ133" s="62">
        <v>0</v>
      </c>
      <c r="DR133" s="31">
        <v>0</v>
      </c>
      <c r="DS133" s="62">
        <v>0</v>
      </c>
      <c r="DT133" s="62">
        <v>0</v>
      </c>
      <c r="DU133" s="31">
        <v>5</v>
      </c>
      <c r="DV133" s="62">
        <v>0</v>
      </c>
      <c r="DW133" s="62">
        <v>0</v>
      </c>
      <c r="DX133" s="60">
        <v>0</v>
      </c>
      <c r="DY133" s="62">
        <v>0</v>
      </c>
      <c r="DZ133" s="62">
        <v>0</v>
      </c>
      <c r="EA133" s="60">
        <v>0</v>
      </c>
      <c r="EB133" s="62">
        <v>0</v>
      </c>
      <c r="EC133" s="62">
        <v>0</v>
      </c>
      <c r="ED133" s="60">
        <v>22</v>
      </c>
      <c r="EE133" s="62">
        <v>35</v>
      </c>
      <c r="EF133" s="62">
        <v>6</v>
      </c>
      <c r="EG133" s="60">
        <v>10</v>
      </c>
      <c r="EH133" s="62">
        <v>24</v>
      </c>
      <c r="EI133" s="62">
        <v>4</v>
      </c>
      <c r="EJ133" s="60">
        <v>0</v>
      </c>
      <c r="EK133" s="62">
        <v>0</v>
      </c>
      <c r="EL133" s="62">
        <v>0</v>
      </c>
      <c r="EM133" s="60">
        <v>150</v>
      </c>
      <c r="EN133" s="62">
        <v>100</v>
      </c>
      <c r="EO133" s="62">
        <v>10</v>
      </c>
      <c r="EP133" s="60">
        <v>0</v>
      </c>
      <c r="EQ133" s="62">
        <v>0</v>
      </c>
      <c r="ER133" s="62">
        <v>0</v>
      </c>
      <c r="ES133" s="60">
        <v>1</v>
      </c>
      <c r="ET133" s="62">
        <v>1</v>
      </c>
      <c r="EU133" s="62">
        <v>0</v>
      </c>
      <c r="EV133" s="60">
        <v>9</v>
      </c>
      <c r="EW133" s="62">
        <v>1</v>
      </c>
      <c r="EX133" s="62">
        <v>1</v>
      </c>
      <c r="EY133" s="60">
        <v>0</v>
      </c>
      <c r="EZ133" s="62">
        <v>0</v>
      </c>
      <c r="FA133" s="62">
        <v>0</v>
      </c>
      <c r="FC133" s="46">
        <v>1104</v>
      </c>
      <c r="FD133" s="46">
        <v>701</v>
      </c>
      <c r="FE133" s="46">
        <v>360</v>
      </c>
      <c r="FF133" s="141">
        <v>862.2</v>
      </c>
      <c r="FG133" s="46">
        <v>1123</v>
      </c>
      <c r="FH133" s="46">
        <v>1039</v>
      </c>
      <c r="FI133" s="46">
        <v>467</v>
      </c>
      <c r="FJ133" s="141">
        <v>1072.5999999999999</v>
      </c>
      <c r="FK133" s="46">
        <v>972</v>
      </c>
      <c r="FL133" s="46">
        <v>90</v>
      </c>
      <c r="FM133" s="46">
        <v>382</v>
      </c>
      <c r="FN133" s="141">
        <v>442.8</v>
      </c>
      <c r="FO133" s="46">
        <v>2292</v>
      </c>
      <c r="FP133" s="46">
        <v>1300</v>
      </c>
      <c r="FQ133" s="46">
        <v>877</v>
      </c>
      <c r="FR133" s="141">
        <v>1696.8</v>
      </c>
      <c r="FS133" s="142">
        <v>1192.3076923076924</v>
      </c>
    </row>
    <row r="134" spans="1:175">
      <c r="A134" s="12">
        <v>3</v>
      </c>
      <c r="B134" s="22">
        <v>2</v>
      </c>
      <c r="C134" s="7">
        <v>2016</v>
      </c>
      <c r="D134" s="26">
        <v>42403</v>
      </c>
      <c r="E134" s="31">
        <v>50</v>
      </c>
      <c r="F134" s="62">
        <v>2</v>
      </c>
      <c r="G134">
        <v>0</v>
      </c>
      <c r="H134" s="60">
        <v>0</v>
      </c>
      <c r="I134" s="62">
        <v>0</v>
      </c>
      <c r="J134">
        <v>0</v>
      </c>
      <c r="K134" s="60">
        <v>700</v>
      </c>
      <c r="L134" s="62">
        <v>1645</v>
      </c>
      <c r="M134">
        <v>240</v>
      </c>
      <c r="N134" s="60">
        <v>0</v>
      </c>
      <c r="O134" s="62">
        <v>0</v>
      </c>
      <c r="P134">
        <v>1</v>
      </c>
      <c r="Q134" s="60">
        <v>20</v>
      </c>
      <c r="R134" s="62">
        <v>4</v>
      </c>
      <c r="S134">
        <v>1</v>
      </c>
      <c r="T134" s="46">
        <v>750</v>
      </c>
      <c r="U134" s="46">
        <v>1647</v>
      </c>
      <c r="V134" s="46">
        <v>241</v>
      </c>
      <c r="W134" s="31">
        <v>20</v>
      </c>
      <c r="X134" s="62">
        <v>70</v>
      </c>
      <c r="Y134">
        <v>100</v>
      </c>
      <c r="Z134" s="60">
        <v>100</v>
      </c>
      <c r="AA134" s="62">
        <v>175</v>
      </c>
      <c r="AB134">
        <v>440</v>
      </c>
      <c r="AC134" s="60">
        <v>250</v>
      </c>
      <c r="AD134" s="62">
        <v>280</v>
      </c>
      <c r="AE134">
        <v>400</v>
      </c>
      <c r="AF134" s="60">
        <v>30</v>
      </c>
      <c r="AG134" s="62">
        <v>280</v>
      </c>
      <c r="AH134">
        <v>160</v>
      </c>
      <c r="AI134" s="46">
        <v>370</v>
      </c>
      <c r="AJ134" s="46">
        <v>525</v>
      </c>
      <c r="AK134" s="46">
        <v>940</v>
      </c>
      <c r="AL134" s="46">
        <v>50</v>
      </c>
      <c r="AM134" s="46">
        <v>284</v>
      </c>
      <c r="AN134" s="46">
        <v>161</v>
      </c>
      <c r="AO134" s="31">
        <v>0</v>
      </c>
      <c r="AP134" s="62">
        <v>0</v>
      </c>
      <c r="AQ134">
        <v>0</v>
      </c>
      <c r="AR134" s="60">
        <v>10</v>
      </c>
      <c r="AS134" s="62">
        <v>21</v>
      </c>
      <c r="AT134">
        <v>120</v>
      </c>
      <c r="AU134" s="60">
        <v>0</v>
      </c>
      <c r="AV134" s="62">
        <v>0</v>
      </c>
      <c r="AW134">
        <v>0</v>
      </c>
      <c r="AX134" s="60">
        <v>0</v>
      </c>
      <c r="AY134" s="62">
        <v>0</v>
      </c>
      <c r="AZ134">
        <v>0</v>
      </c>
      <c r="BA134" s="46">
        <v>10</v>
      </c>
      <c r="BB134" s="46">
        <v>21</v>
      </c>
      <c r="BC134" s="46">
        <v>120</v>
      </c>
      <c r="BD134" s="31">
        <v>0</v>
      </c>
      <c r="BE134" s="62">
        <v>0</v>
      </c>
      <c r="BF134">
        <v>0</v>
      </c>
      <c r="BG134" s="31">
        <v>0</v>
      </c>
      <c r="BH134" s="62">
        <v>0</v>
      </c>
      <c r="BI134" s="146">
        <v>0</v>
      </c>
      <c r="BJ134">
        <v>0</v>
      </c>
      <c r="BK134">
        <v>0</v>
      </c>
      <c r="BL134">
        <v>0</v>
      </c>
      <c r="BM134" s="60">
        <v>0</v>
      </c>
      <c r="BN134" s="62">
        <v>0</v>
      </c>
      <c r="BO134">
        <v>0</v>
      </c>
      <c r="BP134" s="31">
        <v>0</v>
      </c>
      <c r="BQ134" s="62">
        <v>0</v>
      </c>
      <c r="BR134">
        <v>0</v>
      </c>
      <c r="BS134" s="60">
        <v>0</v>
      </c>
      <c r="BT134" s="62">
        <v>0</v>
      </c>
      <c r="BU134">
        <v>0</v>
      </c>
      <c r="BV134" s="60">
        <v>0</v>
      </c>
      <c r="BW134" s="62">
        <v>0</v>
      </c>
      <c r="BX134">
        <v>0</v>
      </c>
      <c r="BY134" s="60">
        <v>0</v>
      </c>
      <c r="BZ134" s="62">
        <v>0</v>
      </c>
      <c r="CA134">
        <v>0</v>
      </c>
      <c r="CB134" s="60">
        <v>0</v>
      </c>
      <c r="CC134" s="62">
        <v>0</v>
      </c>
      <c r="CD134">
        <v>0</v>
      </c>
      <c r="CE134" s="60">
        <v>0</v>
      </c>
      <c r="CF134" s="62">
        <v>0</v>
      </c>
      <c r="CG134">
        <v>1</v>
      </c>
      <c r="CH134" s="31">
        <v>0</v>
      </c>
      <c r="CI134" s="62">
        <v>0</v>
      </c>
      <c r="CJ134">
        <v>0</v>
      </c>
      <c r="CK134" s="60">
        <v>0</v>
      </c>
      <c r="CL134" s="62">
        <v>0</v>
      </c>
      <c r="CM134">
        <v>0</v>
      </c>
      <c r="CN134" s="60">
        <v>0</v>
      </c>
      <c r="CO134" s="62">
        <v>0</v>
      </c>
      <c r="CP134">
        <v>0</v>
      </c>
      <c r="CQ134" s="60">
        <v>2</v>
      </c>
      <c r="CR134" s="62">
        <v>2</v>
      </c>
      <c r="CS134">
        <v>1</v>
      </c>
      <c r="CT134" s="46">
        <v>2</v>
      </c>
      <c r="CU134" s="46">
        <v>2</v>
      </c>
      <c r="CV134" s="46">
        <v>1</v>
      </c>
      <c r="CW134" s="31">
        <v>10</v>
      </c>
      <c r="CX134" s="62">
        <v>7</v>
      </c>
      <c r="CY134">
        <v>6</v>
      </c>
      <c r="CZ134" s="60">
        <v>2</v>
      </c>
      <c r="DA134" s="62">
        <v>4</v>
      </c>
      <c r="DB134">
        <v>3</v>
      </c>
      <c r="DC134" s="31">
        <v>0</v>
      </c>
      <c r="DD134" s="62">
        <v>0</v>
      </c>
      <c r="DE134">
        <v>0</v>
      </c>
      <c r="DF134" s="31">
        <v>0</v>
      </c>
      <c r="DG134" s="62">
        <v>1</v>
      </c>
      <c r="DH134">
        <v>1</v>
      </c>
      <c r="DI134" s="31">
        <v>0</v>
      </c>
      <c r="DJ134" s="62">
        <v>0</v>
      </c>
      <c r="DK134">
        <v>0</v>
      </c>
      <c r="DL134" s="46">
        <v>0</v>
      </c>
      <c r="DM134" s="46">
        <v>1</v>
      </c>
      <c r="DN134" s="46">
        <v>1</v>
      </c>
      <c r="DO134" s="31">
        <v>0</v>
      </c>
      <c r="DP134" s="62">
        <v>0</v>
      </c>
      <c r="DQ134">
        <v>0</v>
      </c>
      <c r="DR134" s="31">
        <v>0</v>
      </c>
      <c r="DS134" s="62">
        <v>1</v>
      </c>
      <c r="DT134">
        <v>0</v>
      </c>
      <c r="DU134" s="31">
        <v>0</v>
      </c>
      <c r="DV134" s="62">
        <v>0</v>
      </c>
      <c r="DW134">
        <v>0</v>
      </c>
      <c r="DX134" s="60">
        <v>0</v>
      </c>
      <c r="DY134" s="62">
        <v>0</v>
      </c>
      <c r="DZ134">
        <v>0</v>
      </c>
      <c r="EA134" s="60">
        <v>0</v>
      </c>
      <c r="EB134" s="62">
        <v>0</v>
      </c>
      <c r="EC134">
        <v>0</v>
      </c>
      <c r="ED134" s="60">
        <v>1</v>
      </c>
      <c r="EE134" s="62">
        <v>1</v>
      </c>
      <c r="EF134">
        <v>1</v>
      </c>
      <c r="EG134" s="60">
        <v>2</v>
      </c>
      <c r="EH134" s="62">
        <v>2</v>
      </c>
      <c r="EI134">
        <v>1</v>
      </c>
      <c r="EJ134" s="60">
        <v>0</v>
      </c>
      <c r="EK134" s="62">
        <v>0</v>
      </c>
      <c r="EL134">
        <v>0</v>
      </c>
      <c r="EM134" s="60">
        <v>2</v>
      </c>
      <c r="EN134" s="62">
        <v>14</v>
      </c>
      <c r="EO134">
        <v>4</v>
      </c>
      <c r="EP134" s="60">
        <v>0</v>
      </c>
      <c r="EQ134" s="62">
        <v>0</v>
      </c>
      <c r="ER134">
        <v>0</v>
      </c>
      <c r="ES134" s="60">
        <v>0</v>
      </c>
      <c r="ET134" s="62">
        <v>0</v>
      </c>
      <c r="EU134">
        <v>0</v>
      </c>
      <c r="EV134" s="60">
        <v>0</v>
      </c>
      <c r="EW134" s="62">
        <v>0</v>
      </c>
      <c r="EX134">
        <v>0</v>
      </c>
      <c r="EY134" s="60">
        <v>0</v>
      </c>
      <c r="EZ134" s="62">
        <v>0</v>
      </c>
      <c r="FA134">
        <v>0</v>
      </c>
      <c r="FC134" s="46">
        <v>372</v>
      </c>
      <c r="FD134" s="46">
        <v>531</v>
      </c>
      <c r="FE134" s="46">
        <v>1012</v>
      </c>
      <c r="FF134" s="141">
        <v>467.4</v>
      </c>
      <c r="FG134" s="46">
        <v>483</v>
      </c>
      <c r="FH134" s="46">
        <v>955</v>
      </c>
      <c r="FI134" s="46">
        <v>1289</v>
      </c>
      <c r="FJ134" s="141">
        <v>766.2</v>
      </c>
      <c r="FK134" s="46">
        <v>72</v>
      </c>
      <c r="FL134" s="46">
        <v>29</v>
      </c>
      <c r="FM134" s="46">
        <v>127</v>
      </c>
      <c r="FN134" s="141">
        <v>46.2</v>
      </c>
      <c r="FO134" s="46">
        <v>564</v>
      </c>
      <c r="FP134" s="46">
        <v>1009</v>
      </c>
      <c r="FQ134" s="46">
        <v>1429</v>
      </c>
      <c r="FR134" s="141">
        <v>831</v>
      </c>
      <c r="FS134" s="142">
        <v>1199</v>
      </c>
    </row>
    <row r="135" spans="1:175">
      <c r="A135" s="12">
        <v>16</v>
      </c>
      <c r="B135" s="22">
        <v>2</v>
      </c>
      <c r="C135" s="28">
        <v>2016</v>
      </c>
      <c r="D135" s="11">
        <v>42416</v>
      </c>
      <c r="E135" s="31">
        <v>1</v>
      </c>
      <c r="F135" s="62">
        <v>70</v>
      </c>
      <c r="H135" s="60">
        <v>0</v>
      </c>
      <c r="I135" s="62">
        <v>0</v>
      </c>
      <c r="K135" s="60">
        <v>2800</v>
      </c>
      <c r="L135" s="62">
        <v>770</v>
      </c>
      <c r="N135" s="60">
        <v>0</v>
      </c>
      <c r="O135" s="62">
        <v>0</v>
      </c>
      <c r="Q135" s="60">
        <v>3</v>
      </c>
      <c r="R135" s="62">
        <v>140</v>
      </c>
      <c r="T135" s="46">
        <v>2801</v>
      </c>
      <c r="U135" s="46">
        <v>840</v>
      </c>
      <c r="V135" s="46"/>
      <c r="W135" s="31">
        <v>60</v>
      </c>
      <c r="X135" s="62">
        <v>70</v>
      </c>
      <c r="Z135" s="60">
        <v>300</v>
      </c>
      <c r="AA135" s="62">
        <v>770</v>
      </c>
      <c r="AC135" s="60">
        <v>700</v>
      </c>
      <c r="AD135" s="62">
        <v>1120</v>
      </c>
      <c r="AF135" s="60">
        <v>300</v>
      </c>
      <c r="AG135" s="62">
        <v>140</v>
      </c>
      <c r="AI135" s="46">
        <v>1060</v>
      </c>
      <c r="AJ135" s="46">
        <v>1960</v>
      </c>
      <c r="AK135" s="46"/>
      <c r="AL135" s="46">
        <v>303</v>
      </c>
      <c r="AM135" s="46">
        <v>280</v>
      </c>
      <c r="AN135" s="46"/>
      <c r="AO135" s="31">
        <v>0</v>
      </c>
      <c r="AP135" s="62">
        <v>0</v>
      </c>
      <c r="AR135" s="60">
        <v>50</v>
      </c>
      <c r="AS135" s="62">
        <v>35</v>
      </c>
      <c r="AU135" s="60">
        <v>0</v>
      </c>
      <c r="AV135" s="62">
        <v>0</v>
      </c>
      <c r="AX135" s="60">
        <v>0</v>
      </c>
      <c r="AY135" s="62">
        <v>0</v>
      </c>
      <c r="BA135" s="46">
        <v>50</v>
      </c>
      <c r="BB135" s="46">
        <v>35</v>
      </c>
      <c r="BC135" s="46"/>
      <c r="BD135" s="31">
        <v>0</v>
      </c>
      <c r="BE135" s="62">
        <v>0</v>
      </c>
      <c r="BG135" s="31">
        <v>0</v>
      </c>
      <c r="BH135" s="62">
        <v>0</v>
      </c>
      <c r="BI135" s="146"/>
      <c r="BJ135">
        <v>0</v>
      </c>
      <c r="BK135">
        <v>0</v>
      </c>
      <c r="BM135" s="60">
        <v>0</v>
      </c>
      <c r="BN135" s="62">
        <v>0</v>
      </c>
      <c r="BP135" s="31">
        <v>0</v>
      </c>
      <c r="BQ135" s="62">
        <v>0</v>
      </c>
      <c r="BS135" s="60">
        <v>0</v>
      </c>
      <c r="BT135" s="62">
        <v>0</v>
      </c>
      <c r="BV135" s="60">
        <v>0</v>
      </c>
      <c r="BW135" s="62">
        <v>0</v>
      </c>
      <c r="BY135" s="60">
        <v>0</v>
      </c>
      <c r="BZ135" s="62">
        <v>0</v>
      </c>
      <c r="CB135" s="60">
        <v>0</v>
      </c>
      <c r="CC135" s="62">
        <v>0</v>
      </c>
      <c r="CE135" s="60">
        <v>0</v>
      </c>
      <c r="CF135" s="62">
        <v>0</v>
      </c>
      <c r="CH135" s="31">
        <v>0</v>
      </c>
      <c r="CI135" s="62">
        <v>0</v>
      </c>
      <c r="CK135" s="60">
        <v>0</v>
      </c>
      <c r="CL135" s="62">
        <v>0</v>
      </c>
      <c r="CN135" s="60">
        <v>0</v>
      </c>
      <c r="CO135" s="62">
        <v>0</v>
      </c>
      <c r="CQ135" s="60">
        <v>1</v>
      </c>
      <c r="CR135" s="62">
        <v>2</v>
      </c>
      <c r="CT135" s="46">
        <v>1</v>
      </c>
      <c r="CU135" s="46">
        <v>2</v>
      </c>
      <c r="CV135" s="46"/>
      <c r="CW135" s="31">
        <v>10</v>
      </c>
      <c r="CX135" s="62">
        <v>35</v>
      </c>
      <c r="CZ135" s="60">
        <v>2</v>
      </c>
      <c r="DA135" s="62">
        <v>5</v>
      </c>
      <c r="DC135" s="31">
        <v>0</v>
      </c>
      <c r="DD135" s="62">
        <v>0</v>
      </c>
      <c r="DF135" s="31">
        <v>0</v>
      </c>
      <c r="DG135" s="62">
        <v>1</v>
      </c>
      <c r="DI135" s="31">
        <v>0</v>
      </c>
      <c r="DJ135" s="62">
        <v>0</v>
      </c>
      <c r="DL135" s="46">
        <v>0</v>
      </c>
      <c r="DM135" s="46">
        <v>1</v>
      </c>
      <c r="DN135" s="46"/>
      <c r="DO135" s="31">
        <v>0</v>
      </c>
      <c r="DP135" s="62">
        <v>1</v>
      </c>
      <c r="DR135" s="31">
        <v>0</v>
      </c>
      <c r="DS135" s="62">
        <v>1</v>
      </c>
      <c r="DU135" s="31">
        <v>0</v>
      </c>
      <c r="DV135" s="62">
        <v>0</v>
      </c>
      <c r="DX135" s="60">
        <v>0</v>
      </c>
      <c r="DY135" s="62">
        <v>0</v>
      </c>
      <c r="EA135" s="60">
        <v>0</v>
      </c>
      <c r="EB135" s="62">
        <v>0</v>
      </c>
      <c r="ED135" s="60">
        <v>0</v>
      </c>
      <c r="EE135" s="62">
        <v>1</v>
      </c>
      <c r="EG135" s="60">
        <v>8</v>
      </c>
      <c r="EH135" s="62">
        <v>4</v>
      </c>
      <c r="EJ135" s="60">
        <v>0</v>
      </c>
      <c r="EK135" s="62">
        <v>1</v>
      </c>
      <c r="EM135" s="60">
        <v>13</v>
      </c>
      <c r="EN135" s="62">
        <v>8</v>
      </c>
      <c r="EP135" s="60">
        <v>0</v>
      </c>
      <c r="EQ135" s="62">
        <v>0</v>
      </c>
      <c r="ES135" s="60">
        <v>0</v>
      </c>
      <c r="ET135" s="62">
        <v>0</v>
      </c>
      <c r="EV135" s="60">
        <v>0</v>
      </c>
      <c r="EW135" s="62">
        <v>0</v>
      </c>
      <c r="EY135" s="60">
        <v>0</v>
      </c>
      <c r="EZ135" s="62">
        <v>0</v>
      </c>
      <c r="FC135" s="46">
        <v>1071</v>
      </c>
      <c r="FD135" s="46">
        <v>1970</v>
      </c>
      <c r="FE135" s="46">
        <v>0</v>
      </c>
      <c r="FF135" s="141">
        <v>1610.4</v>
      </c>
      <c r="FG135" s="46">
        <v>1595</v>
      </c>
      <c r="FH135" s="46">
        <v>2442</v>
      </c>
      <c r="FI135" s="46">
        <v>0</v>
      </c>
      <c r="FJ135" s="141">
        <v>2103.1999999999998</v>
      </c>
      <c r="FK135" s="46">
        <v>364</v>
      </c>
      <c r="FL135" s="46">
        <v>71</v>
      </c>
      <c r="FM135" s="46">
        <v>0</v>
      </c>
      <c r="FN135" s="141">
        <v>188.2</v>
      </c>
      <c r="FO135" s="46">
        <v>1983</v>
      </c>
      <c r="FP135" s="46">
        <v>2537</v>
      </c>
      <c r="FQ135" s="46">
        <v>0</v>
      </c>
      <c r="FR135" s="141">
        <v>2315.4</v>
      </c>
      <c r="FS135" s="142">
        <v>890.53846153846155</v>
      </c>
    </row>
    <row r="136" spans="1:175">
      <c r="A136" s="12">
        <v>7</v>
      </c>
      <c r="B136" s="22">
        <v>3</v>
      </c>
      <c r="C136" s="7">
        <v>2016</v>
      </c>
      <c r="D136" s="26">
        <v>42436</v>
      </c>
      <c r="E136" s="31">
        <v>30</v>
      </c>
      <c r="F136" s="62">
        <v>2</v>
      </c>
      <c r="G136" s="62">
        <v>0</v>
      </c>
      <c r="H136" s="60">
        <v>0</v>
      </c>
      <c r="I136" s="62">
        <v>0</v>
      </c>
      <c r="J136" s="62">
        <v>0</v>
      </c>
      <c r="K136" s="60">
        <v>3300</v>
      </c>
      <c r="L136" s="62">
        <v>1880</v>
      </c>
      <c r="M136" s="62">
        <v>80</v>
      </c>
      <c r="N136" s="60">
        <v>0</v>
      </c>
      <c r="O136" s="62">
        <v>0</v>
      </c>
      <c r="P136" s="62">
        <v>0</v>
      </c>
      <c r="Q136" s="60">
        <v>1</v>
      </c>
      <c r="R136" s="62">
        <v>1</v>
      </c>
      <c r="S136" s="62">
        <v>2</v>
      </c>
      <c r="T136" s="46">
        <v>3330</v>
      </c>
      <c r="U136" s="46">
        <v>1882</v>
      </c>
      <c r="V136" s="46">
        <v>80</v>
      </c>
      <c r="W136" s="31">
        <v>30</v>
      </c>
      <c r="X136" s="62">
        <v>35</v>
      </c>
      <c r="Y136" s="62">
        <v>60</v>
      </c>
      <c r="Z136" s="60">
        <v>150</v>
      </c>
      <c r="AA136" s="62">
        <v>230</v>
      </c>
      <c r="AB136" s="62">
        <v>120</v>
      </c>
      <c r="AC136" s="60">
        <v>400</v>
      </c>
      <c r="AD136" s="62">
        <v>740</v>
      </c>
      <c r="AE136" s="62">
        <v>180</v>
      </c>
      <c r="AF136" s="60">
        <v>400</v>
      </c>
      <c r="AG136" s="62">
        <v>670</v>
      </c>
      <c r="AH136" s="62">
        <v>180</v>
      </c>
      <c r="AI136" s="46">
        <v>580</v>
      </c>
      <c r="AJ136" s="46">
        <v>1005</v>
      </c>
      <c r="AK136" s="46">
        <v>360</v>
      </c>
      <c r="AL136" s="46">
        <v>401</v>
      </c>
      <c r="AM136" s="46">
        <v>671</v>
      </c>
      <c r="AN136" s="46">
        <v>182</v>
      </c>
      <c r="AO136" s="31">
        <v>0</v>
      </c>
      <c r="AP136" s="62">
        <v>0</v>
      </c>
      <c r="AQ136" s="62">
        <v>0</v>
      </c>
      <c r="AR136" s="60">
        <v>400</v>
      </c>
      <c r="AS136" s="62">
        <v>40</v>
      </c>
      <c r="AT136" s="62">
        <v>400</v>
      </c>
      <c r="AU136" s="60">
        <v>0</v>
      </c>
      <c r="AV136" s="62">
        <v>0</v>
      </c>
      <c r="AW136" s="62">
        <v>0</v>
      </c>
      <c r="AX136" s="60">
        <v>0</v>
      </c>
      <c r="AY136" s="62">
        <v>0</v>
      </c>
      <c r="AZ136" s="62">
        <v>0</v>
      </c>
      <c r="BA136" s="46">
        <v>400</v>
      </c>
      <c r="BB136" s="46">
        <v>40</v>
      </c>
      <c r="BC136" s="46">
        <v>400</v>
      </c>
      <c r="BD136" s="31">
        <v>0</v>
      </c>
      <c r="BE136" s="62">
        <v>0</v>
      </c>
      <c r="BF136" s="62">
        <v>0</v>
      </c>
      <c r="BG136" s="31">
        <v>0</v>
      </c>
      <c r="BH136" s="62">
        <v>0</v>
      </c>
      <c r="BI136" s="150">
        <v>0</v>
      </c>
      <c r="BJ136" s="62"/>
      <c r="BK136" s="62"/>
      <c r="BL136" s="62"/>
      <c r="BM136" s="60">
        <v>0</v>
      </c>
      <c r="BN136" s="62">
        <v>0</v>
      </c>
      <c r="BO136" s="62">
        <v>0</v>
      </c>
      <c r="BP136" s="31">
        <v>0</v>
      </c>
      <c r="BQ136" s="62">
        <v>0</v>
      </c>
      <c r="BR136" s="62">
        <v>0</v>
      </c>
      <c r="BS136" s="60">
        <v>0</v>
      </c>
      <c r="BT136" s="62">
        <v>0</v>
      </c>
      <c r="BU136" s="62">
        <v>0</v>
      </c>
      <c r="BV136" s="60">
        <v>0</v>
      </c>
      <c r="BW136" s="62">
        <v>0</v>
      </c>
      <c r="BX136" s="62">
        <v>0</v>
      </c>
      <c r="BY136" s="60">
        <v>0</v>
      </c>
      <c r="BZ136" s="62">
        <v>0</v>
      </c>
      <c r="CA136" s="62">
        <v>0</v>
      </c>
      <c r="CB136" s="148"/>
      <c r="CC136" s="62"/>
      <c r="CD136" s="62"/>
      <c r="CE136" s="60">
        <v>0</v>
      </c>
      <c r="CF136" s="62">
        <v>0</v>
      </c>
      <c r="CG136" s="62">
        <v>0</v>
      </c>
      <c r="CH136" s="31">
        <v>0</v>
      </c>
      <c r="CI136" s="62">
        <v>0</v>
      </c>
      <c r="CJ136" s="62">
        <v>0</v>
      </c>
      <c r="CK136" s="60">
        <v>0</v>
      </c>
      <c r="CL136" s="62">
        <v>0</v>
      </c>
      <c r="CM136" s="62">
        <v>0</v>
      </c>
      <c r="CN136" s="60">
        <v>0</v>
      </c>
      <c r="CO136" s="62">
        <v>0</v>
      </c>
      <c r="CP136" s="62">
        <v>0</v>
      </c>
      <c r="CQ136" s="60">
        <v>2</v>
      </c>
      <c r="CR136" s="62">
        <v>3</v>
      </c>
      <c r="CS136" s="62">
        <v>0</v>
      </c>
      <c r="CT136" s="46">
        <v>2</v>
      </c>
      <c r="CU136" s="46">
        <v>3</v>
      </c>
      <c r="CV136" s="46">
        <v>0</v>
      </c>
      <c r="CW136" s="31">
        <v>3</v>
      </c>
      <c r="CX136" s="62">
        <v>35</v>
      </c>
      <c r="CY136" s="62">
        <v>4</v>
      </c>
      <c r="CZ136" s="60">
        <v>1</v>
      </c>
      <c r="DA136" s="62">
        <v>2</v>
      </c>
      <c r="DB136" s="62">
        <v>1</v>
      </c>
      <c r="DC136" s="31">
        <v>0</v>
      </c>
      <c r="DD136" s="62">
        <v>0</v>
      </c>
      <c r="DE136" s="62">
        <v>0</v>
      </c>
      <c r="DF136" s="31">
        <v>0</v>
      </c>
      <c r="DG136" s="62">
        <v>1</v>
      </c>
      <c r="DH136" s="62">
        <v>1</v>
      </c>
      <c r="DI136" s="31">
        <v>0</v>
      </c>
      <c r="DJ136" s="62">
        <v>0</v>
      </c>
      <c r="DK136" s="62">
        <v>0</v>
      </c>
      <c r="DL136" s="46">
        <v>0</v>
      </c>
      <c r="DM136" s="46">
        <v>1</v>
      </c>
      <c r="DN136" s="46">
        <v>1</v>
      </c>
      <c r="DO136" s="31">
        <v>0</v>
      </c>
      <c r="DP136" s="62">
        <v>1</v>
      </c>
      <c r="DQ136" s="62">
        <v>0</v>
      </c>
      <c r="DR136" s="31">
        <v>0</v>
      </c>
      <c r="DS136" s="62">
        <v>0</v>
      </c>
      <c r="DT136" s="62">
        <v>0</v>
      </c>
      <c r="DU136" s="31">
        <v>0</v>
      </c>
      <c r="DV136" s="62">
        <v>0</v>
      </c>
      <c r="DW136" s="62">
        <v>0</v>
      </c>
      <c r="DX136" s="60">
        <v>0</v>
      </c>
      <c r="DY136" s="62">
        <v>0</v>
      </c>
      <c r="DZ136" s="62">
        <v>0</v>
      </c>
      <c r="EA136" s="60">
        <v>0</v>
      </c>
      <c r="EB136" s="62">
        <v>0</v>
      </c>
      <c r="EC136" s="62">
        <v>0</v>
      </c>
      <c r="ED136" s="60">
        <v>0</v>
      </c>
      <c r="EE136" s="62">
        <v>0</v>
      </c>
      <c r="EF136" s="62">
        <v>0</v>
      </c>
      <c r="EG136" s="60">
        <v>6</v>
      </c>
      <c r="EH136" s="62">
        <v>6</v>
      </c>
      <c r="EI136" s="62">
        <v>2</v>
      </c>
      <c r="EJ136" s="60">
        <v>0</v>
      </c>
      <c r="EK136" s="62">
        <v>0</v>
      </c>
      <c r="EL136" s="62">
        <v>0</v>
      </c>
      <c r="EM136" s="60">
        <v>2</v>
      </c>
      <c r="EN136" s="62">
        <v>10</v>
      </c>
      <c r="EO136" s="62">
        <v>2</v>
      </c>
      <c r="EP136" s="60">
        <v>0</v>
      </c>
      <c r="EQ136" s="62">
        <v>0</v>
      </c>
      <c r="ER136" s="62">
        <v>0</v>
      </c>
      <c r="ES136" s="60">
        <v>0</v>
      </c>
      <c r="ET136" s="62">
        <v>0</v>
      </c>
      <c r="EU136" s="62">
        <v>0</v>
      </c>
      <c r="EV136" s="60">
        <v>3</v>
      </c>
      <c r="EW136" s="62">
        <v>8</v>
      </c>
      <c r="EX136" s="62">
        <v>1</v>
      </c>
      <c r="EY136" s="60">
        <v>0</v>
      </c>
      <c r="EZ136" s="62">
        <v>0</v>
      </c>
      <c r="FA136" s="62">
        <v>0</v>
      </c>
      <c r="FC136" s="46">
        <v>588</v>
      </c>
      <c r="FD136" s="46">
        <v>1019</v>
      </c>
      <c r="FE136" s="46">
        <v>442</v>
      </c>
      <c r="FF136" s="141">
        <v>846.6</v>
      </c>
      <c r="FG136" s="46">
        <v>2745</v>
      </c>
      <c r="FH136" s="46">
        <v>1825</v>
      </c>
      <c r="FI136" s="46">
        <v>702</v>
      </c>
      <c r="FJ136" s="141">
        <v>2193</v>
      </c>
      <c r="FK136" s="46">
        <v>813</v>
      </c>
      <c r="FL136" s="46">
        <v>76</v>
      </c>
      <c r="FM136" s="46">
        <v>406</v>
      </c>
      <c r="FN136" s="141">
        <v>370.8</v>
      </c>
      <c r="FO136" s="46">
        <v>3572</v>
      </c>
      <c r="FP136" s="46">
        <v>1932</v>
      </c>
      <c r="FQ136" s="46">
        <v>1115</v>
      </c>
      <c r="FR136" s="141">
        <v>2588</v>
      </c>
      <c r="FS136" s="142">
        <v>1681.5384615384614</v>
      </c>
    </row>
    <row r="137" spans="1:175">
      <c r="A137" s="12">
        <v>15</v>
      </c>
      <c r="B137" s="22">
        <v>3</v>
      </c>
      <c r="C137" s="7">
        <v>2016</v>
      </c>
      <c r="D137" s="26">
        <v>42444</v>
      </c>
      <c r="E137" s="31">
        <v>30</v>
      </c>
      <c r="F137" s="62">
        <v>1</v>
      </c>
      <c r="G137" s="62">
        <v>0</v>
      </c>
      <c r="H137" s="60">
        <v>0</v>
      </c>
      <c r="I137" s="62">
        <v>0</v>
      </c>
      <c r="J137" s="62">
        <v>0</v>
      </c>
      <c r="K137" s="60">
        <v>6200</v>
      </c>
      <c r="L137" s="62">
        <v>540</v>
      </c>
      <c r="M137" s="62">
        <v>12</v>
      </c>
      <c r="N137" s="60">
        <v>0</v>
      </c>
      <c r="O137" s="62">
        <v>0</v>
      </c>
      <c r="P137" s="62">
        <v>0</v>
      </c>
      <c r="Q137" s="60">
        <v>0</v>
      </c>
      <c r="R137" s="62">
        <v>70</v>
      </c>
      <c r="S137" s="62">
        <v>12</v>
      </c>
      <c r="T137" s="46">
        <v>6230</v>
      </c>
      <c r="U137" s="46">
        <v>541</v>
      </c>
      <c r="V137" s="46">
        <v>12</v>
      </c>
      <c r="W137" s="31">
        <v>100</v>
      </c>
      <c r="X137" s="62">
        <v>20</v>
      </c>
      <c r="Y137" s="62">
        <v>16</v>
      </c>
      <c r="Z137" s="60">
        <v>1100</v>
      </c>
      <c r="AA137" s="62">
        <v>135</v>
      </c>
      <c r="AB137" s="62">
        <v>32</v>
      </c>
      <c r="AC137" s="60">
        <v>1800</v>
      </c>
      <c r="AD137" s="62">
        <v>200</v>
      </c>
      <c r="AE137" s="62">
        <v>40</v>
      </c>
      <c r="AF137" s="60">
        <v>800</v>
      </c>
      <c r="AG137" s="62">
        <v>100</v>
      </c>
      <c r="AH137" s="62">
        <v>100</v>
      </c>
      <c r="AI137" s="46">
        <v>3000</v>
      </c>
      <c r="AJ137" s="46">
        <v>355</v>
      </c>
      <c r="AK137" s="46">
        <v>88</v>
      </c>
      <c r="AL137" s="46">
        <v>800</v>
      </c>
      <c r="AM137" s="46">
        <v>170</v>
      </c>
      <c r="AN137" s="46">
        <v>112</v>
      </c>
      <c r="AO137" s="31">
        <v>0</v>
      </c>
      <c r="AP137" s="62">
        <v>0</v>
      </c>
      <c r="AQ137" s="62">
        <v>0</v>
      </c>
      <c r="AR137" s="60">
        <v>100</v>
      </c>
      <c r="AS137" s="62">
        <v>70</v>
      </c>
      <c r="AT137" s="62">
        <v>80</v>
      </c>
      <c r="AU137" s="60">
        <v>0</v>
      </c>
      <c r="AV137" s="62">
        <v>0</v>
      </c>
      <c r="AW137" s="62">
        <v>0</v>
      </c>
      <c r="AX137" s="60">
        <v>0</v>
      </c>
      <c r="AY137" s="62">
        <v>0</v>
      </c>
      <c r="AZ137" s="62">
        <v>0</v>
      </c>
      <c r="BA137" s="46">
        <v>100</v>
      </c>
      <c r="BB137" s="46">
        <v>70</v>
      </c>
      <c r="BC137" s="46">
        <v>80</v>
      </c>
      <c r="BD137" s="31">
        <v>1</v>
      </c>
      <c r="BE137" s="62">
        <v>0</v>
      </c>
      <c r="BF137" s="62">
        <v>0</v>
      </c>
      <c r="BG137" s="31">
        <v>0</v>
      </c>
      <c r="BH137" s="62">
        <v>0</v>
      </c>
      <c r="BI137" s="150">
        <v>0</v>
      </c>
      <c r="BJ137" s="62"/>
      <c r="BK137" s="62"/>
      <c r="BL137" s="62"/>
      <c r="BM137" s="60">
        <v>0</v>
      </c>
      <c r="BN137" s="62">
        <v>0</v>
      </c>
      <c r="BO137" s="62">
        <v>0</v>
      </c>
      <c r="BP137" s="31">
        <v>0</v>
      </c>
      <c r="BQ137" s="62">
        <v>0</v>
      </c>
      <c r="BR137" s="62">
        <v>0</v>
      </c>
      <c r="BS137" s="60">
        <v>0</v>
      </c>
      <c r="BT137" s="62">
        <v>0</v>
      </c>
      <c r="BU137" s="62">
        <v>0</v>
      </c>
      <c r="BV137" s="60">
        <v>0</v>
      </c>
      <c r="BW137" s="62">
        <v>0</v>
      </c>
      <c r="BX137" s="62">
        <v>0</v>
      </c>
      <c r="BY137" s="60">
        <v>0</v>
      </c>
      <c r="BZ137" s="62">
        <v>0</v>
      </c>
      <c r="CA137" s="62">
        <v>0</v>
      </c>
      <c r="CB137" s="148"/>
      <c r="CC137" s="62"/>
      <c r="CD137" s="62"/>
      <c r="CE137" s="60">
        <v>1</v>
      </c>
      <c r="CF137" s="62">
        <v>0</v>
      </c>
      <c r="CG137" s="62">
        <v>0</v>
      </c>
      <c r="CH137" s="31">
        <v>0</v>
      </c>
      <c r="CI137" s="62">
        <v>0</v>
      </c>
      <c r="CJ137" s="62">
        <v>0</v>
      </c>
      <c r="CK137" s="60">
        <v>0</v>
      </c>
      <c r="CL137" s="62">
        <v>0</v>
      </c>
      <c r="CM137" s="62">
        <v>0</v>
      </c>
      <c r="CN137" s="60">
        <v>0</v>
      </c>
      <c r="CO137" s="62">
        <v>0</v>
      </c>
      <c r="CP137" s="62">
        <v>0</v>
      </c>
      <c r="CQ137" s="60">
        <v>2</v>
      </c>
      <c r="CR137" s="62">
        <v>1</v>
      </c>
      <c r="CS137" s="62">
        <v>0</v>
      </c>
      <c r="CT137" s="46">
        <v>2</v>
      </c>
      <c r="CU137" s="46">
        <v>1</v>
      </c>
      <c r="CV137" s="46">
        <v>0</v>
      </c>
      <c r="CW137" s="31">
        <v>20</v>
      </c>
      <c r="CX137" s="62">
        <v>7</v>
      </c>
      <c r="CY137" s="62">
        <v>0</v>
      </c>
      <c r="CZ137" s="60">
        <v>1</v>
      </c>
      <c r="DA137" s="62">
        <v>1</v>
      </c>
      <c r="DB137" s="62">
        <v>0</v>
      </c>
      <c r="DC137" s="31">
        <v>0</v>
      </c>
      <c r="DD137" s="62">
        <v>0</v>
      </c>
      <c r="DE137" s="62">
        <v>0</v>
      </c>
      <c r="DF137" s="31">
        <v>0</v>
      </c>
      <c r="DG137" s="62">
        <v>0</v>
      </c>
      <c r="DH137" s="62">
        <v>0</v>
      </c>
      <c r="DI137" s="31">
        <v>0</v>
      </c>
      <c r="DJ137" s="62">
        <v>0</v>
      </c>
      <c r="DK137" s="62">
        <v>0</v>
      </c>
      <c r="DL137" s="46">
        <v>0</v>
      </c>
      <c r="DM137" s="46">
        <v>0</v>
      </c>
      <c r="DN137" s="46">
        <v>0</v>
      </c>
      <c r="DO137" s="31">
        <v>0</v>
      </c>
      <c r="DP137" s="62">
        <v>1</v>
      </c>
      <c r="DQ137" s="62">
        <v>0</v>
      </c>
      <c r="DR137" s="31">
        <v>0</v>
      </c>
      <c r="DS137" s="62">
        <v>0</v>
      </c>
      <c r="DT137" s="62">
        <v>0</v>
      </c>
      <c r="DU137" s="31">
        <v>0</v>
      </c>
      <c r="DV137" s="62">
        <v>0</v>
      </c>
      <c r="DW137" s="62">
        <v>0</v>
      </c>
      <c r="DX137" s="60">
        <v>0</v>
      </c>
      <c r="DY137" s="62">
        <v>0</v>
      </c>
      <c r="DZ137" s="62">
        <v>0</v>
      </c>
      <c r="EA137" s="60">
        <v>0</v>
      </c>
      <c r="EB137" s="62">
        <v>0</v>
      </c>
      <c r="EC137" s="62">
        <v>0</v>
      </c>
      <c r="ED137" s="60">
        <v>0</v>
      </c>
      <c r="EE137" s="62">
        <v>0</v>
      </c>
      <c r="EF137" s="62">
        <v>0</v>
      </c>
      <c r="EG137" s="60">
        <v>2</v>
      </c>
      <c r="EH137" s="62">
        <v>2</v>
      </c>
      <c r="EI137" s="62">
        <v>1</v>
      </c>
      <c r="EJ137" s="60">
        <v>0</v>
      </c>
      <c r="EK137" s="62">
        <v>0</v>
      </c>
      <c r="EL137" s="62">
        <v>0</v>
      </c>
      <c r="EM137" s="60">
        <v>62</v>
      </c>
      <c r="EN137" s="62">
        <v>4</v>
      </c>
      <c r="EO137" s="62">
        <v>1</v>
      </c>
      <c r="EP137" s="60">
        <v>0</v>
      </c>
      <c r="EQ137" s="62">
        <v>0</v>
      </c>
      <c r="ER137" s="62">
        <v>0</v>
      </c>
      <c r="ES137" s="60">
        <v>0</v>
      </c>
      <c r="ET137" s="62">
        <v>0</v>
      </c>
      <c r="EU137" s="62">
        <v>0</v>
      </c>
      <c r="EV137" s="60">
        <v>1</v>
      </c>
      <c r="EW137" s="62">
        <v>3</v>
      </c>
      <c r="EX137" s="62">
        <v>0</v>
      </c>
      <c r="EY137" s="60">
        <v>0</v>
      </c>
      <c r="EZ137" s="62">
        <v>0</v>
      </c>
      <c r="FA137" s="62">
        <v>0</v>
      </c>
      <c r="FC137" s="46">
        <v>3032</v>
      </c>
      <c r="FD137" s="46">
        <v>360</v>
      </c>
      <c r="FE137" s="46">
        <v>111</v>
      </c>
      <c r="FF137" s="141">
        <v>1428.8</v>
      </c>
      <c r="FG137" s="46">
        <v>5093</v>
      </c>
      <c r="FH137" s="46">
        <v>644</v>
      </c>
      <c r="FI137" s="46">
        <v>165</v>
      </c>
      <c r="FJ137" s="141">
        <v>2423.6</v>
      </c>
      <c r="FK137" s="46">
        <v>937</v>
      </c>
      <c r="FL137" s="46">
        <v>78</v>
      </c>
      <c r="FM137" s="46">
        <v>82</v>
      </c>
      <c r="FN137" s="141">
        <v>421.6</v>
      </c>
      <c r="FO137" s="46">
        <v>6100</v>
      </c>
      <c r="FP137" s="46">
        <v>734</v>
      </c>
      <c r="FQ137" s="46">
        <v>250</v>
      </c>
      <c r="FR137" s="141">
        <v>2880.4</v>
      </c>
      <c r="FS137" s="142">
        <v>1261.6923076923076</v>
      </c>
    </row>
    <row r="138" spans="1:175">
      <c r="A138" s="12">
        <v>3</v>
      </c>
      <c r="B138" s="22">
        <v>4</v>
      </c>
      <c r="C138" s="7">
        <v>2016</v>
      </c>
      <c r="D138" s="26">
        <v>42463</v>
      </c>
      <c r="E138" s="31">
        <v>0</v>
      </c>
      <c r="F138" s="62">
        <v>135</v>
      </c>
      <c r="G138" s="62">
        <v>1</v>
      </c>
      <c r="H138" s="60">
        <v>0</v>
      </c>
      <c r="I138" s="62">
        <v>0</v>
      </c>
      <c r="J138" s="62">
        <v>2</v>
      </c>
      <c r="K138" s="60">
        <v>4500</v>
      </c>
      <c r="L138" s="62">
        <v>4700</v>
      </c>
      <c r="M138" s="62">
        <v>680</v>
      </c>
      <c r="N138" s="60">
        <v>0</v>
      </c>
      <c r="O138" s="62">
        <v>0</v>
      </c>
      <c r="P138" s="62">
        <v>0</v>
      </c>
      <c r="Q138" s="60">
        <v>200</v>
      </c>
      <c r="R138" s="62">
        <v>70</v>
      </c>
      <c r="S138" s="62">
        <v>1</v>
      </c>
      <c r="T138" s="46">
        <v>4500</v>
      </c>
      <c r="U138" s="46">
        <v>4835</v>
      </c>
      <c r="V138" s="46">
        <v>683</v>
      </c>
      <c r="W138" s="31">
        <v>500</v>
      </c>
      <c r="X138" s="62">
        <v>340</v>
      </c>
      <c r="Y138" s="62">
        <v>80</v>
      </c>
      <c r="Z138" s="60">
        <v>1200</v>
      </c>
      <c r="AA138" s="62">
        <v>1270</v>
      </c>
      <c r="AB138" s="62">
        <v>320</v>
      </c>
      <c r="AC138" s="60">
        <v>1300</v>
      </c>
      <c r="AD138" s="62">
        <v>4960</v>
      </c>
      <c r="AE138" s="62">
        <v>640</v>
      </c>
      <c r="AF138" s="60">
        <v>400</v>
      </c>
      <c r="AG138" s="62">
        <v>200</v>
      </c>
      <c r="AH138" s="62">
        <v>240</v>
      </c>
      <c r="AI138" s="46">
        <v>3000</v>
      </c>
      <c r="AJ138" s="46">
        <v>6570</v>
      </c>
      <c r="AK138" s="46">
        <v>1040</v>
      </c>
      <c r="AL138" s="46">
        <v>600</v>
      </c>
      <c r="AM138" s="46">
        <v>270</v>
      </c>
      <c r="AN138" s="46">
        <v>241</v>
      </c>
      <c r="AO138" s="31">
        <v>0</v>
      </c>
      <c r="AP138" s="62">
        <v>0</v>
      </c>
      <c r="AQ138" s="62">
        <v>0</v>
      </c>
      <c r="AR138" s="60">
        <v>30</v>
      </c>
      <c r="AS138" s="62">
        <v>340</v>
      </c>
      <c r="AT138" s="62">
        <v>1640</v>
      </c>
      <c r="AU138" s="60">
        <v>0</v>
      </c>
      <c r="AV138" s="62">
        <v>0</v>
      </c>
      <c r="AW138" s="62">
        <v>0</v>
      </c>
      <c r="AX138" s="60">
        <v>0</v>
      </c>
      <c r="AY138" s="62">
        <v>0</v>
      </c>
      <c r="AZ138" s="62">
        <v>0</v>
      </c>
      <c r="BA138" s="46">
        <v>30</v>
      </c>
      <c r="BB138" s="46">
        <v>340</v>
      </c>
      <c r="BC138" s="46">
        <v>1640</v>
      </c>
      <c r="BD138" s="31">
        <v>0</v>
      </c>
      <c r="BE138" s="62">
        <v>0</v>
      </c>
      <c r="BF138" s="62">
        <v>0</v>
      </c>
      <c r="BG138" s="31">
        <v>0</v>
      </c>
      <c r="BH138" s="62">
        <v>0</v>
      </c>
      <c r="BI138" s="150">
        <v>0</v>
      </c>
      <c r="BJ138" s="62"/>
      <c r="BK138" s="62"/>
      <c r="BL138" s="62"/>
      <c r="BM138" s="60">
        <v>0</v>
      </c>
      <c r="BN138" s="62">
        <v>0</v>
      </c>
      <c r="BO138" s="62">
        <v>0</v>
      </c>
      <c r="BP138" s="31">
        <v>1</v>
      </c>
      <c r="BQ138" s="62">
        <v>0</v>
      </c>
      <c r="BR138" s="62">
        <v>0</v>
      </c>
      <c r="BS138" s="60">
        <v>0</v>
      </c>
      <c r="BT138" s="62">
        <v>0</v>
      </c>
      <c r="BU138" s="62">
        <v>0</v>
      </c>
      <c r="BV138" s="60">
        <v>0</v>
      </c>
      <c r="BW138" s="62">
        <v>1</v>
      </c>
      <c r="BX138" s="62">
        <v>1</v>
      </c>
      <c r="BY138" s="60">
        <v>0</v>
      </c>
      <c r="BZ138" s="62">
        <v>0</v>
      </c>
      <c r="CA138" s="62">
        <v>0</v>
      </c>
      <c r="CB138" s="148"/>
      <c r="CC138" s="62"/>
      <c r="CD138" s="62"/>
      <c r="CE138" s="60">
        <v>0</v>
      </c>
      <c r="CF138" s="62">
        <v>1</v>
      </c>
      <c r="CG138" s="62">
        <v>0</v>
      </c>
      <c r="CH138" s="31">
        <v>0</v>
      </c>
      <c r="CI138" s="62">
        <v>0</v>
      </c>
      <c r="CJ138" s="62">
        <v>0</v>
      </c>
      <c r="CK138" s="60">
        <v>0</v>
      </c>
      <c r="CL138" s="62">
        <v>0</v>
      </c>
      <c r="CM138" s="62">
        <v>0</v>
      </c>
      <c r="CN138" s="60">
        <v>0</v>
      </c>
      <c r="CO138" s="62">
        <v>0</v>
      </c>
      <c r="CP138" s="62">
        <v>0</v>
      </c>
      <c r="CQ138" s="60">
        <v>2</v>
      </c>
      <c r="CR138" s="62">
        <v>1</v>
      </c>
      <c r="CS138" s="62">
        <v>0</v>
      </c>
      <c r="CT138" s="46">
        <v>2</v>
      </c>
      <c r="CU138" s="46">
        <v>1</v>
      </c>
      <c r="CV138" s="46">
        <v>0</v>
      </c>
      <c r="CW138" s="31">
        <v>0</v>
      </c>
      <c r="CX138" s="62">
        <v>3</v>
      </c>
      <c r="CY138" s="62">
        <v>1</v>
      </c>
      <c r="CZ138" s="60">
        <v>4</v>
      </c>
      <c r="DA138" s="62">
        <v>1</v>
      </c>
      <c r="DB138" s="62">
        <v>0</v>
      </c>
      <c r="DC138" s="31">
        <v>0</v>
      </c>
      <c r="DD138" s="62">
        <v>0</v>
      </c>
      <c r="DE138" s="62">
        <v>0</v>
      </c>
      <c r="DF138" s="31">
        <v>0</v>
      </c>
      <c r="DG138" s="62">
        <v>1</v>
      </c>
      <c r="DH138" s="62">
        <v>0</v>
      </c>
      <c r="DI138" s="31">
        <v>0</v>
      </c>
      <c r="DJ138" s="62">
        <v>0</v>
      </c>
      <c r="DK138" s="62">
        <v>0</v>
      </c>
      <c r="DL138" s="46">
        <v>0</v>
      </c>
      <c r="DM138" s="46">
        <v>1</v>
      </c>
      <c r="DN138" s="46">
        <v>0</v>
      </c>
      <c r="DO138" s="31">
        <v>2</v>
      </c>
      <c r="DP138" s="62">
        <v>2</v>
      </c>
      <c r="DQ138" s="62">
        <v>3</v>
      </c>
      <c r="DR138" s="31">
        <v>0</v>
      </c>
      <c r="DS138" s="62">
        <v>1</v>
      </c>
      <c r="DT138" s="62">
        <v>0</v>
      </c>
      <c r="DU138" s="31">
        <v>5</v>
      </c>
      <c r="DV138" s="62">
        <v>0</v>
      </c>
      <c r="DW138" s="62">
        <v>0</v>
      </c>
      <c r="DX138" s="60">
        <v>0</v>
      </c>
      <c r="DY138" s="62">
        <v>0</v>
      </c>
      <c r="DZ138" s="62">
        <v>0</v>
      </c>
      <c r="EA138" s="60">
        <v>0</v>
      </c>
      <c r="EB138" s="62">
        <v>1</v>
      </c>
      <c r="EC138" s="62">
        <v>0</v>
      </c>
      <c r="ED138" s="60">
        <v>0</v>
      </c>
      <c r="EE138" s="62">
        <v>0</v>
      </c>
      <c r="EF138" s="62">
        <v>0</v>
      </c>
      <c r="EG138" s="60">
        <v>0</v>
      </c>
      <c r="EH138" s="62">
        <v>10</v>
      </c>
      <c r="EI138" s="62">
        <v>2</v>
      </c>
      <c r="EJ138" s="60">
        <v>0</v>
      </c>
      <c r="EK138" s="62">
        <v>0</v>
      </c>
      <c r="EL138" s="62">
        <v>0</v>
      </c>
      <c r="EM138" s="60">
        <v>1</v>
      </c>
      <c r="EN138" s="62">
        <v>10</v>
      </c>
      <c r="EO138" s="62">
        <v>1</v>
      </c>
      <c r="EP138" s="60">
        <v>0</v>
      </c>
      <c r="EQ138" s="62">
        <v>0</v>
      </c>
      <c r="ER138" s="62">
        <v>0</v>
      </c>
      <c r="ES138" s="60">
        <v>0</v>
      </c>
      <c r="ET138" s="62">
        <v>0</v>
      </c>
      <c r="EU138" s="62">
        <v>0</v>
      </c>
      <c r="EV138" s="60">
        <v>0</v>
      </c>
      <c r="EW138" s="62">
        <v>0</v>
      </c>
      <c r="EX138" s="62">
        <v>0</v>
      </c>
      <c r="EY138" s="60">
        <v>400</v>
      </c>
      <c r="EZ138" s="62">
        <v>0</v>
      </c>
      <c r="FA138" s="62">
        <v>12</v>
      </c>
      <c r="FC138" s="46">
        <v>3018</v>
      </c>
      <c r="FD138" s="46">
        <v>6608</v>
      </c>
      <c r="FE138" s="46">
        <v>1082</v>
      </c>
      <c r="FF138" s="141">
        <v>5172</v>
      </c>
      <c r="FG138" s="46">
        <v>10421</v>
      </c>
      <c r="FH138" s="46">
        <v>9352</v>
      </c>
      <c r="FI138" s="46">
        <v>1538</v>
      </c>
      <c r="FJ138" s="141">
        <v>9779.6</v>
      </c>
      <c r="FK138" s="46">
        <v>664</v>
      </c>
      <c r="FL138" s="46">
        <v>348</v>
      </c>
      <c r="FM138" s="46">
        <v>1644</v>
      </c>
      <c r="FN138" s="141">
        <v>474.4</v>
      </c>
      <c r="FO138" s="46">
        <v>11495</v>
      </c>
      <c r="FP138" s="46">
        <v>9729</v>
      </c>
      <c r="FQ138" s="46">
        <v>3201</v>
      </c>
      <c r="FR138" s="141">
        <v>10435.4</v>
      </c>
      <c r="FS138" s="142">
        <v>5983.4615384615381</v>
      </c>
    </row>
    <row r="139" spans="1:175">
      <c r="A139" s="12">
        <v>24</v>
      </c>
      <c r="B139" s="22">
        <v>5</v>
      </c>
      <c r="C139" s="7">
        <v>2016</v>
      </c>
      <c r="D139" s="26">
        <v>42514</v>
      </c>
      <c r="E139" s="31">
        <v>4500</v>
      </c>
      <c r="F139" s="62">
        <v>2520</v>
      </c>
      <c r="G139" s="62">
        <v>0</v>
      </c>
      <c r="H139" s="60">
        <v>900</v>
      </c>
      <c r="I139" s="62">
        <v>630</v>
      </c>
      <c r="J139" s="62">
        <v>0</v>
      </c>
      <c r="K139" s="60">
        <v>300</v>
      </c>
      <c r="L139" s="62">
        <v>70</v>
      </c>
      <c r="M139" s="62">
        <v>0</v>
      </c>
      <c r="N139" s="60">
        <v>0</v>
      </c>
      <c r="O139" s="62">
        <v>0</v>
      </c>
      <c r="P139" s="62">
        <v>0</v>
      </c>
      <c r="Q139" s="60">
        <v>6600</v>
      </c>
      <c r="R139" s="62">
        <v>70</v>
      </c>
      <c r="S139" s="62">
        <v>200</v>
      </c>
      <c r="T139" s="46">
        <v>5700</v>
      </c>
      <c r="U139" s="46">
        <v>3220</v>
      </c>
      <c r="V139" s="46">
        <v>0</v>
      </c>
      <c r="W139" s="31">
        <v>0</v>
      </c>
      <c r="X139" s="62">
        <v>490</v>
      </c>
      <c r="Y139" s="62">
        <v>520</v>
      </c>
      <c r="Z139" s="60">
        <v>0</v>
      </c>
      <c r="AA139" s="62">
        <v>2590</v>
      </c>
      <c r="AB139" s="62">
        <v>1880</v>
      </c>
      <c r="AC139" s="60">
        <v>0</v>
      </c>
      <c r="AD139" s="62">
        <v>10220</v>
      </c>
      <c r="AE139" s="62">
        <v>840</v>
      </c>
      <c r="AF139" s="60">
        <v>0</v>
      </c>
      <c r="AG139" s="62">
        <v>1470</v>
      </c>
      <c r="AH139" s="62">
        <v>240</v>
      </c>
      <c r="AI139" s="46">
        <v>0</v>
      </c>
      <c r="AJ139" s="46">
        <v>13300</v>
      </c>
      <c r="AK139" s="46">
        <v>3240</v>
      </c>
      <c r="AL139" s="46">
        <v>6600</v>
      </c>
      <c r="AM139" s="46">
        <v>1540</v>
      </c>
      <c r="AN139" s="46">
        <v>440</v>
      </c>
      <c r="AO139" s="31">
        <v>13000</v>
      </c>
      <c r="AP139" s="62">
        <v>210</v>
      </c>
      <c r="AQ139" s="62">
        <v>0</v>
      </c>
      <c r="AR139" s="60">
        <v>4700</v>
      </c>
      <c r="AS139" s="62">
        <v>1960</v>
      </c>
      <c r="AT139" s="62">
        <v>240</v>
      </c>
      <c r="AU139" s="60">
        <v>0</v>
      </c>
      <c r="AV139" s="62">
        <v>0</v>
      </c>
      <c r="AW139" s="62">
        <v>0</v>
      </c>
      <c r="AX139" s="60">
        <v>0</v>
      </c>
      <c r="AY139" s="62">
        <v>0</v>
      </c>
      <c r="AZ139" s="62">
        <v>0</v>
      </c>
      <c r="BA139" s="46">
        <v>17700</v>
      </c>
      <c r="BB139" s="46">
        <v>2170</v>
      </c>
      <c r="BC139" s="46">
        <v>240</v>
      </c>
      <c r="BD139" s="31">
        <v>0</v>
      </c>
      <c r="BE139" s="62">
        <v>1</v>
      </c>
      <c r="BF139" s="62">
        <v>0</v>
      </c>
      <c r="BG139" s="31">
        <v>0</v>
      </c>
      <c r="BH139" s="62">
        <v>0</v>
      </c>
      <c r="BI139" s="150">
        <v>0</v>
      </c>
      <c r="BJ139" s="62"/>
      <c r="BK139" s="62"/>
      <c r="BL139" s="62"/>
      <c r="BM139" s="60">
        <v>0</v>
      </c>
      <c r="BN139" s="62">
        <v>0</v>
      </c>
      <c r="BO139" s="62">
        <v>0</v>
      </c>
      <c r="BP139" s="31">
        <v>5</v>
      </c>
      <c r="BQ139" s="62">
        <v>14</v>
      </c>
      <c r="BR139" s="62">
        <v>2</v>
      </c>
      <c r="BS139" s="60">
        <v>0</v>
      </c>
      <c r="BT139" s="62">
        <v>0</v>
      </c>
      <c r="BU139" s="62">
        <v>0</v>
      </c>
      <c r="BV139" s="60">
        <v>0</v>
      </c>
      <c r="BW139" s="62">
        <v>1</v>
      </c>
      <c r="BX139" s="62">
        <v>1</v>
      </c>
      <c r="BY139" s="60">
        <v>0</v>
      </c>
      <c r="BZ139" s="62">
        <v>0</v>
      </c>
      <c r="CA139" s="62">
        <v>0</v>
      </c>
      <c r="CB139" s="148"/>
      <c r="CC139" s="62"/>
      <c r="CD139" s="62"/>
      <c r="CE139" s="60">
        <v>0</v>
      </c>
      <c r="CF139" s="62">
        <v>1</v>
      </c>
      <c r="CG139" s="62">
        <v>0</v>
      </c>
      <c r="CH139" s="31">
        <v>100</v>
      </c>
      <c r="CI139" s="62">
        <v>70</v>
      </c>
      <c r="CJ139" s="62">
        <v>40</v>
      </c>
      <c r="CK139" s="60">
        <v>10</v>
      </c>
      <c r="CL139" s="62">
        <v>1</v>
      </c>
      <c r="CM139" s="62">
        <v>1</v>
      </c>
      <c r="CN139" s="60">
        <v>0</v>
      </c>
      <c r="CO139" s="62">
        <v>0</v>
      </c>
      <c r="CP139" s="62">
        <v>0</v>
      </c>
      <c r="CQ139" s="60">
        <v>0</v>
      </c>
      <c r="CR139" s="62">
        <v>1</v>
      </c>
      <c r="CS139" s="62">
        <v>0</v>
      </c>
      <c r="CT139" s="46">
        <v>110</v>
      </c>
      <c r="CU139" s="46">
        <v>72</v>
      </c>
      <c r="CV139" s="46">
        <v>41</v>
      </c>
      <c r="CW139" s="31">
        <v>0</v>
      </c>
      <c r="CX139" s="62">
        <v>0</v>
      </c>
      <c r="CY139" s="62">
        <v>0</v>
      </c>
      <c r="CZ139" s="60">
        <v>0</v>
      </c>
      <c r="DA139" s="62">
        <v>0</v>
      </c>
      <c r="DB139" s="62">
        <v>1</v>
      </c>
      <c r="DC139" s="31">
        <v>0</v>
      </c>
      <c r="DD139" s="62">
        <v>0</v>
      </c>
      <c r="DE139" s="62">
        <v>0</v>
      </c>
      <c r="DF139" s="31">
        <v>0</v>
      </c>
      <c r="DG139" s="62">
        <v>1</v>
      </c>
      <c r="DH139" s="62">
        <v>3</v>
      </c>
      <c r="DI139" s="31">
        <v>0</v>
      </c>
      <c r="DJ139" s="62">
        <v>0</v>
      </c>
      <c r="DK139" s="62">
        <v>0</v>
      </c>
      <c r="DL139" s="46">
        <v>0</v>
      </c>
      <c r="DM139" s="46">
        <v>1</v>
      </c>
      <c r="DN139" s="46">
        <v>3</v>
      </c>
      <c r="DO139" s="31">
        <v>5</v>
      </c>
      <c r="DP139" s="62">
        <v>1</v>
      </c>
      <c r="DQ139" s="62">
        <v>0</v>
      </c>
      <c r="DR139" s="31">
        <v>0</v>
      </c>
      <c r="DS139" s="62">
        <v>0</v>
      </c>
      <c r="DT139" s="62">
        <v>1</v>
      </c>
      <c r="DU139" s="31">
        <v>400</v>
      </c>
      <c r="DV139" s="62">
        <v>140</v>
      </c>
      <c r="DW139" s="62">
        <v>2</v>
      </c>
      <c r="DX139" s="60">
        <v>0</v>
      </c>
      <c r="DY139" s="62">
        <v>0</v>
      </c>
      <c r="DZ139" s="62">
        <v>0</v>
      </c>
      <c r="EA139" s="60">
        <v>3</v>
      </c>
      <c r="EB139" s="62">
        <v>50</v>
      </c>
      <c r="EC139" s="62">
        <v>6</v>
      </c>
      <c r="ED139" s="60">
        <v>400</v>
      </c>
      <c r="EE139" s="62">
        <v>0</v>
      </c>
      <c r="EF139" s="62">
        <v>0</v>
      </c>
      <c r="EG139" s="60">
        <v>10</v>
      </c>
      <c r="EH139" s="62">
        <v>1</v>
      </c>
      <c r="EI139" s="62">
        <v>0</v>
      </c>
      <c r="EJ139" s="60">
        <v>0</v>
      </c>
      <c r="EK139" s="62">
        <v>0</v>
      </c>
      <c r="EL139" s="62">
        <v>0</v>
      </c>
      <c r="EM139" s="60">
        <v>40</v>
      </c>
      <c r="EN139" s="62">
        <v>70</v>
      </c>
      <c r="EO139" s="62">
        <v>2</v>
      </c>
      <c r="EP139" s="60">
        <v>0</v>
      </c>
      <c r="EQ139" s="62">
        <v>0</v>
      </c>
      <c r="ER139" s="62">
        <v>0</v>
      </c>
      <c r="ES139" s="60">
        <v>0</v>
      </c>
      <c r="ET139" s="62">
        <v>0</v>
      </c>
      <c r="EU139" s="62">
        <v>0</v>
      </c>
      <c r="EV139" s="60">
        <v>0</v>
      </c>
      <c r="EW139" s="62">
        <v>0</v>
      </c>
      <c r="EX139" s="62">
        <v>0</v>
      </c>
      <c r="EY139" s="60">
        <v>900</v>
      </c>
      <c r="EZ139" s="62">
        <v>3</v>
      </c>
      <c r="FA139" s="62">
        <v>2</v>
      </c>
      <c r="FC139" s="46">
        <v>201</v>
      </c>
      <c r="FD139" s="46">
        <v>14227</v>
      </c>
      <c r="FE139" s="46">
        <v>3280</v>
      </c>
      <c r="FF139" s="141">
        <v>8616.6</v>
      </c>
      <c r="FG139" s="46">
        <v>5601</v>
      </c>
      <c r="FH139" s="46">
        <v>22420</v>
      </c>
      <c r="FI139" s="46">
        <v>5297</v>
      </c>
      <c r="FJ139" s="141">
        <v>15692.4</v>
      </c>
      <c r="FK139" s="46">
        <v>25065</v>
      </c>
      <c r="FL139" s="46">
        <v>2310</v>
      </c>
      <c r="FM139" s="46">
        <v>242</v>
      </c>
      <c r="FN139" s="141">
        <v>11412</v>
      </c>
      <c r="FO139" s="46">
        <v>32139</v>
      </c>
      <c r="FP139" s="46">
        <v>24945</v>
      </c>
      <c r="FQ139" s="46">
        <v>5598</v>
      </c>
      <c r="FR139" s="141">
        <v>27822.6</v>
      </c>
      <c r="FS139" s="142">
        <v>14145.923076923076</v>
      </c>
    </row>
    <row r="140" spans="1:175">
      <c r="A140" s="12">
        <v>31</v>
      </c>
      <c r="B140" s="22">
        <v>5</v>
      </c>
      <c r="C140" s="7">
        <v>2016</v>
      </c>
      <c r="D140" s="26">
        <v>42521</v>
      </c>
      <c r="E140" s="31">
        <v>300</v>
      </c>
      <c r="F140" s="62">
        <v>4060</v>
      </c>
      <c r="G140" s="62">
        <v>80</v>
      </c>
      <c r="H140" s="60">
        <v>100</v>
      </c>
      <c r="I140" s="62">
        <v>70</v>
      </c>
      <c r="J140" s="62">
        <v>2</v>
      </c>
      <c r="K140" s="60">
        <v>400</v>
      </c>
      <c r="L140" s="62">
        <v>70</v>
      </c>
      <c r="M140" s="62">
        <v>2</v>
      </c>
      <c r="N140" s="60">
        <v>0</v>
      </c>
      <c r="O140" s="62">
        <v>140</v>
      </c>
      <c r="P140" s="62">
        <v>0</v>
      </c>
      <c r="Q140" s="60">
        <v>20400</v>
      </c>
      <c r="R140" s="62">
        <v>420</v>
      </c>
      <c r="S140" s="62">
        <v>760</v>
      </c>
      <c r="T140" s="46">
        <v>800</v>
      </c>
      <c r="U140" s="46">
        <v>4340</v>
      </c>
      <c r="V140" s="46">
        <v>84</v>
      </c>
      <c r="W140" s="31">
        <v>0</v>
      </c>
      <c r="X140" s="62">
        <v>70</v>
      </c>
      <c r="Y140" s="62">
        <v>2240</v>
      </c>
      <c r="Z140" s="60">
        <v>0</v>
      </c>
      <c r="AA140" s="62">
        <v>350</v>
      </c>
      <c r="AB140" s="62">
        <v>6240</v>
      </c>
      <c r="AC140" s="60">
        <v>5</v>
      </c>
      <c r="AD140" s="62">
        <v>3080</v>
      </c>
      <c r="AE140" s="62">
        <v>2480</v>
      </c>
      <c r="AF140" s="60">
        <v>0</v>
      </c>
      <c r="AG140" s="62">
        <v>490</v>
      </c>
      <c r="AH140" s="62">
        <v>120</v>
      </c>
      <c r="AI140" s="46">
        <v>5</v>
      </c>
      <c r="AJ140" s="46">
        <v>3500</v>
      </c>
      <c r="AK140" s="46">
        <v>10960</v>
      </c>
      <c r="AL140" s="46">
        <v>20400</v>
      </c>
      <c r="AM140" s="46">
        <v>910</v>
      </c>
      <c r="AN140" s="46">
        <v>880</v>
      </c>
      <c r="AO140" s="31">
        <v>32000</v>
      </c>
      <c r="AP140" s="62">
        <v>350</v>
      </c>
      <c r="AQ140" s="62">
        <v>320</v>
      </c>
      <c r="AR140" s="60">
        <v>2000</v>
      </c>
      <c r="AS140" s="62">
        <v>980</v>
      </c>
      <c r="AT140" s="62">
        <v>400</v>
      </c>
      <c r="AU140" s="60">
        <v>0</v>
      </c>
      <c r="AV140" s="62">
        <v>0</v>
      </c>
      <c r="AW140" s="62">
        <v>0</v>
      </c>
      <c r="AX140" s="60">
        <v>0</v>
      </c>
      <c r="AY140" s="62">
        <v>0</v>
      </c>
      <c r="AZ140" s="62">
        <v>0</v>
      </c>
      <c r="BA140" s="46">
        <v>34000</v>
      </c>
      <c r="BB140" s="46">
        <v>1330</v>
      </c>
      <c r="BC140" s="46">
        <v>720</v>
      </c>
      <c r="BD140" s="31">
        <v>0</v>
      </c>
      <c r="BE140" s="62">
        <v>0</v>
      </c>
      <c r="BF140" s="62">
        <v>0</v>
      </c>
      <c r="BG140" s="31">
        <v>0</v>
      </c>
      <c r="BH140" s="62">
        <v>0</v>
      </c>
      <c r="BI140" s="150">
        <v>0</v>
      </c>
      <c r="BJ140" s="62"/>
      <c r="BK140" s="62"/>
      <c r="BL140" s="62"/>
      <c r="BM140" s="60">
        <v>0</v>
      </c>
      <c r="BN140" s="62">
        <v>0</v>
      </c>
      <c r="BO140" s="62">
        <v>0</v>
      </c>
      <c r="BP140" s="31">
        <v>0</v>
      </c>
      <c r="BQ140" s="62">
        <v>0</v>
      </c>
      <c r="BR140" s="62">
        <v>0</v>
      </c>
      <c r="BS140" s="60">
        <v>1</v>
      </c>
      <c r="BT140" s="62">
        <v>0</v>
      </c>
      <c r="BU140" s="62">
        <v>0</v>
      </c>
      <c r="BV140" s="60">
        <v>0</v>
      </c>
      <c r="BW140" s="62">
        <v>0</v>
      </c>
      <c r="BX140" s="62">
        <v>1</v>
      </c>
      <c r="BY140" s="60">
        <v>0</v>
      </c>
      <c r="BZ140" s="62">
        <v>0</v>
      </c>
      <c r="CA140" s="62">
        <v>0</v>
      </c>
      <c r="CB140" s="148"/>
      <c r="CC140" s="62"/>
      <c r="CD140" s="62"/>
      <c r="CE140" s="60">
        <v>0</v>
      </c>
      <c r="CF140" s="62">
        <v>0</v>
      </c>
      <c r="CG140" s="62">
        <v>0</v>
      </c>
      <c r="CH140" s="31">
        <v>100</v>
      </c>
      <c r="CI140" s="62">
        <v>0</v>
      </c>
      <c r="CJ140" s="62">
        <v>0</v>
      </c>
      <c r="CK140" s="60">
        <v>200</v>
      </c>
      <c r="CL140" s="62">
        <v>21</v>
      </c>
      <c r="CM140" s="62">
        <v>24</v>
      </c>
      <c r="CN140" s="60">
        <v>0</v>
      </c>
      <c r="CO140" s="62">
        <v>0</v>
      </c>
      <c r="CP140" s="62">
        <v>0</v>
      </c>
      <c r="CQ140" s="60">
        <v>0</v>
      </c>
      <c r="CR140" s="62">
        <v>0</v>
      </c>
      <c r="CS140" s="62">
        <v>1</v>
      </c>
      <c r="CT140" s="46">
        <v>300</v>
      </c>
      <c r="CU140" s="46">
        <v>21</v>
      </c>
      <c r="CV140" s="46">
        <v>25</v>
      </c>
      <c r="CW140" s="31">
        <v>5</v>
      </c>
      <c r="CX140" s="62">
        <v>0</v>
      </c>
      <c r="CY140" s="62">
        <v>0</v>
      </c>
      <c r="CZ140" s="60">
        <v>0</v>
      </c>
      <c r="DA140" s="62">
        <v>0</v>
      </c>
      <c r="DB140" s="62">
        <v>0</v>
      </c>
      <c r="DC140" s="31">
        <v>60</v>
      </c>
      <c r="DD140" s="62">
        <v>0</v>
      </c>
      <c r="DE140" s="62">
        <v>0</v>
      </c>
      <c r="DF140" s="31">
        <v>1</v>
      </c>
      <c r="DG140" s="62">
        <v>0</v>
      </c>
      <c r="DH140" s="62">
        <v>1</v>
      </c>
      <c r="DI140" s="31">
        <v>0</v>
      </c>
      <c r="DJ140" s="62">
        <v>0</v>
      </c>
      <c r="DK140" s="62">
        <v>1</v>
      </c>
      <c r="DL140" s="46">
        <v>61</v>
      </c>
      <c r="DM140" s="46">
        <v>0</v>
      </c>
      <c r="DN140" s="46">
        <v>2</v>
      </c>
      <c r="DO140" s="31">
        <v>800</v>
      </c>
      <c r="DP140" s="62">
        <v>1</v>
      </c>
      <c r="DQ140" s="62">
        <v>1</v>
      </c>
      <c r="DR140" s="31">
        <v>0</v>
      </c>
      <c r="DS140" s="62">
        <v>1</v>
      </c>
      <c r="DT140" s="62">
        <v>0</v>
      </c>
      <c r="DU140" s="31">
        <v>2000</v>
      </c>
      <c r="DV140" s="62">
        <v>70</v>
      </c>
      <c r="DW140" s="62">
        <v>160</v>
      </c>
      <c r="DX140" s="60">
        <v>0</v>
      </c>
      <c r="DY140" s="62">
        <v>0</v>
      </c>
      <c r="DZ140" s="62">
        <v>0</v>
      </c>
      <c r="EA140" s="60">
        <v>20</v>
      </c>
      <c r="EB140" s="62">
        <v>3</v>
      </c>
      <c r="EC140" s="62">
        <v>8</v>
      </c>
      <c r="ED140" s="60">
        <v>1200</v>
      </c>
      <c r="EE140" s="62">
        <v>0</v>
      </c>
      <c r="EF140" s="62">
        <v>80</v>
      </c>
      <c r="EG140" s="60">
        <v>6</v>
      </c>
      <c r="EH140" s="62">
        <v>2</v>
      </c>
      <c r="EI140" s="62">
        <v>1</v>
      </c>
      <c r="EJ140" s="60">
        <v>0</v>
      </c>
      <c r="EK140" s="62">
        <v>0</v>
      </c>
      <c r="EL140" s="62">
        <v>0</v>
      </c>
      <c r="EM140" s="60">
        <v>200</v>
      </c>
      <c r="EN140" s="62">
        <v>15</v>
      </c>
      <c r="EO140" s="62">
        <v>80</v>
      </c>
      <c r="EP140" s="60">
        <v>0</v>
      </c>
      <c r="EQ140" s="62">
        <v>0</v>
      </c>
      <c r="ER140" s="62">
        <v>0</v>
      </c>
      <c r="ES140" s="60">
        <v>0</v>
      </c>
      <c r="ET140" s="62">
        <v>0</v>
      </c>
      <c r="EU140" s="62">
        <v>0</v>
      </c>
      <c r="EV140" s="60">
        <v>0</v>
      </c>
      <c r="EW140" s="62">
        <v>0</v>
      </c>
      <c r="EX140" s="62">
        <v>0</v>
      </c>
      <c r="EY140" s="60">
        <v>500</v>
      </c>
      <c r="EZ140" s="62">
        <v>0</v>
      </c>
      <c r="FA140" s="62">
        <v>0</v>
      </c>
      <c r="FC140" s="46">
        <v>46</v>
      </c>
      <c r="FD140" s="46">
        <v>4000</v>
      </c>
      <c r="FE140" s="46">
        <v>11052</v>
      </c>
      <c r="FF140" s="141">
        <v>2418.4</v>
      </c>
      <c r="FG140" s="46">
        <v>10647</v>
      </c>
      <c r="FH140" s="46">
        <v>10797</v>
      </c>
      <c r="FI140" s="46">
        <v>20572</v>
      </c>
      <c r="FJ140" s="141">
        <v>10737</v>
      </c>
      <c r="FK140" s="46">
        <v>58108</v>
      </c>
      <c r="FL140" s="46">
        <v>1404</v>
      </c>
      <c r="FM140" s="46">
        <v>881</v>
      </c>
      <c r="FN140" s="141">
        <v>24085.599999999999</v>
      </c>
      <c r="FO140" s="46">
        <v>71843</v>
      </c>
      <c r="FP140" s="46">
        <v>12244</v>
      </c>
      <c r="FQ140" s="46">
        <v>21651</v>
      </c>
      <c r="FR140" s="141">
        <v>36083.599999999999</v>
      </c>
      <c r="FS140" s="142">
        <v>27202</v>
      </c>
    </row>
    <row r="141" spans="1:175">
      <c r="A141" s="12">
        <v>12</v>
      </c>
      <c r="B141" s="22">
        <v>6</v>
      </c>
      <c r="C141" s="7">
        <v>2016</v>
      </c>
      <c r="D141" s="26">
        <v>42533</v>
      </c>
      <c r="E141" s="31">
        <v>1200</v>
      </c>
      <c r="F141" s="62">
        <v>210</v>
      </c>
      <c r="G141" s="62">
        <v>0</v>
      </c>
      <c r="H141" s="60">
        <v>60</v>
      </c>
      <c r="I141" s="62">
        <v>0</v>
      </c>
      <c r="J141" s="62">
        <v>0</v>
      </c>
      <c r="K141" s="60">
        <v>9000</v>
      </c>
      <c r="L141" s="62">
        <v>70</v>
      </c>
      <c r="M141" s="62">
        <v>30</v>
      </c>
      <c r="N141" s="60">
        <v>48000</v>
      </c>
      <c r="O141" s="62">
        <v>210</v>
      </c>
      <c r="P141" s="62">
        <v>210</v>
      </c>
      <c r="Q141" s="60">
        <v>126000</v>
      </c>
      <c r="R141" s="62">
        <v>4620</v>
      </c>
      <c r="S141" s="62">
        <v>1290</v>
      </c>
      <c r="T141" s="46">
        <v>58260</v>
      </c>
      <c r="U141" s="46">
        <v>490</v>
      </c>
      <c r="V141" s="46">
        <v>240</v>
      </c>
      <c r="W141" s="31">
        <v>0</v>
      </c>
      <c r="X141" s="62">
        <v>70</v>
      </c>
      <c r="Y141" s="62">
        <v>960</v>
      </c>
      <c r="Z141" s="60">
        <v>0</v>
      </c>
      <c r="AA141" s="62">
        <v>1890</v>
      </c>
      <c r="AB141" s="62">
        <v>690</v>
      </c>
      <c r="AC141" s="60">
        <v>30</v>
      </c>
      <c r="AD141" s="62">
        <v>2730</v>
      </c>
      <c r="AE141" s="62">
        <v>150</v>
      </c>
      <c r="AF141" s="60">
        <v>0</v>
      </c>
      <c r="AG141" s="62">
        <v>210</v>
      </c>
      <c r="AH141" s="62">
        <v>30</v>
      </c>
      <c r="AI141" s="46">
        <v>30</v>
      </c>
      <c r="AJ141" s="46">
        <v>4690</v>
      </c>
      <c r="AK141" s="46">
        <v>1800</v>
      </c>
      <c r="AL141" s="46">
        <v>126000</v>
      </c>
      <c r="AM141" s="46">
        <v>4830</v>
      </c>
      <c r="AN141" s="46">
        <v>1320</v>
      </c>
      <c r="AO141" s="31">
        <v>45000</v>
      </c>
      <c r="AP141" s="62">
        <v>140</v>
      </c>
      <c r="AQ141" s="62">
        <v>30</v>
      </c>
      <c r="AR141" s="60">
        <v>6600</v>
      </c>
      <c r="AS141" s="62">
        <v>280</v>
      </c>
      <c r="AT141" s="62">
        <v>180</v>
      </c>
      <c r="AU141" s="60">
        <v>0</v>
      </c>
      <c r="AV141" s="62">
        <v>0</v>
      </c>
      <c r="AW141" s="62">
        <v>0</v>
      </c>
      <c r="AX141" s="60">
        <v>33000</v>
      </c>
      <c r="AY141" s="62">
        <v>3430</v>
      </c>
      <c r="AZ141" s="62">
        <v>480</v>
      </c>
      <c r="BA141" s="46">
        <v>84600</v>
      </c>
      <c r="BB141" s="46">
        <v>3850</v>
      </c>
      <c r="BC141" s="46">
        <v>690</v>
      </c>
      <c r="BD141" s="31">
        <v>0</v>
      </c>
      <c r="BE141" s="62">
        <v>0</v>
      </c>
      <c r="BF141" s="62">
        <v>0</v>
      </c>
      <c r="BG141" s="31">
        <v>0</v>
      </c>
      <c r="BH141" s="62">
        <v>0</v>
      </c>
      <c r="BI141" s="150">
        <v>0</v>
      </c>
      <c r="BJ141" s="62">
        <v>0</v>
      </c>
      <c r="BK141" s="62"/>
      <c r="BL141" s="62"/>
      <c r="BM141" s="60">
        <v>1</v>
      </c>
      <c r="BN141" s="62">
        <v>1</v>
      </c>
      <c r="BO141" s="62">
        <v>0</v>
      </c>
      <c r="BP141" s="31">
        <v>0</v>
      </c>
      <c r="BQ141" s="62">
        <v>0</v>
      </c>
      <c r="BR141" s="62">
        <v>0</v>
      </c>
      <c r="BS141" s="60">
        <v>0</v>
      </c>
      <c r="BT141" s="62">
        <v>0</v>
      </c>
      <c r="BU141" s="62">
        <v>0</v>
      </c>
      <c r="BV141" s="60">
        <v>0</v>
      </c>
      <c r="BW141" s="62">
        <v>0</v>
      </c>
      <c r="BX141" s="62">
        <v>0</v>
      </c>
      <c r="BY141" s="60">
        <v>0</v>
      </c>
      <c r="BZ141" s="62">
        <v>0</v>
      </c>
      <c r="CA141" s="62">
        <v>0</v>
      </c>
      <c r="CB141" s="148">
        <v>0</v>
      </c>
      <c r="CC141" s="62"/>
      <c r="CD141" s="62"/>
      <c r="CE141" s="60">
        <v>0</v>
      </c>
      <c r="CF141" s="62">
        <v>1</v>
      </c>
      <c r="CG141" s="62">
        <v>0</v>
      </c>
      <c r="CH141" s="31">
        <v>6</v>
      </c>
      <c r="CI141" s="62">
        <v>7</v>
      </c>
      <c r="CJ141" s="62">
        <v>0</v>
      </c>
      <c r="CK141" s="60">
        <v>6</v>
      </c>
      <c r="CL141" s="62">
        <v>0</v>
      </c>
      <c r="CM141" s="62">
        <v>0</v>
      </c>
      <c r="CN141" s="60">
        <v>0</v>
      </c>
      <c r="CO141" s="62">
        <v>0</v>
      </c>
      <c r="CP141" s="62">
        <v>0</v>
      </c>
      <c r="CQ141" s="60">
        <v>0</v>
      </c>
      <c r="CR141" s="62">
        <v>0</v>
      </c>
      <c r="CS141" s="62">
        <v>0</v>
      </c>
      <c r="CT141" s="46">
        <v>12</v>
      </c>
      <c r="CU141" s="46">
        <v>7</v>
      </c>
      <c r="CV141" s="46">
        <v>0</v>
      </c>
      <c r="CW141" s="31">
        <v>1800</v>
      </c>
      <c r="CX141" s="62">
        <v>0</v>
      </c>
      <c r="CY141" s="62">
        <v>0</v>
      </c>
      <c r="CZ141" s="60">
        <v>0</v>
      </c>
      <c r="DA141" s="62">
        <v>0</v>
      </c>
      <c r="DB141" s="62">
        <v>0</v>
      </c>
      <c r="DC141" s="31">
        <v>0</v>
      </c>
      <c r="DD141" s="62">
        <v>0</v>
      </c>
      <c r="DE141" s="62">
        <v>0</v>
      </c>
      <c r="DF141" s="31">
        <v>0</v>
      </c>
      <c r="DG141" s="62">
        <v>0</v>
      </c>
      <c r="DH141" s="62">
        <v>0</v>
      </c>
      <c r="DI141" s="31">
        <v>0</v>
      </c>
      <c r="DJ141" s="62">
        <v>0</v>
      </c>
      <c r="DK141" s="62">
        <v>0</v>
      </c>
      <c r="DL141" s="46">
        <v>0</v>
      </c>
      <c r="DM141" s="46">
        <v>0</v>
      </c>
      <c r="DN141" s="46">
        <v>0</v>
      </c>
      <c r="DO141" s="31">
        <v>8</v>
      </c>
      <c r="DP141" s="62">
        <v>2</v>
      </c>
      <c r="DQ141" s="62">
        <v>0</v>
      </c>
      <c r="DR141" s="31">
        <v>0</v>
      </c>
      <c r="DS141" s="62">
        <v>0</v>
      </c>
      <c r="DT141" s="62">
        <v>0</v>
      </c>
      <c r="DU141" s="31">
        <v>9300</v>
      </c>
      <c r="DV141" s="62">
        <v>980</v>
      </c>
      <c r="DW141" s="62">
        <v>90</v>
      </c>
      <c r="DX141" s="60">
        <v>0</v>
      </c>
      <c r="DY141" s="62">
        <v>0</v>
      </c>
      <c r="DZ141" s="62">
        <v>0</v>
      </c>
      <c r="EA141" s="60">
        <v>1800</v>
      </c>
      <c r="EB141" s="62">
        <v>14</v>
      </c>
      <c r="EC141" s="62">
        <v>1</v>
      </c>
      <c r="ED141" s="60">
        <v>4500</v>
      </c>
      <c r="EE141" s="62">
        <v>70</v>
      </c>
      <c r="EF141" s="62">
        <v>1</v>
      </c>
      <c r="EG141" s="60">
        <v>3</v>
      </c>
      <c r="EH141" s="62">
        <v>12</v>
      </c>
      <c r="EI141" s="62">
        <v>0</v>
      </c>
      <c r="EJ141" s="60">
        <v>0</v>
      </c>
      <c r="EK141" s="62">
        <v>0</v>
      </c>
      <c r="EL141" s="62">
        <v>1</v>
      </c>
      <c r="EM141" s="60">
        <v>60</v>
      </c>
      <c r="EN141" s="62">
        <v>20</v>
      </c>
      <c r="EO141" s="62">
        <v>1</v>
      </c>
      <c r="EP141" s="60">
        <v>1</v>
      </c>
      <c r="EQ141" s="62">
        <v>0</v>
      </c>
      <c r="ER141" s="62">
        <v>0</v>
      </c>
      <c r="ES141" s="60">
        <v>0</v>
      </c>
      <c r="ET141" s="62">
        <v>0</v>
      </c>
      <c r="EU141" s="62">
        <v>0</v>
      </c>
      <c r="EV141" s="60">
        <v>0</v>
      </c>
      <c r="EW141" s="62">
        <v>0</v>
      </c>
      <c r="EX141" s="62">
        <v>0</v>
      </c>
      <c r="EY141" s="60">
        <v>27000</v>
      </c>
      <c r="EZ141" s="62">
        <v>1960</v>
      </c>
      <c r="FA141" s="62">
        <v>30</v>
      </c>
      <c r="FC141" s="46">
        <v>31</v>
      </c>
      <c r="FD141" s="46">
        <v>5073</v>
      </c>
      <c r="FE141" s="46">
        <v>1842</v>
      </c>
      <c r="FF141" s="141">
        <v>3056.2</v>
      </c>
      <c r="FG141" s="46">
        <v>6941</v>
      </c>
      <c r="FH141" s="46">
        <v>13544</v>
      </c>
      <c r="FI141" s="46">
        <v>4573</v>
      </c>
      <c r="FJ141" s="141">
        <v>10902.8</v>
      </c>
      <c r="FK141" s="46">
        <v>221877</v>
      </c>
      <c r="FL141" s="46">
        <v>4838</v>
      </c>
      <c r="FM141" s="46">
        <v>782</v>
      </c>
      <c r="FN141" s="141">
        <v>91653.6</v>
      </c>
      <c r="FO141" s="46">
        <v>262202</v>
      </c>
      <c r="FP141" s="46">
        <v>20468</v>
      </c>
      <c r="FQ141" s="46">
        <v>5389</v>
      </c>
      <c r="FR141" s="141">
        <v>117161.60000000001</v>
      </c>
      <c r="FS141" s="142">
        <v>48378.461538461539</v>
      </c>
    </row>
    <row r="142" spans="1:175">
      <c r="A142" s="12">
        <v>19</v>
      </c>
      <c r="B142" s="22">
        <v>6</v>
      </c>
      <c r="C142" s="7">
        <v>2016</v>
      </c>
      <c r="D142" s="26">
        <v>42540</v>
      </c>
      <c r="E142" s="31"/>
      <c r="F142">
        <v>980</v>
      </c>
      <c r="G142" s="62">
        <v>0</v>
      </c>
      <c r="H142" s="60"/>
      <c r="I142">
        <v>0</v>
      </c>
      <c r="J142" s="62">
        <v>0</v>
      </c>
      <c r="K142" s="60"/>
      <c r="L142">
        <v>70</v>
      </c>
      <c r="M142" s="62">
        <v>2</v>
      </c>
      <c r="N142" s="60"/>
      <c r="O142">
        <v>0</v>
      </c>
      <c r="P142" s="62">
        <v>0</v>
      </c>
      <c r="Q142" s="60"/>
      <c r="R142">
        <v>140</v>
      </c>
      <c r="S142" s="62">
        <v>200</v>
      </c>
      <c r="T142" s="46"/>
      <c r="U142" s="46">
        <v>1050</v>
      </c>
      <c r="V142" s="46">
        <v>2</v>
      </c>
      <c r="W142" s="31"/>
      <c r="X142">
        <v>70</v>
      </c>
      <c r="Y142" s="62">
        <v>440</v>
      </c>
      <c r="Z142" s="60"/>
      <c r="AA142">
        <v>770</v>
      </c>
      <c r="AB142" s="62">
        <v>1040</v>
      </c>
      <c r="AC142" s="60"/>
      <c r="AD142">
        <v>1890</v>
      </c>
      <c r="AE142" s="62">
        <v>160</v>
      </c>
      <c r="AF142" s="60"/>
      <c r="AG142">
        <v>1120</v>
      </c>
      <c r="AH142" s="62">
        <v>80</v>
      </c>
      <c r="AI142" s="46"/>
      <c r="AJ142" s="46">
        <v>2730</v>
      </c>
      <c r="AK142" s="46">
        <v>1640</v>
      </c>
      <c r="AL142" s="46"/>
      <c r="AM142" s="46">
        <v>1260</v>
      </c>
      <c r="AN142" s="46">
        <v>280</v>
      </c>
      <c r="AO142" s="31"/>
      <c r="AP142">
        <v>0</v>
      </c>
      <c r="AQ142" s="62">
        <v>0</v>
      </c>
      <c r="AR142" s="60"/>
      <c r="AS142">
        <v>560</v>
      </c>
      <c r="AT142" s="62">
        <v>80</v>
      </c>
      <c r="AU142" s="60"/>
      <c r="AV142">
        <v>0</v>
      </c>
      <c r="AW142" s="62">
        <v>0</v>
      </c>
      <c r="AX142" s="60"/>
      <c r="AY142">
        <v>210</v>
      </c>
      <c r="AZ142" s="62">
        <v>360</v>
      </c>
      <c r="BA142" s="46"/>
      <c r="BB142" s="46">
        <v>770</v>
      </c>
      <c r="BC142" s="46">
        <v>440</v>
      </c>
      <c r="BD142" s="31"/>
      <c r="BE142">
        <v>0</v>
      </c>
      <c r="BF142" s="62">
        <v>0</v>
      </c>
      <c r="BG142" s="31"/>
      <c r="BH142">
        <v>0</v>
      </c>
      <c r="BI142" s="150">
        <v>0</v>
      </c>
      <c r="BJ142" s="62"/>
      <c r="BK142" s="62"/>
      <c r="BL142" s="62"/>
      <c r="BM142" s="60"/>
      <c r="BN142">
        <v>0</v>
      </c>
      <c r="BO142" s="62">
        <v>0</v>
      </c>
      <c r="BP142" s="31"/>
      <c r="BQ142">
        <v>0</v>
      </c>
      <c r="BR142" s="62">
        <v>0</v>
      </c>
      <c r="BS142" s="60"/>
      <c r="BT142">
        <v>0</v>
      </c>
      <c r="BU142" s="62">
        <v>0</v>
      </c>
      <c r="BV142" s="60"/>
      <c r="BW142">
        <v>0</v>
      </c>
      <c r="BX142" s="62">
        <v>0</v>
      </c>
      <c r="BY142" s="60"/>
      <c r="BZ142">
        <v>0</v>
      </c>
      <c r="CA142" s="62">
        <v>0</v>
      </c>
      <c r="CB142" s="148"/>
      <c r="CC142" s="62"/>
      <c r="CD142" s="62"/>
      <c r="CE142" s="60"/>
      <c r="CF142">
        <v>0</v>
      </c>
      <c r="CG142" s="62">
        <v>0</v>
      </c>
      <c r="CH142" s="31"/>
      <c r="CI142">
        <v>21</v>
      </c>
      <c r="CJ142" s="62">
        <v>0</v>
      </c>
      <c r="CK142" s="60"/>
      <c r="CL142">
        <v>0</v>
      </c>
      <c r="CM142" s="62">
        <v>1</v>
      </c>
      <c r="CN142" s="60"/>
      <c r="CO142">
        <v>3</v>
      </c>
      <c r="CP142" s="62">
        <v>0</v>
      </c>
      <c r="CQ142" s="60"/>
      <c r="CR142">
        <v>0</v>
      </c>
      <c r="CS142" s="62">
        <v>0</v>
      </c>
      <c r="CT142" s="46"/>
      <c r="CU142" s="46">
        <v>24</v>
      </c>
      <c r="CV142" s="46">
        <v>1</v>
      </c>
      <c r="CW142" s="31"/>
      <c r="CX142">
        <v>0</v>
      </c>
      <c r="CY142" s="62">
        <v>0</v>
      </c>
      <c r="CZ142" s="60"/>
      <c r="DA142">
        <v>0</v>
      </c>
      <c r="DB142" s="62">
        <v>0</v>
      </c>
      <c r="DC142" s="31"/>
      <c r="DD142">
        <v>1</v>
      </c>
      <c r="DE142" s="62">
        <v>0</v>
      </c>
      <c r="DF142" s="31"/>
      <c r="DG142">
        <v>1</v>
      </c>
      <c r="DH142" s="62">
        <v>0</v>
      </c>
      <c r="DI142" s="31"/>
      <c r="DJ142">
        <v>0</v>
      </c>
      <c r="DK142" s="62">
        <v>0</v>
      </c>
      <c r="DL142" s="46"/>
      <c r="DM142" s="46">
        <v>2</v>
      </c>
      <c r="DN142" s="46">
        <v>0</v>
      </c>
      <c r="DO142" s="31"/>
      <c r="DP142">
        <v>0</v>
      </c>
      <c r="DQ142" s="62">
        <v>0</v>
      </c>
      <c r="DR142" s="31"/>
      <c r="DS142">
        <v>1</v>
      </c>
      <c r="DT142" s="62">
        <v>0</v>
      </c>
      <c r="DU142" s="31"/>
      <c r="DV142">
        <v>280</v>
      </c>
      <c r="DW142" s="62">
        <v>160</v>
      </c>
      <c r="DX142" s="60"/>
      <c r="DY142">
        <v>0</v>
      </c>
      <c r="DZ142" s="62">
        <v>0</v>
      </c>
      <c r="EA142" s="60"/>
      <c r="EB142">
        <v>70</v>
      </c>
      <c r="EC142" s="62">
        <v>2</v>
      </c>
      <c r="ED142" s="60"/>
      <c r="EE142">
        <v>140</v>
      </c>
      <c r="EF142" s="62">
        <v>1</v>
      </c>
      <c r="EG142" s="60"/>
      <c r="EH142">
        <v>21</v>
      </c>
      <c r="EI142" s="62">
        <v>4</v>
      </c>
      <c r="EJ142" s="60"/>
      <c r="EK142">
        <v>0</v>
      </c>
      <c r="EL142" s="62">
        <v>1</v>
      </c>
      <c r="EM142" s="60"/>
      <c r="EN142">
        <v>70</v>
      </c>
      <c r="EO142" s="62">
        <v>2</v>
      </c>
      <c r="EP142" s="60"/>
      <c r="EQ142">
        <v>0</v>
      </c>
      <c r="ER142" s="62">
        <v>0</v>
      </c>
      <c r="ES142" s="60"/>
      <c r="ET142">
        <v>0</v>
      </c>
      <c r="EU142" s="62">
        <v>0</v>
      </c>
      <c r="EV142" s="60"/>
      <c r="EW142">
        <v>0</v>
      </c>
      <c r="EX142" s="62">
        <v>0</v>
      </c>
      <c r="EY142" s="60"/>
      <c r="EZ142">
        <v>0</v>
      </c>
      <c r="FA142" s="62">
        <v>1</v>
      </c>
      <c r="FC142" s="46">
        <v>0</v>
      </c>
      <c r="FD142" s="46">
        <v>2765</v>
      </c>
      <c r="FE142" s="46">
        <v>1673</v>
      </c>
      <c r="FF142" s="141">
        <v>1659</v>
      </c>
      <c r="FG142" s="46">
        <v>0</v>
      </c>
      <c r="FH142" s="46">
        <v>7940</v>
      </c>
      <c r="FI142" s="46">
        <v>5078</v>
      </c>
      <c r="FJ142" s="141">
        <v>4764</v>
      </c>
      <c r="FK142" s="46">
        <v>0</v>
      </c>
      <c r="FL142" s="46">
        <v>1095</v>
      </c>
      <c r="FM142" s="46">
        <v>601</v>
      </c>
      <c r="FN142" s="141">
        <v>657</v>
      </c>
      <c r="FO142" s="46">
        <v>0</v>
      </c>
      <c r="FP142" s="46">
        <v>9363</v>
      </c>
      <c r="FQ142" s="46">
        <v>5692</v>
      </c>
      <c r="FR142" s="141">
        <v>5617.8</v>
      </c>
      <c r="FS142" s="142">
        <v>5663.4615384615381</v>
      </c>
    </row>
    <row r="143" spans="1:175">
      <c r="A143" s="12">
        <v>30</v>
      </c>
      <c r="B143" s="22">
        <v>6</v>
      </c>
      <c r="C143" s="7">
        <v>2016</v>
      </c>
      <c r="D143" s="26">
        <v>42551</v>
      </c>
      <c r="E143" s="31">
        <v>5400</v>
      </c>
      <c r="F143">
        <v>200</v>
      </c>
      <c r="G143">
        <v>0</v>
      </c>
      <c r="H143" s="60">
        <v>1200</v>
      </c>
      <c r="I143">
        <v>0</v>
      </c>
      <c r="J143">
        <v>0</v>
      </c>
      <c r="K143" s="60">
        <v>30450</v>
      </c>
      <c r="L143">
        <v>135</v>
      </c>
      <c r="M143">
        <v>2</v>
      </c>
      <c r="N143" s="60">
        <v>45000</v>
      </c>
      <c r="O143">
        <v>0</v>
      </c>
      <c r="P143">
        <v>0</v>
      </c>
      <c r="Q143" s="60">
        <v>75000</v>
      </c>
      <c r="R143">
        <v>740</v>
      </c>
      <c r="S143">
        <v>9</v>
      </c>
      <c r="T143" s="46">
        <v>82050</v>
      </c>
      <c r="U143" s="46">
        <v>335</v>
      </c>
      <c r="V143" s="46">
        <v>2</v>
      </c>
      <c r="W143" s="31">
        <v>0</v>
      </c>
      <c r="X143">
        <v>200</v>
      </c>
      <c r="Y143">
        <v>510</v>
      </c>
      <c r="Z143" s="60">
        <v>0</v>
      </c>
      <c r="AA143">
        <v>740</v>
      </c>
      <c r="AB143">
        <v>780</v>
      </c>
      <c r="AC143" s="60">
        <v>0</v>
      </c>
      <c r="AD143">
        <v>70</v>
      </c>
      <c r="AE143">
        <v>210</v>
      </c>
      <c r="AF143" s="60">
        <v>0</v>
      </c>
      <c r="AG143">
        <v>340</v>
      </c>
      <c r="AH143">
        <v>30</v>
      </c>
      <c r="AI143" s="46">
        <v>0</v>
      </c>
      <c r="AJ143" s="46">
        <v>1010</v>
      </c>
      <c r="AK143" s="46">
        <v>1500</v>
      </c>
      <c r="AL143" s="46">
        <v>75000</v>
      </c>
      <c r="AM143" s="46">
        <v>1080</v>
      </c>
      <c r="AN143" s="46">
        <v>39</v>
      </c>
      <c r="AO143" s="31">
        <v>13200</v>
      </c>
      <c r="AP143">
        <v>3</v>
      </c>
      <c r="AQ143">
        <v>0</v>
      </c>
      <c r="AR143" s="60">
        <v>13500</v>
      </c>
      <c r="AS143">
        <v>340</v>
      </c>
      <c r="AT143">
        <v>30</v>
      </c>
      <c r="AU143" s="60">
        <v>5400</v>
      </c>
      <c r="AV143">
        <v>0</v>
      </c>
      <c r="AW143">
        <v>2</v>
      </c>
      <c r="AX143" s="60">
        <v>10500</v>
      </c>
      <c r="AY143">
        <v>135</v>
      </c>
      <c r="AZ143">
        <v>2</v>
      </c>
      <c r="BA143" s="46">
        <v>42600</v>
      </c>
      <c r="BB143" s="46">
        <v>478</v>
      </c>
      <c r="BC143" s="46">
        <v>34</v>
      </c>
      <c r="BD143" s="31">
        <v>0</v>
      </c>
      <c r="BE143">
        <v>1</v>
      </c>
      <c r="BF143">
        <v>0</v>
      </c>
      <c r="BG143" s="31">
        <v>0</v>
      </c>
      <c r="BH143">
        <v>0</v>
      </c>
      <c r="BI143" s="146">
        <v>0</v>
      </c>
      <c r="BJ143" s="62">
        <v>30</v>
      </c>
      <c r="BM143" s="60">
        <v>150</v>
      </c>
      <c r="BN143">
        <v>0</v>
      </c>
      <c r="BO143">
        <v>0</v>
      </c>
      <c r="BP143" s="31">
        <v>3</v>
      </c>
      <c r="BQ143">
        <v>0</v>
      </c>
      <c r="BR143">
        <v>0</v>
      </c>
      <c r="BS143" s="60">
        <v>0</v>
      </c>
      <c r="BT143">
        <v>0</v>
      </c>
      <c r="BU143">
        <v>0</v>
      </c>
      <c r="BV143" s="60">
        <v>0</v>
      </c>
      <c r="BW143">
        <v>0</v>
      </c>
      <c r="BX143">
        <v>0</v>
      </c>
      <c r="BY143" s="60">
        <v>0</v>
      </c>
      <c r="BZ143">
        <v>0</v>
      </c>
      <c r="CA143">
        <v>0</v>
      </c>
      <c r="CB143" s="60">
        <v>0</v>
      </c>
      <c r="CE143" s="60">
        <v>0</v>
      </c>
      <c r="CF143">
        <v>0</v>
      </c>
      <c r="CG143">
        <v>0</v>
      </c>
      <c r="CH143" s="31">
        <v>0</v>
      </c>
      <c r="CI143">
        <v>3</v>
      </c>
      <c r="CJ143">
        <v>0</v>
      </c>
      <c r="CK143" s="60">
        <v>60</v>
      </c>
      <c r="CL143">
        <v>1</v>
      </c>
      <c r="CM143">
        <v>0</v>
      </c>
      <c r="CN143" s="60">
        <v>0</v>
      </c>
      <c r="CO143">
        <v>0</v>
      </c>
      <c r="CP143">
        <v>0</v>
      </c>
      <c r="CQ143" s="60">
        <v>0</v>
      </c>
      <c r="CR143">
        <v>0</v>
      </c>
      <c r="CS143">
        <v>1</v>
      </c>
      <c r="CT143" s="46">
        <v>60</v>
      </c>
      <c r="CU143" s="46">
        <v>4</v>
      </c>
      <c r="CV143" s="46">
        <v>1</v>
      </c>
      <c r="CW143" s="31">
        <v>2100</v>
      </c>
      <c r="CX143">
        <v>3</v>
      </c>
      <c r="CY143">
        <v>0</v>
      </c>
      <c r="CZ143" s="60">
        <v>0</v>
      </c>
      <c r="DA143">
        <v>0</v>
      </c>
      <c r="DB143">
        <v>0</v>
      </c>
      <c r="DC143" s="31">
        <v>30</v>
      </c>
      <c r="DD143">
        <v>7</v>
      </c>
      <c r="DE143">
        <v>0</v>
      </c>
      <c r="DF143" s="31">
        <v>0</v>
      </c>
      <c r="DG143">
        <v>1</v>
      </c>
      <c r="DH143">
        <v>0</v>
      </c>
      <c r="DI143" s="31">
        <v>0</v>
      </c>
      <c r="DJ143">
        <v>0</v>
      </c>
      <c r="DK143">
        <v>0</v>
      </c>
      <c r="DL143" s="46">
        <v>30</v>
      </c>
      <c r="DM143" s="46">
        <v>8</v>
      </c>
      <c r="DN143" s="46">
        <v>0</v>
      </c>
      <c r="DO143" s="31">
        <v>0</v>
      </c>
      <c r="DP143">
        <v>0</v>
      </c>
      <c r="DQ143">
        <v>0</v>
      </c>
      <c r="DR143" s="31">
        <v>0</v>
      </c>
      <c r="DS143">
        <v>0</v>
      </c>
      <c r="DT143">
        <v>0</v>
      </c>
      <c r="DU143" s="31">
        <v>8400</v>
      </c>
      <c r="DV143">
        <v>470</v>
      </c>
      <c r="DW143">
        <v>0</v>
      </c>
      <c r="DX143" s="60">
        <v>0</v>
      </c>
      <c r="DY143">
        <v>0</v>
      </c>
      <c r="DZ143">
        <v>0</v>
      </c>
      <c r="EA143" s="60">
        <v>150</v>
      </c>
      <c r="EB143">
        <v>14</v>
      </c>
      <c r="EC143">
        <v>2</v>
      </c>
      <c r="ED143" s="60">
        <v>5100</v>
      </c>
      <c r="EE143">
        <v>135</v>
      </c>
      <c r="EF143">
        <v>2</v>
      </c>
      <c r="EG143" s="60">
        <v>0</v>
      </c>
      <c r="EH143">
        <v>3</v>
      </c>
      <c r="EI143">
        <v>2</v>
      </c>
      <c r="EJ143" s="60">
        <v>0</v>
      </c>
      <c r="EK143">
        <v>0</v>
      </c>
      <c r="EL143">
        <v>1</v>
      </c>
      <c r="EM143" s="60">
        <v>600</v>
      </c>
      <c r="EN143">
        <v>10</v>
      </c>
      <c r="EO143">
        <v>2</v>
      </c>
      <c r="EP143" s="60">
        <v>900</v>
      </c>
      <c r="EQ143">
        <v>0</v>
      </c>
      <c r="ER143">
        <v>0</v>
      </c>
      <c r="ES143" s="60">
        <v>3</v>
      </c>
      <c r="ET143">
        <v>0</v>
      </c>
      <c r="EU143">
        <v>0</v>
      </c>
      <c r="EV143" s="60">
        <v>0</v>
      </c>
      <c r="EW143">
        <v>0</v>
      </c>
      <c r="EX143">
        <v>0</v>
      </c>
      <c r="EY143" s="60">
        <v>1800</v>
      </c>
      <c r="EZ143">
        <v>3</v>
      </c>
      <c r="FA143">
        <v>0</v>
      </c>
      <c r="FC143" s="46">
        <v>0</v>
      </c>
      <c r="FD143" s="46">
        <v>1352</v>
      </c>
      <c r="FE143" s="46">
        <v>1581</v>
      </c>
      <c r="FF143" s="141">
        <v>811.2</v>
      </c>
      <c r="FG143" s="46">
        <v>3612</v>
      </c>
      <c r="FH143" s="46">
        <v>3935</v>
      </c>
      <c r="FI143" s="46">
        <v>4464</v>
      </c>
      <c r="FJ143" s="141">
        <v>3805.8</v>
      </c>
      <c r="FK143" s="46">
        <v>130609</v>
      </c>
      <c r="FL143" s="46">
        <v>954</v>
      </c>
      <c r="FM143" s="46">
        <v>34</v>
      </c>
      <c r="FN143" s="141">
        <v>52816</v>
      </c>
      <c r="FO143" s="46">
        <v>142867</v>
      </c>
      <c r="FP143" s="46">
        <v>5067</v>
      </c>
      <c r="FQ143" s="46">
        <v>4508</v>
      </c>
      <c r="FR143" s="141">
        <v>60187</v>
      </c>
      <c r="FS143" s="142">
        <v>25923</v>
      </c>
    </row>
    <row r="144" spans="1:175">
      <c r="A144" s="12">
        <v>11</v>
      </c>
      <c r="B144" s="22">
        <v>7</v>
      </c>
      <c r="C144" s="7">
        <v>2016</v>
      </c>
      <c r="D144" s="26">
        <v>42562</v>
      </c>
      <c r="E144" s="31">
        <v>3600</v>
      </c>
      <c r="F144">
        <v>870</v>
      </c>
      <c r="G144">
        <v>2</v>
      </c>
      <c r="H144" s="60">
        <v>300</v>
      </c>
      <c r="I144">
        <v>200</v>
      </c>
      <c r="J144">
        <v>0</v>
      </c>
      <c r="K144" s="60">
        <v>27000</v>
      </c>
      <c r="L144">
        <v>3750</v>
      </c>
      <c r="M144">
        <v>160</v>
      </c>
      <c r="N144" s="60">
        <v>42000</v>
      </c>
      <c r="O144">
        <v>135</v>
      </c>
      <c r="P144">
        <v>0</v>
      </c>
      <c r="Q144" s="60">
        <v>60000</v>
      </c>
      <c r="R144">
        <v>1540</v>
      </c>
      <c r="S144">
        <v>280</v>
      </c>
      <c r="T144" s="46">
        <v>72900</v>
      </c>
      <c r="U144" s="46">
        <v>4955</v>
      </c>
      <c r="V144" s="46">
        <v>162</v>
      </c>
      <c r="W144" s="31">
        <v>1</v>
      </c>
      <c r="X144">
        <v>135</v>
      </c>
      <c r="Y144">
        <v>440</v>
      </c>
      <c r="Z144" s="60">
        <v>0</v>
      </c>
      <c r="AA144">
        <v>400</v>
      </c>
      <c r="AB144">
        <v>520</v>
      </c>
      <c r="AC144" s="60">
        <v>150</v>
      </c>
      <c r="AD144">
        <v>700</v>
      </c>
      <c r="AE144">
        <v>120</v>
      </c>
      <c r="AF144" s="60">
        <v>0</v>
      </c>
      <c r="AG144">
        <v>270</v>
      </c>
      <c r="AH144">
        <v>120</v>
      </c>
      <c r="AI144" s="46">
        <v>151</v>
      </c>
      <c r="AJ144" s="46">
        <v>1235</v>
      </c>
      <c r="AK144" s="46">
        <v>1080</v>
      </c>
      <c r="AL144" s="46">
        <v>60000</v>
      </c>
      <c r="AM144" s="46">
        <v>1810</v>
      </c>
      <c r="AN144" s="46">
        <v>400</v>
      </c>
      <c r="AO144" s="31">
        <v>1800</v>
      </c>
      <c r="AP144">
        <v>1140</v>
      </c>
      <c r="AQ144">
        <v>0</v>
      </c>
      <c r="AR144" s="60">
        <v>8700</v>
      </c>
      <c r="AS144">
        <v>5100</v>
      </c>
      <c r="AT144">
        <v>1480</v>
      </c>
      <c r="AU144" s="60">
        <v>24000</v>
      </c>
      <c r="AV144">
        <v>0</v>
      </c>
      <c r="AW144">
        <v>80</v>
      </c>
      <c r="AX144" s="60">
        <v>33000</v>
      </c>
      <c r="AY144">
        <v>1740</v>
      </c>
      <c r="AZ144">
        <v>760</v>
      </c>
      <c r="BA144" s="46">
        <v>67500</v>
      </c>
      <c r="BB144" s="46">
        <v>7980</v>
      </c>
      <c r="BC144" s="46">
        <v>2320</v>
      </c>
      <c r="BD144" s="31">
        <v>5</v>
      </c>
      <c r="BE144">
        <v>0</v>
      </c>
      <c r="BF144">
        <v>0</v>
      </c>
      <c r="BG144" s="31">
        <v>150</v>
      </c>
      <c r="BH144">
        <v>0</v>
      </c>
      <c r="BI144" s="146">
        <v>1</v>
      </c>
      <c r="BJ144" s="62">
        <v>900</v>
      </c>
      <c r="BM144" s="60">
        <v>3000</v>
      </c>
      <c r="BN144">
        <v>13</v>
      </c>
      <c r="BO144">
        <v>0</v>
      </c>
      <c r="BP144" s="31">
        <v>30</v>
      </c>
      <c r="BQ144">
        <v>13</v>
      </c>
      <c r="BR144">
        <v>0</v>
      </c>
      <c r="BS144" s="60">
        <v>0</v>
      </c>
      <c r="BT144">
        <v>0</v>
      </c>
      <c r="BU144">
        <v>0</v>
      </c>
      <c r="BV144" s="60">
        <v>0</v>
      </c>
      <c r="BW144">
        <v>0</v>
      </c>
      <c r="BX144">
        <v>0</v>
      </c>
      <c r="BY144" s="60">
        <v>0</v>
      </c>
      <c r="BZ144">
        <v>0</v>
      </c>
      <c r="CA144">
        <v>0</v>
      </c>
      <c r="CB144" s="60">
        <v>0</v>
      </c>
      <c r="CE144" s="60">
        <v>0</v>
      </c>
      <c r="CF144">
        <v>0</v>
      </c>
      <c r="CG144">
        <v>0</v>
      </c>
      <c r="CH144" s="31">
        <v>0</v>
      </c>
      <c r="CI144">
        <v>0</v>
      </c>
      <c r="CJ144">
        <v>0</v>
      </c>
      <c r="CK144" s="60">
        <v>24</v>
      </c>
      <c r="CL144">
        <v>13</v>
      </c>
      <c r="CM144">
        <v>0</v>
      </c>
      <c r="CN144" s="60">
        <v>0</v>
      </c>
      <c r="CO144">
        <v>10</v>
      </c>
      <c r="CP144">
        <v>0</v>
      </c>
      <c r="CQ144" s="60">
        <v>0</v>
      </c>
      <c r="CR144">
        <v>1</v>
      </c>
      <c r="CS144">
        <v>6</v>
      </c>
      <c r="CT144" s="46">
        <v>24</v>
      </c>
      <c r="CU144" s="46">
        <v>24</v>
      </c>
      <c r="CV144" s="46">
        <v>6</v>
      </c>
      <c r="CW144" s="31">
        <v>1200</v>
      </c>
      <c r="CX144">
        <v>0</v>
      </c>
      <c r="CY144">
        <v>0</v>
      </c>
      <c r="CZ144" s="60">
        <v>0</v>
      </c>
      <c r="DA144">
        <v>0</v>
      </c>
      <c r="DB144">
        <v>0</v>
      </c>
      <c r="DC144" s="31">
        <v>0</v>
      </c>
      <c r="DD144">
        <v>0</v>
      </c>
      <c r="DE144">
        <v>0</v>
      </c>
      <c r="DF144" s="31">
        <v>0</v>
      </c>
      <c r="DG144">
        <v>13</v>
      </c>
      <c r="DH144">
        <v>2</v>
      </c>
      <c r="DI144" s="31">
        <v>0</v>
      </c>
      <c r="DJ144">
        <v>0</v>
      </c>
      <c r="DK144">
        <v>0</v>
      </c>
      <c r="DL144" s="46">
        <v>0</v>
      </c>
      <c r="DM144" s="46">
        <v>13</v>
      </c>
      <c r="DN144" s="46">
        <v>2</v>
      </c>
      <c r="DO144" s="31">
        <v>0</v>
      </c>
      <c r="DP144">
        <v>0</v>
      </c>
      <c r="DQ144">
        <v>0</v>
      </c>
      <c r="DR144" s="31">
        <v>0</v>
      </c>
      <c r="DS144">
        <v>0</v>
      </c>
      <c r="DT144">
        <v>0</v>
      </c>
      <c r="DU144" s="31">
        <v>7500</v>
      </c>
      <c r="DV144">
        <v>1100</v>
      </c>
      <c r="DW144">
        <v>280</v>
      </c>
      <c r="DX144" s="60">
        <v>0</v>
      </c>
      <c r="DY144">
        <v>0</v>
      </c>
      <c r="DZ144">
        <v>0</v>
      </c>
      <c r="EA144" s="60">
        <v>60</v>
      </c>
      <c r="EB144">
        <v>400</v>
      </c>
      <c r="EC144">
        <v>12</v>
      </c>
      <c r="ED144" s="60">
        <v>3900</v>
      </c>
      <c r="EE144">
        <v>400</v>
      </c>
      <c r="EF144">
        <v>40</v>
      </c>
      <c r="EG144" s="60">
        <v>0</v>
      </c>
      <c r="EH144">
        <v>3</v>
      </c>
      <c r="EI144">
        <v>0</v>
      </c>
      <c r="EJ144" s="60">
        <v>0</v>
      </c>
      <c r="EK144">
        <v>0</v>
      </c>
      <c r="EL144">
        <v>0</v>
      </c>
      <c r="EM144" s="60">
        <v>450</v>
      </c>
      <c r="EN144">
        <v>200</v>
      </c>
      <c r="EO144">
        <v>3</v>
      </c>
      <c r="EP144" s="60">
        <v>300</v>
      </c>
      <c r="EQ144">
        <v>1</v>
      </c>
      <c r="ER144">
        <v>1</v>
      </c>
      <c r="ES144" s="60">
        <v>30</v>
      </c>
      <c r="ET144">
        <v>0</v>
      </c>
      <c r="EU144">
        <v>0</v>
      </c>
      <c r="EV144" s="60">
        <v>0</v>
      </c>
      <c r="EW144">
        <v>0</v>
      </c>
      <c r="EX144">
        <v>0</v>
      </c>
      <c r="EY144" s="60">
        <v>150</v>
      </c>
      <c r="EZ144">
        <v>0</v>
      </c>
      <c r="FA144">
        <v>0</v>
      </c>
      <c r="FC144" s="46">
        <v>151</v>
      </c>
      <c r="FD144" s="46">
        <v>1274</v>
      </c>
      <c r="FE144" s="46">
        <v>1380</v>
      </c>
      <c r="FF144" s="141">
        <v>824.8</v>
      </c>
      <c r="FG144" s="46">
        <v>820</v>
      </c>
      <c r="FH144" s="46">
        <v>4030</v>
      </c>
      <c r="FI144" s="46">
        <v>6144</v>
      </c>
      <c r="FJ144" s="141">
        <v>2746</v>
      </c>
      <c r="FK144" s="46">
        <v>146383</v>
      </c>
      <c r="FL144" s="46">
        <v>9156</v>
      </c>
      <c r="FM144" s="46">
        <v>2601</v>
      </c>
      <c r="FN144" s="141">
        <v>64046.8</v>
      </c>
      <c r="FO144" s="46">
        <v>152152</v>
      </c>
      <c r="FP144" s="46">
        <v>14240</v>
      </c>
      <c r="FQ144" s="46">
        <v>8809</v>
      </c>
      <c r="FR144" s="141">
        <v>69404.800000000003</v>
      </c>
      <c r="FS144" s="142">
        <v>32115.076923076922</v>
      </c>
    </row>
    <row r="145" spans="1:175">
      <c r="A145" s="12">
        <v>21</v>
      </c>
      <c r="B145" s="22">
        <v>7</v>
      </c>
      <c r="C145" s="7">
        <v>2016</v>
      </c>
      <c r="D145" s="26">
        <v>42572</v>
      </c>
      <c r="E145" s="31">
        <v>15000</v>
      </c>
      <c r="F145">
        <v>2450</v>
      </c>
      <c r="G145">
        <v>390</v>
      </c>
      <c r="H145" s="60">
        <v>1200</v>
      </c>
      <c r="I145">
        <v>70</v>
      </c>
      <c r="J145">
        <v>30</v>
      </c>
      <c r="K145" s="60">
        <v>51200</v>
      </c>
      <c r="L145">
        <v>8890</v>
      </c>
      <c r="M145">
        <v>2010</v>
      </c>
      <c r="N145" s="60">
        <v>13400</v>
      </c>
      <c r="O145">
        <v>3640</v>
      </c>
      <c r="P145">
        <v>390</v>
      </c>
      <c r="Q145" s="60">
        <v>85500</v>
      </c>
      <c r="R145">
        <v>2450</v>
      </c>
      <c r="S145">
        <v>690</v>
      </c>
      <c r="T145" s="46">
        <v>80800</v>
      </c>
      <c r="U145" s="46">
        <v>15050</v>
      </c>
      <c r="V145" s="46">
        <v>2820</v>
      </c>
      <c r="W145" s="31">
        <v>0</v>
      </c>
      <c r="X145">
        <v>210</v>
      </c>
      <c r="Y145">
        <v>450</v>
      </c>
      <c r="Z145" s="60">
        <v>0</v>
      </c>
      <c r="AA145">
        <v>1190</v>
      </c>
      <c r="AB145">
        <v>690</v>
      </c>
      <c r="AC145" s="60">
        <v>0</v>
      </c>
      <c r="AD145">
        <v>910</v>
      </c>
      <c r="AE145">
        <v>180</v>
      </c>
      <c r="AF145" s="60">
        <v>0</v>
      </c>
      <c r="AG145">
        <v>70</v>
      </c>
      <c r="AH145">
        <v>240</v>
      </c>
      <c r="AI145" s="46">
        <v>0</v>
      </c>
      <c r="AJ145" s="46">
        <v>2310</v>
      </c>
      <c r="AK145" s="46">
        <v>1320</v>
      </c>
      <c r="AL145" s="46">
        <v>85500</v>
      </c>
      <c r="AM145" s="46">
        <v>2520</v>
      </c>
      <c r="AN145" s="46">
        <v>930</v>
      </c>
      <c r="AO145" s="31">
        <v>300</v>
      </c>
      <c r="AP145">
        <v>420</v>
      </c>
      <c r="AQ145">
        <v>0</v>
      </c>
      <c r="AR145" s="60">
        <v>18600</v>
      </c>
      <c r="AS145">
        <v>9240</v>
      </c>
      <c r="AT145">
        <v>1380</v>
      </c>
      <c r="AU145" s="60">
        <v>20400</v>
      </c>
      <c r="AV145">
        <v>350</v>
      </c>
      <c r="AW145">
        <v>0</v>
      </c>
      <c r="AX145" s="60">
        <v>21000</v>
      </c>
      <c r="AY145">
        <v>1750</v>
      </c>
      <c r="AZ145">
        <v>420</v>
      </c>
      <c r="BA145" s="46">
        <v>60300</v>
      </c>
      <c r="BB145" s="46">
        <v>11760</v>
      </c>
      <c r="BC145" s="46">
        <v>1800</v>
      </c>
      <c r="BD145" s="31">
        <v>0</v>
      </c>
      <c r="BE145">
        <v>1</v>
      </c>
      <c r="BF145">
        <v>1</v>
      </c>
      <c r="BG145" s="31">
        <v>0</v>
      </c>
      <c r="BH145">
        <v>0</v>
      </c>
      <c r="BI145" s="146">
        <v>1</v>
      </c>
      <c r="BJ145" s="62">
        <v>2250</v>
      </c>
      <c r="BL145">
        <v>1</v>
      </c>
      <c r="BM145" s="60">
        <v>3300</v>
      </c>
      <c r="BN145">
        <v>28</v>
      </c>
      <c r="BO145">
        <v>3</v>
      </c>
      <c r="BP145" s="31">
        <v>30</v>
      </c>
      <c r="BQ145">
        <v>1</v>
      </c>
      <c r="BR145">
        <v>0</v>
      </c>
      <c r="BS145" s="60">
        <v>0</v>
      </c>
      <c r="BT145">
        <v>2</v>
      </c>
      <c r="BU145">
        <v>0</v>
      </c>
      <c r="BV145" s="60">
        <v>0</v>
      </c>
      <c r="BW145">
        <v>0</v>
      </c>
      <c r="BX145">
        <v>0</v>
      </c>
      <c r="BY145" s="60">
        <v>0</v>
      </c>
      <c r="BZ145">
        <v>0</v>
      </c>
      <c r="CA145">
        <v>0</v>
      </c>
      <c r="CB145" s="60">
        <v>0</v>
      </c>
      <c r="CD145">
        <v>0</v>
      </c>
      <c r="CE145" s="60">
        <v>0</v>
      </c>
      <c r="CF145">
        <v>0</v>
      </c>
      <c r="CG145">
        <v>0</v>
      </c>
      <c r="CH145" s="31">
        <v>0</v>
      </c>
      <c r="CI145">
        <v>3</v>
      </c>
      <c r="CJ145">
        <v>1</v>
      </c>
      <c r="CK145" s="60">
        <v>0</v>
      </c>
      <c r="CL145">
        <v>17</v>
      </c>
      <c r="CM145">
        <v>0</v>
      </c>
      <c r="CN145" s="60">
        <v>0</v>
      </c>
      <c r="CO145">
        <v>13</v>
      </c>
      <c r="CP145">
        <v>2</v>
      </c>
      <c r="CQ145" s="60">
        <v>0</v>
      </c>
      <c r="CR145">
        <v>0</v>
      </c>
      <c r="CS145">
        <v>1</v>
      </c>
      <c r="CT145" s="46">
        <v>0</v>
      </c>
      <c r="CU145" s="46">
        <v>33</v>
      </c>
      <c r="CV145" s="46">
        <v>4</v>
      </c>
      <c r="CW145" s="31">
        <v>450</v>
      </c>
      <c r="CX145">
        <v>7</v>
      </c>
      <c r="CY145">
        <v>2</v>
      </c>
      <c r="CZ145" s="60">
        <v>0</v>
      </c>
      <c r="DA145">
        <v>0</v>
      </c>
      <c r="DB145">
        <v>0</v>
      </c>
      <c r="DC145" s="31">
        <v>0</v>
      </c>
      <c r="DD145">
        <v>8</v>
      </c>
      <c r="DE145">
        <v>0</v>
      </c>
      <c r="DF145" s="31">
        <v>0</v>
      </c>
      <c r="DG145">
        <v>14</v>
      </c>
      <c r="DH145">
        <v>8</v>
      </c>
      <c r="DI145" s="31">
        <v>0</v>
      </c>
      <c r="DJ145">
        <v>0</v>
      </c>
      <c r="DK145">
        <v>0</v>
      </c>
      <c r="DL145" s="46">
        <v>0</v>
      </c>
      <c r="DM145" s="46">
        <v>22</v>
      </c>
      <c r="DN145" s="46">
        <v>8</v>
      </c>
      <c r="DO145" s="31">
        <v>0</v>
      </c>
      <c r="DP145">
        <v>0</v>
      </c>
      <c r="DQ145">
        <v>0</v>
      </c>
      <c r="DR145" s="31">
        <v>0</v>
      </c>
      <c r="DS145">
        <v>0</v>
      </c>
      <c r="DT145">
        <v>0</v>
      </c>
      <c r="DU145" s="31">
        <v>0</v>
      </c>
      <c r="DV145">
        <v>210</v>
      </c>
      <c r="DW145">
        <v>360</v>
      </c>
      <c r="DX145" s="60">
        <v>450</v>
      </c>
      <c r="DY145">
        <v>0</v>
      </c>
      <c r="DZ145">
        <v>0</v>
      </c>
      <c r="EA145" s="60">
        <v>5</v>
      </c>
      <c r="EB145">
        <v>70</v>
      </c>
      <c r="EC145">
        <v>3</v>
      </c>
      <c r="ED145" s="60">
        <v>1500</v>
      </c>
      <c r="EE145">
        <v>140</v>
      </c>
      <c r="EF145">
        <v>30</v>
      </c>
      <c r="EG145" s="60">
        <v>0</v>
      </c>
      <c r="EH145">
        <v>7</v>
      </c>
      <c r="EI145">
        <v>0</v>
      </c>
      <c r="EJ145" s="60">
        <v>0</v>
      </c>
      <c r="EK145">
        <v>1</v>
      </c>
      <c r="EL145">
        <v>0</v>
      </c>
      <c r="EM145" s="60">
        <v>600</v>
      </c>
      <c r="EN145">
        <v>140</v>
      </c>
      <c r="EO145">
        <v>60</v>
      </c>
      <c r="EP145" s="60">
        <v>150</v>
      </c>
      <c r="EQ145">
        <v>0</v>
      </c>
      <c r="ER145">
        <v>0</v>
      </c>
      <c r="ES145" s="60">
        <v>30</v>
      </c>
      <c r="ET145">
        <v>0</v>
      </c>
      <c r="EU145">
        <v>0</v>
      </c>
      <c r="EV145" s="60">
        <v>0</v>
      </c>
      <c r="EW145">
        <v>0</v>
      </c>
      <c r="EX145">
        <v>0</v>
      </c>
      <c r="EY145" s="60">
        <v>0</v>
      </c>
      <c r="EZ145">
        <v>0</v>
      </c>
      <c r="FA145">
        <v>0</v>
      </c>
      <c r="FC145" s="46">
        <v>0</v>
      </c>
      <c r="FD145" s="46">
        <v>2319</v>
      </c>
      <c r="FE145" s="46">
        <v>1451</v>
      </c>
      <c r="FF145" s="141">
        <v>1391.4</v>
      </c>
      <c r="FG145" s="46">
        <v>724</v>
      </c>
      <c r="FH145" s="46">
        <v>7187</v>
      </c>
      <c r="FI145" s="46">
        <v>3675</v>
      </c>
      <c r="FJ145" s="141">
        <v>4601.8</v>
      </c>
      <c r="FK145" s="46">
        <v>161300</v>
      </c>
      <c r="FL145" s="46">
        <v>12585</v>
      </c>
      <c r="FM145" s="46">
        <v>2233</v>
      </c>
      <c r="FN145" s="141">
        <v>72071</v>
      </c>
      <c r="FO145" s="46">
        <v>164789</v>
      </c>
      <c r="FP145" s="46">
        <v>20189</v>
      </c>
      <c r="FQ145" s="46">
        <v>6015</v>
      </c>
      <c r="FR145" s="141">
        <v>78029</v>
      </c>
      <c r="FS145" s="142">
        <v>33712.692307692305</v>
      </c>
    </row>
    <row r="146" spans="1:175">
      <c r="A146" s="12">
        <v>31</v>
      </c>
      <c r="B146" s="22">
        <v>7</v>
      </c>
      <c r="C146" s="7">
        <v>2016</v>
      </c>
      <c r="D146" s="26">
        <v>42582</v>
      </c>
      <c r="E146" s="31">
        <v>11900</v>
      </c>
      <c r="F146" s="62">
        <v>3360</v>
      </c>
      <c r="G146" s="62">
        <v>2</v>
      </c>
      <c r="H146" s="60">
        <v>1200</v>
      </c>
      <c r="I146" s="62">
        <v>70</v>
      </c>
      <c r="J146" s="62">
        <v>1</v>
      </c>
      <c r="K146" s="60">
        <v>29800</v>
      </c>
      <c r="L146" s="62">
        <v>14560</v>
      </c>
      <c r="M146" s="62">
        <v>810</v>
      </c>
      <c r="N146" s="60">
        <v>30000</v>
      </c>
      <c r="O146" s="62">
        <v>1960</v>
      </c>
      <c r="P146" s="62">
        <v>2</v>
      </c>
      <c r="Q146" s="60">
        <v>33000</v>
      </c>
      <c r="R146" s="62">
        <v>1540</v>
      </c>
      <c r="S146" s="62">
        <v>180</v>
      </c>
      <c r="T146" s="46">
        <v>72900</v>
      </c>
      <c r="U146" s="46">
        <v>19950</v>
      </c>
      <c r="V146" s="46">
        <v>815</v>
      </c>
      <c r="W146" s="31">
        <v>0</v>
      </c>
      <c r="X146" s="62">
        <v>70</v>
      </c>
      <c r="Y146" s="62">
        <v>300</v>
      </c>
      <c r="Z146" s="60">
        <v>0</v>
      </c>
      <c r="AA146" s="62">
        <v>560</v>
      </c>
      <c r="AB146" s="62">
        <v>390</v>
      </c>
      <c r="AC146" s="60">
        <v>0</v>
      </c>
      <c r="AD146" s="62">
        <v>910</v>
      </c>
      <c r="AE146" s="62">
        <v>150</v>
      </c>
      <c r="AF146" s="60">
        <v>0</v>
      </c>
      <c r="AG146" s="62">
        <v>490</v>
      </c>
      <c r="AH146" s="62">
        <v>360</v>
      </c>
      <c r="AI146" s="46">
        <v>0</v>
      </c>
      <c r="AJ146" s="46">
        <v>1540</v>
      </c>
      <c r="AK146" s="46">
        <v>840</v>
      </c>
      <c r="AL146" s="46">
        <v>33000</v>
      </c>
      <c r="AM146" s="46">
        <v>2030</v>
      </c>
      <c r="AN146" s="46">
        <v>540</v>
      </c>
      <c r="AO146" s="31">
        <v>0</v>
      </c>
      <c r="AP146" s="62">
        <v>0</v>
      </c>
      <c r="AQ146" s="62">
        <v>0</v>
      </c>
      <c r="AR146" s="60">
        <v>7200</v>
      </c>
      <c r="AS146" s="62">
        <v>2450</v>
      </c>
      <c r="AT146" s="62">
        <v>1680</v>
      </c>
      <c r="AU146" s="60">
        <v>42000</v>
      </c>
      <c r="AV146" s="62">
        <v>3850</v>
      </c>
      <c r="AW146" s="62">
        <v>660</v>
      </c>
      <c r="AX146" s="60">
        <v>900</v>
      </c>
      <c r="AY146" s="62">
        <v>140</v>
      </c>
      <c r="AZ146" s="62">
        <v>1</v>
      </c>
      <c r="BA146" s="46">
        <v>50100</v>
      </c>
      <c r="BB146" s="46">
        <v>6440</v>
      </c>
      <c r="BC146" s="46">
        <v>2341</v>
      </c>
      <c r="BD146" s="31">
        <v>0</v>
      </c>
      <c r="BE146" s="62">
        <v>0</v>
      </c>
      <c r="BF146" s="62">
        <v>0</v>
      </c>
      <c r="BG146" s="31">
        <v>100</v>
      </c>
      <c r="BH146" s="62">
        <v>0</v>
      </c>
      <c r="BI146" s="150">
        <v>0</v>
      </c>
      <c r="BJ146" s="62"/>
      <c r="BK146" s="62"/>
      <c r="BL146" s="62"/>
      <c r="BM146" s="60">
        <v>600</v>
      </c>
      <c r="BN146" s="62">
        <v>3</v>
      </c>
      <c r="BO146" s="62">
        <v>0</v>
      </c>
      <c r="BP146" s="31">
        <v>0</v>
      </c>
      <c r="BQ146" s="62">
        <v>1</v>
      </c>
      <c r="BR146" s="62">
        <v>0</v>
      </c>
      <c r="BS146" s="60">
        <v>2</v>
      </c>
      <c r="BT146" s="62">
        <v>1</v>
      </c>
      <c r="BU146" s="62">
        <v>0</v>
      </c>
      <c r="BV146" s="60">
        <v>0</v>
      </c>
      <c r="BW146" s="62">
        <v>0</v>
      </c>
      <c r="BX146" s="62">
        <v>0</v>
      </c>
      <c r="BY146" s="60">
        <v>0</v>
      </c>
      <c r="BZ146" s="62">
        <v>0</v>
      </c>
      <c r="CA146" s="62">
        <v>0</v>
      </c>
      <c r="CB146" s="148"/>
      <c r="CC146" s="62"/>
      <c r="CD146" s="62"/>
      <c r="CE146" s="60">
        <v>0</v>
      </c>
      <c r="CF146" s="62">
        <v>0</v>
      </c>
      <c r="CG146" s="62">
        <v>0</v>
      </c>
      <c r="CH146" s="31">
        <v>1</v>
      </c>
      <c r="CI146" s="62">
        <v>0</v>
      </c>
      <c r="CJ146" s="62">
        <v>0</v>
      </c>
      <c r="CK146" s="60">
        <v>0</v>
      </c>
      <c r="CL146" s="62">
        <v>1</v>
      </c>
      <c r="CM146" s="62">
        <v>0</v>
      </c>
      <c r="CN146" s="60">
        <v>0</v>
      </c>
      <c r="CO146" s="62">
        <v>5</v>
      </c>
      <c r="CP146" s="62">
        <v>1</v>
      </c>
      <c r="CQ146" s="60">
        <v>0</v>
      </c>
      <c r="CR146" s="62">
        <v>0</v>
      </c>
      <c r="CS146" s="62">
        <v>2</v>
      </c>
      <c r="CT146" s="46">
        <v>1</v>
      </c>
      <c r="CU146" s="46">
        <v>6</v>
      </c>
      <c r="CV146" s="46">
        <v>3</v>
      </c>
      <c r="CW146" s="31">
        <v>0</v>
      </c>
      <c r="CX146" s="62">
        <v>3</v>
      </c>
      <c r="CY146" s="62">
        <v>0</v>
      </c>
      <c r="CZ146" s="60">
        <v>0</v>
      </c>
      <c r="DA146" s="62">
        <v>0</v>
      </c>
      <c r="DB146" s="62">
        <v>0</v>
      </c>
      <c r="DC146" s="31">
        <v>0</v>
      </c>
      <c r="DD146" s="62">
        <v>7</v>
      </c>
      <c r="DE146" s="62">
        <v>0</v>
      </c>
      <c r="DF146" s="31">
        <v>0</v>
      </c>
      <c r="DG146" s="62">
        <v>0</v>
      </c>
      <c r="DH146" s="62">
        <v>4</v>
      </c>
      <c r="DI146" s="31">
        <v>0</v>
      </c>
      <c r="DJ146" s="62">
        <v>0</v>
      </c>
      <c r="DK146" s="62">
        <v>0</v>
      </c>
      <c r="DL146" s="46">
        <v>0</v>
      </c>
      <c r="DM146" s="46">
        <v>7</v>
      </c>
      <c r="DN146" s="46">
        <v>4</v>
      </c>
      <c r="DO146" s="31">
        <v>0</v>
      </c>
      <c r="DP146" s="62">
        <v>0</v>
      </c>
      <c r="DQ146" s="62">
        <v>0</v>
      </c>
      <c r="DR146" s="31">
        <v>0</v>
      </c>
      <c r="DS146" s="62">
        <v>0</v>
      </c>
      <c r="DT146" s="62">
        <v>0</v>
      </c>
      <c r="DU146" s="31">
        <v>1500</v>
      </c>
      <c r="DV146" s="62">
        <v>350</v>
      </c>
      <c r="DW146" s="62">
        <v>120</v>
      </c>
      <c r="DX146" s="60">
        <v>3000</v>
      </c>
      <c r="DY146" s="62">
        <v>140</v>
      </c>
      <c r="DZ146" s="62">
        <v>0</v>
      </c>
      <c r="EA146" s="60">
        <v>200</v>
      </c>
      <c r="EB146" s="62">
        <v>14</v>
      </c>
      <c r="EC146" s="62">
        <v>7</v>
      </c>
      <c r="ED146" s="60">
        <v>100</v>
      </c>
      <c r="EE146" s="62">
        <v>210</v>
      </c>
      <c r="EF146" s="62">
        <v>30</v>
      </c>
      <c r="EG146" s="60">
        <v>5</v>
      </c>
      <c r="EH146" s="62">
        <v>7</v>
      </c>
      <c r="EI146" s="62">
        <v>2</v>
      </c>
      <c r="EJ146" s="60">
        <v>0</v>
      </c>
      <c r="EK146" s="62">
        <v>0</v>
      </c>
      <c r="EL146" s="62">
        <v>5</v>
      </c>
      <c r="EM146" s="60">
        <v>160</v>
      </c>
      <c r="EN146" s="62">
        <v>77</v>
      </c>
      <c r="EO146" s="62">
        <v>30</v>
      </c>
      <c r="EP146" s="60">
        <v>30</v>
      </c>
      <c r="EQ146" s="62">
        <v>0</v>
      </c>
      <c r="ER146" s="62">
        <v>2</v>
      </c>
      <c r="ES146" s="60">
        <v>300</v>
      </c>
      <c r="ET146" s="62">
        <v>0</v>
      </c>
      <c r="EU146" s="62">
        <v>0</v>
      </c>
      <c r="EV146" s="60">
        <v>0</v>
      </c>
      <c r="EW146" s="62">
        <v>0</v>
      </c>
      <c r="EX146" s="62">
        <v>0</v>
      </c>
      <c r="EY146" s="60">
        <v>0</v>
      </c>
      <c r="EZ146" s="62">
        <v>0</v>
      </c>
      <c r="FA146" s="62">
        <v>0</v>
      </c>
      <c r="FC146" s="46">
        <v>0</v>
      </c>
      <c r="FD146" s="46">
        <v>1540</v>
      </c>
      <c r="FE146" s="46">
        <v>925</v>
      </c>
      <c r="FF146" s="141">
        <v>924</v>
      </c>
      <c r="FG146" s="46">
        <v>318</v>
      </c>
      <c r="FH146" s="46">
        <v>2352</v>
      </c>
      <c r="FI146" s="46">
        <v>3717</v>
      </c>
      <c r="FJ146" s="141">
        <v>1538.4</v>
      </c>
      <c r="FK146" s="46">
        <v>97439</v>
      </c>
      <c r="FL146" s="46">
        <v>8747</v>
      </c>
      <c r="FM146" s="46">
        <v>2468</v>
      </c>
      <c r="FN146" s="141">
        <v>44223.8</v>
      </c>
      <c r="FO146" s="46">
        <v>101555</v>
      </c>
      <c r="FP146" s="46">
        <v>11562</v>
      </c>
      <c r="FQ146" s="46">
        <v>6269</v>
      </c>
      <c r="FR146" s="141">
        <v>47559.199999999997</v>
      </c>
      <c r="FS146" s="142">
        <v>22149.846153846152</v>
      </c>
    </row>
    <row r="147" spans="1:175">
      <c r="A147" s="12">
        <v>9</v>
      </c>
      <c r="B147" s="22">
        <v>8</v>
      </c>
      <c r="C147" s="7">
        <v>2016</v>
      </c>
      <c r="D147" s="26">
        <v>42591</v>
      </c>
      <c r="E147" s="31">
        <v>7200</v>
      </c>
      <c r="F147" s="62">
        <v>5040</v>
      </c>
      <c r="G147">
        <v>1</v>
      </c>
      <c r="H147" s="60">
        <v>400</v>
      </c>
      <c r="I147" s="62">
        <v>700</v>
      </c>
      <c r="J147">
        <v>1</v>
      </c>
      <c r="K147" s="60">
        <v>14800</v>
      </c>
      <c r="L147" s="62">
        <v>28000</v>
      </c>
      <c r="M147">
        <v>210</v>
      </c>
      <c r="N147" s="60">
        <v>3800</v>
      </c>
      <c r="O147" s="62">
        <v>1120</v>
      </c>
      <c r="P147">
        <v>90</v>
      </c>
      <c r="Q147" s="60">
        <v>2000</v>
      </c>
      <c r="R147" s="62">
        <v>280</v>
      </c>
      <c r="S147">
        <v>2</v>
      </c>
      <c r="T147" s="46">
        <v>26200</v>
      </c>
      <c r="U147" s="46">
        <v>34860</v>
      </c>
      <c r="V147" s="46">
        <v>302</v>
      </c>
      <c r="W147" s="31">
        <v>5</v>
      </c>
      <c r="X147" s="62">
        <v>70</v>
      </c>
      <c r="Y147">
        <v>480</v>
      </c>
      <c r="Z147" s="60">
        <v>1</v>
      </c>
      <c r="AA147" s="62">
        <v>840</v>
      </c>
      <c r="AB147">
        <v>1260</v>
      </c>
      <c r="AC147" s="60">
        <v>1</v>
      </c>
      <c r="AD147" s="62">
        <v>140</v>
      </c>
      <c r="AE147">
        <v>240</v>
      </c>
      <c r="AF147" s="60">
        <v>0</v>
      </c>
      <c r="AG147" s="62">
        <v>0</v>
      </c>
      <c r="AH147">
        <v>0</v>
      </c>
      <c r="AI147" s="46">
        <v>7</v>
      </c>
      <c r="AJ147" s="46">
        <v>1050</v>
      </c>
      <c r="AK147" s="46">
        <v>1980</v>
      </c>
      <c r="AL147" s="46">
        <v>2000</v>
      </c>
      <c r="AM147" s="46">
        <v>280</v>
      </c>
      <c r="AN147" s="46">
        <v>2</v>
      </c>
      <c r="AO147" s="31">
        <v>0</v>
      </c>
      <c r="AP147" s="62">
        <v>0</v>
      </c>
      <c r="AQ147">
        <v>0</v>
      </c>
      <c r="AR147" s="60">
        <v>6200</v>
      </c>
      <c r="AS147" s="62">
        <v>3500</v>
      </c>
      <c r="AT147">
        <v>690</v>
      </c>
      <c r="AU147" s="60">
        <v>0</v>
      </c>
      <c r="AV147" s="62">
        <v>0</v>
      </c>
      <c r="AW147">
        <v>0</v>
      </c>
      <c r="AX147" s="60">
        <v>0</v>
      </c>
      <c r="AY147" s="62">
        <v>0</v>
      </c>
      <c r="AZ147">
        <v>0</v>
      </c>
      <c r="BA147" s="46">
        <v>6200</v>
      </c>
      <c r="BB147" s="46">
        <v>3500</v>
      </c>
      <c r="BC147" s="46">
        <v>690</v>
      </c>
      <c r="BD147" s="31">
        <v>0</v>
      </c>
      <c r="BE147" s="62">
        <v>0</v>
      </c>
      <c r="BF147">
        <v>0</v>
      </c>
      <c r="BG147" s="31">
        <v>40</v>
      </c>
      <c r="BH147" s="62">
        <v>0</v>
      </c>
      <c r="BI147" s="146">
        <v>0</v>
      </c>
      <c r="BL147">
        <v>0</v>
      </c>
      <c r="BM147" s="60">
        <v>200</v>
      </c>
      <c r="BN147" s="62">
        <v>0</v>
      </c>
      <c r="BO147">
        <v>1</v>
      </c>
      <c r="BP147" s="31">
        <v>0</v>
      </c>
      <c r="BQ147" s="62">
        <v>0</v>
      </c>
      <c r="BR147">
        <v>0</v>
      </c>
      <c r="BS147" s="60">
        <v>0</v>
      </c>
      <c r="BT147" s="62">
        <v>0</v>
      </c>
      <c r="BU147">
        <v>0</v>
      </c>
      <c r="BV147" s="60">
        <v>0</v>
      </c>
      <c r="BW147" s="62">
        <v>0</v>
      </c>
      <c r="BX147">
        <v>0</v>
      </c>
      <c r="BY147" s="60">
        <v>0</v>
      </c>
      <c r="BZ147" s="62">
        <v>0</v>
      </c>
      <c r="CA147">
        <v>0</v>
      </c>
      <c r="CB147" s="60">
        <v>0</v>
      </c>
      <c r="CC147">
        <v>0</v>
      </c>
      <c r="CD147">
        <v>0</v>
      </c>
      <c r="CE147" s="60">
        <v>0</v>
      </c>
      <c r="CF147" s="62">
        <v>0</v>
      </c>
      <c r="CG147">
        <v>1</v>
      </c>
      <c r="CH147" s="31">
        <v>0</v>
      </c>
      <c r="CI147" s="62">
        <v>0</v>
      </c>
      <c r="CJ147">
        <v>0</v>
      </c>
      <c r="CK147" s="60">
        <v>0</v>
      </c>
      <c r="CL147" s="62">
        <v>6</v>
      </c>
      <c r="CM147">
        <v>1</v>
      </c>
      <c r="CN147" s="60">
        <v>0</v>
      </c>
      <c r="CO147" s="62">
        <v>7</v>
      </c>
      <c r="CP147">
        <v>0</v>
      </c>
      <c r="CQ147" s="60">
        <v>0</v>
      </c>
      <c r="CR147" s="62">
        <v>3</v>
      </c>
      <c r="CS147">
        <v>2</v>
      </c>
      <c r="CT147" s="46">
        <v>0</v>
      </c>
      <c r="CU147" s="46">
        <v>16</v>
      </c>
      <c r="CV147" s="46">
        <v>3</v>
      </c>
      <c r="CW147" s="31">
        <v>5</v>
      </c>
      <c r="CX147" s="62">
        <v>1</v>
      </c>
      <c r="CY147">
        <v>3</v>
      </c>
      <c r="CZ147" s="60">
        <v>0</v>
      </c>
      <c r="DA147" s="62">
        <v>0</v>
      </c>
      <c r="DB147">
        <v>0</v>
      </c>
      <c r="DC147" s="31">
        <v>0</v>
      </c>
      <c r="DD147" s="62">
        <v>0</v>
      </c>
      <c r="DE147">
        <v>2</v>
      </c>
      <c r="DF147" s="31">
        <v>0</v>
      </c>
      <c r="DG147" s="62">
        <v>7</v>
      </c>
      <c r="DH147">
        <v>12</v>
      </c>
      <c r="DI147" s="31">
        <v>0</v>
      </c>
      <c r="DJ147" s="62">
        <v>0</v>
      </c>
      <c r="DK147">
        <v>0</v>
      </c>
      <c r="DL147" s="46">
        <v>0</v>
      </c>
      <c r="DM147" s="46">
        <v>7</v>
      </c>
      <c r="DN147" s="46">
        <v>14</v>
      </c>
      <c r="DO147" s="31">
        <v>0</v>
      </c>
      <c r="DP147" s="62">
        <v>0</v>
      </c>
      <c r="DQ147">
        <v>0</v>
      </c>
      <c r="DR147" s="31">
        <v>0</v>
      </c>
      <c r="DS147" s="62">
        <v>0</v>
      </c>
      <c r="DT147">
        <v>0</v>
      </c>
      <c r="DU147" s="31">
        <v>0</v>
      </c>
      <c r="DV147" s="62">
        <v>0</v>
      </c>
      <c r="DW147">
        <v>0</v>
      </c>
      <c r="DX147" s="60">
        <v>0</v>
      </c>
      <c r="DY147" s="62">
        <v>0</v>
      </c>
      <c r="DZ147">
        <v>0</v>
      </c>
      <c r="EA147" s="60">
        <v>5</v>
      </c>
      <c r="EB147" s="62">
        <v>7</v>
      </c>
      <c r="EC147">
        <v>3</v>
      </c>
      <c r="ED147" s="60">
        <v>100</v>
      </c>
      <c r="EE147" s="62">
        <v>490</v>
      </c>
      <c r="EF147">
        <v>9</v>
      </c>
      <c r="EG147" s="60">
        <v>4</v>
      </c>
      <c r="EH147" s="62">
        <v>13</v>
      </c>
      <c r="EI147">
        <v>2</v>
      </c>
      <c r="EJ147" s="60">
        <v>0</v>
      </c>
      <c r="EK147" s="62">
        <v>1</v>
      </c>
      <c r="EL147">
        <v>1</v>
      </c>
      <c r="EM147" s="60">
        <v>30</v>
      </c>
      <c r="EN147" s="62">
        <v>210</v>
      </c>
      <c r="EO147">
        <v>90</v>
      </c>
      <c r="EP147" s="60">
        <v>1</v>
      </c>
      <c r="EQ147" s="62">
        <v>0</v>
      </c>
      <c r="ER147">
        <v>1</v>
      </c>
      <c r="ES147" s="60">
        <v>7</v>
      </c>
      <c r="ET147" s="62">
        <v>0</v>
      </c>
      <c r="EU147">
        <v>0</v>
      </c>
      <c r="EV147" s="60">
        <v>0</v>
      </c>
      <c r="EW147" s="62">
        <v>0</v>
      </c>
      <c r="EX147">
        <v>0</v>
      </c>
      <c r="EY147" s="60">
        <v>0</v>
      </c>
      <c r="EZ147" s="62">
        <v>0</v>
      </c>
      <c r="FA147">
        <v>0</v>
      </c>
      <c r="FC147" s="46">
        <v>7</v>
      </c>
      <c r="FD147" s="46">
        <v>1053</v>
      </c>
      <c r="FE147" s="46">
        <v>2092</v>
      </c>
      <c r="FF147" s="141">
        <v>634.6</v>
      </c>
      <c r="FG147" s="46">
        <v>44</v>
      </c>
      <c r="FH147" s="46">
        <v>2832</v>
      </c>
      <c r="FI147" s="46">
        <v>7079</v>
      </c>
      <c r="FJ147" s="141">
        <v>1716.8</v>
      </c>
      <c r="FK147" s="46">
        <v>21985</v>
      </c>
      <c r="FL147" s="46">
        <v>12898</v>
      </c>
      <c r="FM147" s="46">
        <v>705</v>
      </c>
      <c r="FN147" s="141">
        <v>16532.8</v>
      </c>
      <c r="FO147" s="46">
        <v>22176</v>
      </c>
      <c r="FP147" s="46">
        <v>16474</v>
      </c>
      <c r="FQ147" s="46">
        <v>7920</v>
      </c>
      <c r="FR147" s="141">
        <v>18754.8</v>
      </c>
      <c r="FS147" s="142">
        <v>12087.23076923077</v>
      </c>
    </row>
    <row r="148" spans="1:175">
      <c r="A148" s="12">
        <v>20</v>
      </c>
      <c r="B148" s="22">
        <v>8</v>
      </c>
      <c r="C148" s="7">
        <v>2016</v>
      </c>
      <c r="D148" s="26">
        <v>42602</v>
      </c>
      <c r="E148" s="31">
        <v>12100</v>
      </c>
      <c r="F148">
        <v>2240</v>
      </c>
      <c r="G148">
        <v>3</v>
      </c>
      <c r="H148" s="60">
        <v>200</v>
      </c>
      <c r="I148">
        <v>210</v>
      </c>
      <c r="J148">
        <v>1</v>
      </c>
      <c r="K148" s="60">
        <v>18900</v>
      </c>
      <c r="L148">
        <v>7630</v>
      </c>
      <c r="M148">
        <v>18</v>
      </c>
      <c r="N148" s="60">
        <v>5000</v>
      </c>
      <c r="O148">
        <v>630</v>
      </c>
      <c r="P148">
        <v>0</v>
      </c>
      <c r="Q148" s="60">
        <v>3800</v>
      </c>
      <c r="R148">
        <v>140</v>
      </c>
      <c r="S148">
        <v>18</v>
      </c>
      <c r="T148" s="46">
        <v>36200</v>
      </c>
      <c r="U148" s="46">
        <v>10710</v>
      </c>
      <c r="V148" s="46">
        <v>22</v>
      </c>
      <c r="W148" s="31">
        <v>0</v>
      </c>
      <c r="X148">
        <v>140</v>
      </c>
      <c r="Y148">
        <v>300</v>
      </c>
      <c r="Z148" s="60">
        <v>0</v>
      </c>
      <c r="AA148">
        <v>1260</v>
      </c>
      <c r="AB148">
        <v>390</v>
      </c>
      <c r="AC148" s="60">
        <v>0</v>
      </c>
      <c r="AD148">
        <v>280</v>
      </c>
      <c r="AE148">
        <v>180</v>
      </c>
      <c r="AF148" s="60">
        <v>0</v>
      </c>
      <c r="AG148">
        <v>0</v>
      </c>
      <c r="AH148">
        <v>3</v>
      </c>
      <c r="AI148" s="46">
        <v>0</v>
      </c>
      <c r="AJ148" s="46">
        <v>1680</v>
      </c>
      <c r="AK148" s="46">
        <v>870</v>
      </c>
      <c r="AL148" s="46">
        <v>3800</v>
      </c>
      <c r="AM148" s="46">
        <v>140</v>
      </c>
      <c r="AN148" s="46">
        <v>21</v>
      </c>
      <c r="AO148" s="31">
        <v>0</v>
      </c>
      <c r="AP148">
        <v>0</v>
      </c>
      <c r="AQ148">
        <v>0</v>
      </c>
      <c r="AR148" s="60">
        <v>4400</v>
      </c>
      <c r="AS148">
        <v>3500</v>
      </c>
      <c r="AT148">
        <v>330</v>
      </c>
      <c r="AU148" s="60">
        <v>800</v>
      </c>
      <c r="AV148">
        <v>0</v>
      </c>
      <c r="AW148">
        <v>30</v>
      </c>
      <c r="AX148" s="60">
        <v>0</v>
      </c>
      <c r="AY148">
        <v>0</v>
      </c>
      <c r="AZ148">
        <v>0</v>
      </c>
      <c r="BA148" s="46">
        <v>5200</v>
      </c>
      <c r="BB148" s="46">
        <v>3500</v>
      </c>
      <c r="BC148" s="46">
        <v>360</v>
      </c>
      <c r="BD148" s="31">
        <v>0</v>
      </c>
      <c r="BE148">
        <v>0</v>
      </c>
      <c r="BF148">
        <v>0</v>
      </c>
      <c r="BG148" s="31">
        <v>5</v>
      </c>
      <c r="BH148">
        <v>2</v>
      </c>
      <c r="BI148" s="146">
        <v>0</v>
      </c>
      <c r="BJ148">
        <v>15</v>
      </c>
      <c r="BM148" s="60">
        <v>100</v>
      </c>
      <c r="BN148">
        <v>0</v>
      </c>
      <c r="BO148">
        <v>0</v>
      </c>
      <c r="BP148" s="31">
        <v>1</v>
      </c>
      <c r="BQ148">
        <v>0</v>
      </c>
      <c r="BR148">
        <v>0</v>
      </c>
      <c r="BS148" s="60">
        <v>0</v>
      </c>
      <c r="BT148">
        <v>14</v>
      </c>
      <c r="BU148">
        <v>0</v>
      </c>
      <c r="BV148" s="60">
        <v>0</v>
      </c>
      <c r="BW148">
        <v>0</v>
      </c>
      <c r="BX148">
        <v>1</v>
      </c>
      <c r="BY148" s="60">
        <v>0</v>
      </c>
      <c r="BZ148" s="62">
        <v>0</v>
      </c>
      <c r="CA148" s="62">
        <v>0</v>
      </c>
      <c r="CB148" s="148">
        <v>0</v>
      </c>
      <c r="CC148" s="62">
        <v>0</v>
      </c>
      <c r="CD148" s="62">
        <v>0</v>
      </c>
      <c r="CE148" s="60">
        <v>0</v>
      </c>
      <c r="CF148" s="62">
        <v>0</v>
      </c>
      <c r="CG148" s="62">
        <v>0</v>
      </c>
      <c r="CH148" s="31">
        <v>0</v>
      </c>
      <c r="CI148" s="62">
        <v>0</v>
      </c>
      <c r="CJ148" s="62">
        <v>0</v>
      </c>
      <c r="CK148" s="60">
        <v>2</v>
      </c>
      <c r="CL148" s="62">
        <v>1</v>
      </c>
      <c r="CM148" s="62">
        <v>0</v>
      </c>
      <c r="CN148" s="60">
        <v>0</v>
      </c>
      <c r="CO148" s="62">
        <v>3</v>
      </c>
      <c r="CP148" s="62">
        <v>0</v>
      </c>
      <c r="CQ148" s="60">
        <v>0</v>
      </c>
      <c r="CR148" s="62">
        <v>2</v>
      </c>
      <c r="CS148" s="62">
        <v>1</v>
      </c>
      <c r="CT148" s="46">
        <v>2</v>
      </c>
      <c r="CU148" s="46">
        <v>6</v>
      </c>
      <c r="CV148" s="46">
        <v>1</v>
      </c>
      <c r="CW148" s="31">
        <v>0</v>
      </c>
      <c r="CX148" s="62">
        <v>42</v>
      </c>
      <c r="CY148" s="62">
        <v>0</v>
      </c>
      <c r="CZ148" s="60">
        <v>0</v>
      </c>
      <c r="DA148" s="62">
        <v>0</v>
      </c>
      <c r="DB148" s="62">
        <v>0</v>
      </c>
      <c r="DC148" s="31">
        <v>0</v>
      </c>
      <c r="DD148" s="62">
        <v>1</v>
      </c>
      <c r="DE148" s="62">
        <v>0</v>
      </c>
      <c r="DF148" s="31">
        <v>0</v>
      </c>
      <c r="DG148" s="62">
        <v>8</v>
      </c>
      <c r="DH148" s="62">
        <v>3</v>
      </c>
      <c r="DI148" s="31">
        <v>0</v>
      </c>
      <c r="DJ148" s="62">
        <v>0</v>
      </c>
      <c r="DK148" s="62">
        <v>0</v>
      </c>
      <c r="DL148" s="46">
        <v>0</v>
      </c>
      <c r="DM148" s="46">
        <v>9</v>
      </c>
      <c r="DN148" s="46">
        <v>3</v>
      </c>
      <c r="DO148" s="31">
        <v>1</v>
      </c>
      <c r="DP148" s="62">
        <v>0</v>
      </c>
      <c r="DQ148" s="62">
        <v>0</v>
      </c>
      <c r="DR148" s="31">
        <v>0</v>
      </c>
      <c r="DS148" s="62">
        <v>0</v>
      </c>
      <c r="DT148" s="62">
        <v>1</v>
      </c>
      <c r="DU148" s="31">
        <v>1</v>
      </c>
      <c r="DV148" s="62">
        <v>0</v>
      </c>
      <c r="DW148" s="62">
        <v>0</v>
      </c>
      <c r="DX148" s="60">
        <v>0</v>
      </c>
      <c r="DY148" s="62">
        <v>0</v>
      </c>
      <c r="DZ148" s="62">
        <v>0</v>
      </c>
      <c r="EA148" s="60">
        <v>10</v>
      </c>
      <c r="EB148" s="62">
        <v>7</v>
      </c>
      <c r="EC148" s="62">
        <v>2</v>
      </c>
      <c r="ED148" s="60">
        <v>100</v>
      </c>
      <c r="EE148" s="62">
        <v>140</v>
      </c>
      <c r="EF148" s="62">
        <v>3</v>
      </c>
      <c r="EG148" s="60">
        <v>2</v>
      </c>
      <c r="EH148" s="62">
        <v>25</v>
      </c>
      <c r="EI148" s="62">
        <v>1</v>
      </c>
      <c r="EJ148" s="60">
        <v>0</v>
      </c>
      <c r="EK148" s="62">
        <v>0</v>
      </c>
      <c r="EL148" s="62">
        <v>1</v>
      </c>
      <c r="EM148" s="60">
        <v>20</v>
      </c>
      <c r="EN148" s="62">
        <v>420</v>
      </c>
      <c r="EO148" s="62">
        <v>5</v>
      </c>
      <c r="EP148" s="60">
        <v>0</v>
      </c>
      <c r="EQ148" s="62">
        <v>1</v>
      </c>
      <c r="ER148" s="62">
        <v>0</v>
      </c>
      <c r="ES148" s="60">
        <v>2</v>
      </c>
      <c r="ET148" s="62">
        <v>0</v>
      </c>
      <c r="EU148" s="62">
        <v>0</v>
      </c>
      <c r="EV148" s="60">
        <v>0</v>
      </c>
      <c r="EW148" s="62">
        <v>0</v>
      </c>
      <c r="EX148" s="62">
        <v>0</v>
      </c>
      <c r="EY148" s="60">
        <v>0</v>
      </c>
      <c r="EZ148" s="62">
        <v>0</v>
      </c>
      <c r="FA148" s="62">
        <v>0</v>
      </c>
      <c r="FC148" s="46">
        <v>0</v>
      </c>
      <c r="FD148" s="46">
        <v>1684</v>
      </c>
      <c r="FE148" s="46">
        <v>917</v>
      </c>
      <c r="FF148" s="141">
        <v>1010.4</v>
      </c>
      <c r="FG148" s="46">
        <v>724</v>
      </c>
      <c r="FH148" s="46">
        <v>3028</v>
      </c>
      <c r="FI148" s="46">
        <v>2815</v>
      </c>
      <c r="FJ148" s="141">
        <v>2106.4</v>
      </c>
      <c r="FK148" s="46">
        <v>29129</v>
      </c>
      <c r="FL148" s="46">
        <v>7125</v>
      </c>
      <c r="FM148" s="46">
        <v>368</v>
      </c>
      <c r="FN148" s="141">
        <v>15926.6</v>
      </c>
      <c r="FO148" s="46">
        <v>29991</v>
      </c>
      <c r="FP148" s="46">
        <v>10775</v>
      </c>
      <c r="FQ148" s="46">
        <v>3202</v>
      </c>
      <c r="FR148" s="141">
        <v>18461.400000000001</v>
      </c>
      <c r="FS148" s="142">
        <v>9071</v>
      </c>
    </row>
    <row r="149" spans="1:175">
      <c r="A149" s="12">
        <v>30</v>
      </c>
      <c r="B149" s="22">
        <v>8</v>
      </c>
      <c r="C149" s="7">
        <v>2016</v>
      </c>
      <c r="D149" s="26">
        <v>42612</v>
      </c>
      <c r="E149" s="31">
        <v>4400</v>
      </c>
      <c r="F149" s="62">
        <v>840</v>
      </c>
      <c r="G149" s="62">
        <v>4</v>
      </c>
      <c r="H149" s="60">
        <v>400</v>
      </c>
      <c r="I149" s="62">
        <v>14</v>
      </c>
      <c r="J149" s="62">
        <v>0</v>
      </c>
      <c r="K149" s="60">
        <v>5300</v>
      </c>
      <c r="L149" s="62">
        <v>13650</v>
      </c>
      <c r="M149" s="62">
        <v>280</v>
      </c>
      <c r="N149" s="60">
        <v>3200</v>
      </c>
      <c r="O149" s="62">
        <v>1050</v>
      </c>
      <c r="P149" s="62">
        <v>4</v>
      </c>
      <c r="Q149" s="60">
        <v>2900</v>
      </c>
      <c r="R149" s="62">
        <v>560</v>
      </c>
      <c r="S149" s="62">
        <v>16</v>
      </c>
      <c r="T149" s="46">
        <v>13300</v>
      </c>
      <c r="U149" s="46">
        <v>15554</v>
      </c>
      <c r="V149" s="46">
        <v>288</v>
      </c>
      <c r="W149" s="31">
        <v>0</v>
      </c>
      <c r="X149" s="62">
        <v>140</v>
      </c>
      <c r="Y149" s="62">
        <v>280</v>
      </c>
      <c r="Z149" s="60">
        <v>0</v>
      </c>
      <c r="AA149" s="62">
        <v>700</v>
      </c>
      <c r="AB149" s="62">
        <v>400</v>
      </c>
      <c r="AC149" s="60">
        <v>0</v>
      </c>
      <c r="AD149" s="62">
        <v>210</v>
      </c>
      <c r="AE149" s="62">
        <v>280</v>
      </c>
      <c r="AF149" s="60">
        <v>0</v>
      </c>
      <c r="AG149" s="62">
        <v>70</v>
      </c>
      <c r="AH149" s="62">
        <v>4</v>
      </c>
      <c r="AI149" s="46">
        <v>0</v>
      </c>
      <c r="AJ149" s="46">
        <v>1050</v>
      </c>
      <c r="AK149" s="46">
        <v>960</v>
      </c>
      <c r="AL149" s="46">
        <v>2900</v>
      </c>
      <c r="AM149" s="46">
        <v>630</v>
      </c>
      <c r="AN149" s="46">
        <v>20</v>
      </c>
      <c r="AO149" s="31">
        <v>0</v>
      </c>
      <c r="AP149" s="62">
        <v>0</v>
      </c>
      <c r="AQ149" s="62">
        <v>0</v>
      </c>
      <c r="AR149" s="60">
        <v>1400</v>
      </c>
      <c r="AS149" s="62">
        <v>1190</v>
      </c>
      <c r="AT149" s="62">
        <v>920</v>
      </c>
      <c r="AU149" s="60">
        <v>800</v>
      </c>
      <c r="AV149" s="62">
        <v>0</v>
      </c>
      <c r="AW149" s="62">
        <v>0</v>
      </c>
      <c r="AX149" s="60">
        <v>0</v>
      </c>
      <c r="AY149" s="62">
        <v>0</v>
      </c>
      <c r="AZ149" s="62">
        <v>0</v>
      </c>
      <c r="BA149" s="46">
        <v>2200</v>
      </c>
      <c r="BB149" s="46">
        <v>1190</v>
      </c>
      <c r="BC149" s="46">
        <v>920</v>
      </c>
      <c r="BD149" s="31">
        <v>0</v>
      </c>
      <c r="BE149" s="62">
        <v>0</v>
      </c>
      <c r="BF149" s="62">
        <v>1</v>
      </c>
      <c r="BG149" s="31">
        <v>45</v>
      </c>
      <c r="BH149" s="62">
        <v>0</v>
      </c>
      <c r="BI149" s="150">
        <v>1</v>
      </c>
      <c r="BJ149" s="62"/>
      <c r="BK149" s="62"/>
      <c r="BL149" s="62"/>
      <c r="BM149" s="60">
        <v>100</v>
      </c>
      <c r="BN149" s="62">
        <v>14</v>
      </c>
      <c r="BO149" s="62">
        <v>0</v>
      </c>
      <c r="BP149" s="31">
        <v>0</v>
      </c>
      <c r="BQ149" s="62">
        <v>0</v>
      </c>
      <c r="BR149" s="62">
        <v>0</v>
      </c>
      <c r="BS149" s="60">
        <v>0</v>
      </c>
      <c r="BT149" s="62">
        <v>7</v>
      </c>
      <c r="BU149" s="62">
        <v>1</v>
      </c>
      <c r="BV149" s="60">
        <v>0</v>
      </c>
      <c r="BW149" s="62">
        <v>0</v>
      </c>
      <c r="BX149" s="62">
        <v>0</v>
      </c>
      <c r="BY149" s="60">
        <v>0</v>
      </c>
      <c r="BZ149" s="62">
        <v>0</v>
      </c>
      <c r="CA149" s="62">
        <v>0</v>
      </c>
      <c r="CB149" s="148"/>
      <c r="CC149" s="62"/>
      <c r="CD149" s="62"/>
      <c r="CE149" s="60">
        <v>0</v>
      </c>
      <c r="CF149" s="62">
        <v>1</v>
      </c>
      <c r="CG149" s="62">
        <v>0</v>
      </c>
      <c r="CH149" s="31">
        <v>0</v>
      </c>
      <c r="CI149" s="62">
        <v>0</v>
      </c>
      <c r="CJ149" s="62">
        <v>0</v>
      </c>
      <c r="CK149" s="60">
        <v>0</v>
      </c>
      <c r="CL149" s="62">
        <v>0</v>
      </c>
      <c r="CM149" s="62">
        <v>0</v>
      </c>
      <c r="CN149" s="60">
        <v>0</v>
      </c>
      <c r="CO149" s="62">
        <v>7</v>
      </c>
      <c r="CP149" s="62">
        <v>0</v>
      </c>
      <c r="CQ149" s="60">
        <v>0</v>
      </c>
      <c r="CR149" s="62">
        <v>1</v>
      </c>
      <c r="CS149" s="62">
        <v>2</v>
      </c>
      <c r="CT149" s="46">
        <v>0</v>
      </c>
      <c r="CU149" s="46">
        <v>8</v>
      </c>
      <c r="CV149" s="46">
        <v>2</v>
      </c>
      <c r="CW149" s="31">
        <v>10</v>
      </c>
      <c r="CX149" s="62">
        <v>18</v>
      </c>
      <c r="CY149" s="62">
        <v>2</v>
      </c>
      <c r="CZ149" s="60">
        <v>0</v>
      </c>
      <c r="DA149" s="62">
        <v>0</v>
      </c>
      <c r="DB149" s="62">
        <v>0</v>
      </c>
      <c r="DC149" s="31">
        <v>0</v>
      </c>
      <c r="DD149" s="62">
        <v>0</v>
      </c>
      <c r="DE149" s="62">
        <v>0</v>
      </c>
      <c r="DF149" s="31">
        <v>0</v>
      </c>
      <c r="DG149" s="62">
        <v>14</v>
      </c>
      <c r="DH149" s="62">
        <v>4</v>
      </c>
      <c r="DI149" s="31">
        <v>0</v>
      </c>
      <c r="DJ149" s="62">
        <v>0</v>
      </c>
      <c r="DK149" s="62">
        <v>0</v>
      </c>
      <c r="DL149" s="46">
        <v>0</v>
      </c>
      <c r="DM149" s="46">
        <v>14</v>
      </c>
      <c r="DN149" s="46">
        <v>4</v>
      </c>
      <c r="DO149" s="31">
        <v>0</v>
      </c>
      <c r="DP149" s="62">
        <v>0</v>
      </c>
      <c r="DQ149" s="62">
        <v>0</v>
      </c>
      <c r="DR149" s="31">
        <v>0</v>
      </c>
      <c r="DS149" s="62">
        <v>0</v>
      </c>
      <c r="DT149" s="62">
        <v>0</v>
      </c>
      <c r="DU149" s="31">
        <v>0</v>
      </c>
      <c r="DV149" s="62">
        <v>0</v>
      </c>
      <c r="DW149" s="62">
        <v>0</v>
      </c>
      <c r="DX149" s="60">
        <v>0</v>
      </c>
      <c r="DY149" s="62">
        <v>0</v>
      </c>
      <c r="DZ149" s="62">
        <v>0</v>
      </c>
      <c r="EA149" s="60">
        <v>1</v>
      </c>
      <c r="EB149" s="62">
        <v>3</v>
      </c>
      <c r="EC149" s="62">
        <v>3</v>
      </c>
      <c r="ED149" s="60">
        <v>60</v>
      </c>
      <c r="EE149" s="62">
        <v>70</v>
      </c>
      <c r="EF149" s="62">
        <v>0</v>
      </c>
      <c r="EG149" s="60">
        <v>5</v>
      </c>
      <c r="EH149" s="62">
        <v>14</v>
      </c>
      <c r="EI149" s="62">
        <v>2</v>
      </c>
      <c r="EJ149" s="60">
        <v>0</v>
      </c>
      <c r="EK149" s="62">
        <v>4</v>
      </c>
      <c r="EL149" s="62">
        <v>3</v>
      </c>
      <c r="EM149" s="60">
        <v>100</v>
      </c>
      <c r="EN149" s="62">
        <v>350</v>
      </c>
      <c r="EO149" s="62">
        <v>10</v>
      </c>
      <c r="EP149" s="60">
        <v>0</v>
      </c>
      <c r="EQ149" s="62">
        <v>0</v>
      </c>
      <c r="ER149" s="62">
        <v>0</v>
      </c>
      <c r="ES149" s="60">
        <v>0</v>
      </c>
      <c r="ET149" s="62">
        <v>1</v>
      </c>
      <c r="EU149" s="62">
        <v>0</v>
      </c>
      <c r="EV149" s="60">
        <v>1</v>
      </c>
      <c r="EW149" s="62">
        <v>1</v>
      </c>
      <c r="EX149" s="62">
        <v>1</v>
      </c>
      <c r="EY149" s="60">
        <v>0</v>
      </c>
      <c r="EZ149" s="62">
        <v>0</v>
      </c>
      <c r="FA149" s="62">
        <v>0</v>
      </c>
      <c r="FC149" s="46">
        <v>0</v>
      </c>
      <c r="FD149" s="46">
        <v>1050</v>
      </c>
      <c r="FE149" s="46">
        <v>988</v>
      </c>
      <c r="FF149" s="141">
        <v>630</v>
      </c>
      <c r="FG149" s="46">
        <v>1060</v>
      </c>
      <c r="FH149" s="46">
        <v>2817</v>
      </c>
      <c r="FI149" s="46">
        <v>2152</v>
      </c>
      <c r="FJ149" s="141">
        <v>2114.1999999999998</v>
      </c>
      <c r="FK149" s="46">
        <v>12735</v>
      </c>
      <c r="FL149" s="46">
        <v>4327</v>
      </c>
      <c r="FM149" s="46">
        <v>950</v>
      </c>
      <c r="FN149" s="141">
        <v>7690.2</v>
      </c>
      <c r="FO149" s="46">
        <v>13962</v>
      </c>
      <c r="FP149" s="46">
        <v>7617</v>
      </c>
      <c r="FQ149" s="46">
        <v>3129</v>
      </c>
      <c r="FR149" s="141">
        <v>10155</v>
      </c>
      <c r="FS149" s="142">
        <v>5831.3076923076924</v>
      </c>
    </row>
    <row r="150" spans="1:175">
      <c r="A150" s="12">
        <v>12</v>
      </c>
      <c r="B150" s="22">
        <v>9</v>
      </c>
      <c r="C150" s="7">
        <v>2016</v>
      </c>
      <c r="D150" s="26">
        <v>42625</v>
      </c>
      <c r="E150" s="31">
        <v>3600</v>
      </c>
      <c r="F150" s="62">
        <v>210</v>
      </c>
      <c r="G150" s="62">
        <v>0</v>
      </c>
      <c r="H150" s="60">
        <v>100</v>
      </c>
      <c r="I150" s="62">
        <v>3</v>
      </c>
      <c r="J150" s="62">
        <v>0</v>
      </c>
      <c r="K150" s="60">
        <v>15600</v>
      </c>
      <c r="L150" s="62">
        <v>17100</v>
      </c>
      <c r="M150" s="62">
        <v>300</v>
      </c>
      <c r="N150" s="60">
        <v>8000</v>
      </c>
      <c r="O150" s="62">
        <v>280</v>
      </c>
      <c r="P150" s="62">
        <v>0</v>
      </c>
      <c r="Q150" s="60">
        <v>4200</v>
      </c>
      <c r="R150" s="62">
        <v>210</v>
      </c>
      <c r="S150" s="62">
        <v>0</v>
      </c>
      <c r="T150" s="46">
        <v>27300</v>
      </c>
      <c r="U150" s="46">
        <v>17593</v>
      </c>
      <c r="V150" s="46">
        <v>300</v>
      </c>
      <c r="W150" s="31">
        <v>1</v>
      </c>
      <c r="X150" s="62">
        <v>420</v>
      </c>
      <c r="Y150" s="62">
        <v>180</v>
      </c>
      <c r="Z150" s="60">
        <v>0</v>
      </c>
      <c r="AA150" s="62">
        <v>1190</v>
      </c>
      <c r="AB150" s="62">
        <v>360</v>
      </c>
      <c r="AC150" s="60">
        <v>100</v>
      </c>
      <c r="AD150" s="62">
        <v>1050</v>
      </c>
      <c r="AE150" s="62">
        <v>60</v>
      </c>
      <c r="AF150" s="60">
        <v>0</v>
      </c>
      <c r="AG150" s="62">
        <v>7</v>
      </c>
      <c r="AH150" s="62">
        <v>1</v>
      </c>
      <c r="AI150" s="46">
        <v>101</v>
      </c>
      <c r="AJ150" s="46">
        <v>2660</v>
      </c>
      <c r="AK150" s="46">
        <v>600</v>
      </c>
      <c r="AL150" s="46">
        <v>4200</v>
      </c>
      <c r="AM150" s="46">
        <v>217</v>
      </c>
      <c r="AN150" s="46">
        <v>1</v>
      </c>
      <c r="AO150" s="31">
        <v>0</v>
      </c>
      <c r="AP150" s="62">
        <v>0</v>
      </c>
      <c r="AQ150" s="62">
        <v>0</v>
      </c>
      <c r="AR150" s="60">
        <v>5100</v>
      </c>
      <c r="AS150" s="62">
        <v>2450</v>
      </c>
      <c r="AT150" s="62">
        <v>360</v>
      </c>
      <c r="AU150" s="60">
        <v>0</v>
      </c>
      <c r="AV150" s="62">
        <v>0</v>
      </c>
      <c r="AW150" s="62">
        <v>0</v>
      </c>
      <c r="AX150" s="60">
        <v>0</v>
      </c>
      <c r="AY150" s="62">
        <v>0</v>
      </c>
      <c r="AZ150" s="62">
        <v>0</v>
      </c>
      <c r="BA150" s="46">
        <v>5100</v>
      </c>
      <c r="BB150" s="46">
        <v>2450</v>
      </c>
      <c r="BC150" s="46">
        <v>360</v>
      </c>
      <c r="BD150" s="31">
        <v>1</v>
      </c>
      <c r="BE150" s="62">
        <v>0</v>
      </c>
      <c r="BF150" s="62">
        <v>0</v>
      </c>
      <c r="BG150" s="31">
        <v>80</v>
      </c>
      <c r="BH150" s="62">
        <v>0</v>
      </c>
      <c r="BI150" s="150">
        <v>1</v>
      </c>
      <c r="BJ150" s="62"/>
      <c r="BK150" s="62"/>
      <c r="BL150" s="62"/>
      <c r="BM150" s="60">
        <v>200</v>
      </c>
      <c r="BN150" s="62">
        <v>7</v>
      </c>
      <c r="BO150" s="62">
        <v>0</v>
      </c>
      <c r="BP150" s="31">
        <v>0</v>
      </c>
      <c r="BQ150" s="62">
        <v>0</v>
      </c>
      <c r="BR150" s="62">
        <v>0</v>
      </c>
      <c r="BS150" s="60">
        <v>20</v>
      </c>
      <c r="BT150" s="62">
        <v>15</v>
      </c>
      <c r="BU150" s="62">
        <v>1</v>
      </c>
      <c r="BV150" s="60">
        <v>0</v>
      </c>
      <c r="BW150" s="62">
        <v>0</v>
      </c>
      <c r="BX150" s="62">
        <v>0</v>
      </c>
      <c r="BY150" s="60">
        <v>0</v>
      </c>
      <c r="BZ150" s="62">
        <v>0</v>
      </c>
      <c r="CA150" s="62">
        <v>0</v>
      </c>
      <c r="CB150" s="148"/>
      <c r="CC150" s="62"/>
      <c r="CD150" s="62"/>
      <c r="CE150" s="60">
        <v>0</v>
      </c>
      <c r="CF150" s="62">
        <v>0</v>
      </c>
      <c r="CG150" s="62">
        <v>0</v>
      </c>
      <c r="CH150" s="31">
        <v>0</v>
      </c>
      <c r="CI150" s="62">
        <v>1</v>
      </c>
      <c r="CJ150" s="62">
        <v>0</v>
      </c>
      <c r="CK150" s="60">
        <v>0</v>
      </c>
      <c r="CL150" s="62">
        <v>0</v>
      </c>
      <c r="CM150" s="62">
        <v>0</v>
      </c>
      <c r="CN150" s="60">
        <v>0</v>
      </c>
      <c r="CO150" s="62">
        <v>0</v>
      </c>
      <c r="CP150" s="62">
        <v>0</v>
      </c>
      <c r="CQ150" s="60">
        <v>0</v>
      </c>
      <c r="CR150" s="62">
        <v>6</v>
      </c>
      <c r="CS150" s="62">
        <v>8</v>
      </c>
      <c r="CT150" s="46">
        <v>0</v>
      </c>
      <c r="CU150" s="46">
        <v>7</v>
      </c>
      <c r="CV150" s="46">
        <v>8</v>
      </c>
      <c r="CW150" s="31">
        <v>300</v>
      </c>
      <c r="CX150" s="62">
        <v>7</v>
      </c>
      <c r="CY150" s="62">
        <v>0</v>
      </c>
      <c r="CZ150" s="60">
        <v>0</v>
      </c>
      <c r="DA150" s="62">
        <v>0</v>
      </c>
      <c r="DB150" s="62">
        <v>0</v>
      </c>
      <c r="DC150" s="31">
        <v>0</v>
      </c>
      <c r="DD150" s="62">
        <v>0</v>
      </c>
      <c r="DE150" s="62">
        <v>0</v>
      </c>
      <c r="DF150" s="31">
        <v>0</v>
      </c>
      <c r="DG150" s="62">
        <v>13</v>
      </c>
      <c r="DH150" s="62">
        <v>24</v>
      </c>
      <c r="DI150" s="31">
        <v>0</v>
      </c>
      <c r="DJ150" s="62">
        <v>0</v>
      </c>
      <c r="DK150" s="62">
        <v>0</v>
      </c>
      <c r="DL150" s="46">
        <v>0</v>
      </c>
      <c r="DM150" s="46">
        <v>13</v>
      </c>
      <c r="DN150" s="46">
        <v>24</v>
      </c>
      <c r="DO150" s="31">
        <v>0</v>
      </c>
      <c r="DP150" s="62">
        <v>1</v>
      </c>
      <c r="DQ150" s="62">
        <v>1</v>
      </c>
      <c r="DR150" s="31">
        <v>0</v>
      </c>
      <c r="DS150" s="62">
        <v>0</v>
      </c>
      <c r="DT150" s="62">
        <v>0</v>
      </c>
      <c r="DU150" s="31">
        <v>0</v>
      </c>
      <c r="DV150" s="62">
        <v>0</v>
      </c>
      <c r="DW150" s="62">
        <v>0</v>
      </c>
      <c r="DX150" s="60">
        <v>0</v>
      </c>
      <c r="DY150" s="62">
        <v>0</v>
      </c>
      <c r="DZ150" s="62">
        <v>0</v>
      </c>
      <c r="EA150" s="60">
        <v>1</v>
      </c>
      <c r="EB150" s="62">
        <v>0</v>
      </c>
      <c r="EC150" s="62">
        <v>0</v>
      </c>
      <c r="ED150" s="60">
        <v>300</v>
      </c>
      <c r="EE150" s="62">
        <v>210</v>
      </c>
      <c r="EF150" s="62">
        <v>0</v>
      </c>
      <c r="EG150" s="60">
        <v>20</v>
      </c>
      <c r="EH150" s="62">
        <v>14</v>
      </c>
      <c r="EI150" s="62">
        <v>0</v>
      </c>
      <c r="EJ150" s="60">
        <v>0</v>
      </c>
      <c r="EK150" s="62">
        <v>3</v>
      </c>
      <c r="EL150" s="62">
        <v>4</v>
      </c>
      <c r="EM150" s="60">
        <v>200</v>
      </c>
      <c r="EN150" s="62">
        <v>217</v>
      </c>
      <c r="EO150" s="62">
        <v>44</v>
      </c>
      <c r="EP150" s="60">
        <v>0</v>
      </c>
      <c r="EQ150" s="62">
        <v>0</v>
      </c>
      <c r="ER150" s="62">
        <v>0</v>
      </c>
      <c r="ES150" s="60">
        <v>1</v>
      </c>
      <c r="ET150" s="62">
        <v>1</v>
      </c>
      <c r="EU150" s="62">
        <v>0</v>
      </c>
      <c r="EV150" s="60">
        <v>28</v>
      </c>
      <c r="EW150" s="62">
        <v>6</v>
      </c>
      <c r="EX150" s="62">
        <v>0</v>
      </c>
      <c r="EY150" s="60">
        <v>0</v>
      </c>
      <c r="EZ150" s="62">
        <v>0</v>
      </c>
      <c r="FA150" s="62">
        <v>0</v>
      </c>
      <c r="FC150" s="46">
        <v>107</v>
      </c>
      <c r="FD150" s="46">
        <v>2702</v>
      </c>
      <c r="FE150" s="46">
        <v>627</v>
      </c>
      <c r="FF150" s="141">
        <v>1664</v>
      </c>
      <c r="FG150" s="46">
        <v>792</v>
      </c>
      <c r="FH150" s="46">
        <v>3727</v>
      </c>
      <c r="FI150" s="46">
        <v>1107</v>
      </c>
      <c r="FJ150" s="141">
        <v>2553</v>
      </c>
      <c r="FK150" s="46">
        <v>13509</v>
      </c>
      <c r="FL150" s="46">
        <v>4053</v>
      </c>
      <c r="FM150" s="46">
        <v>364</v>
      </c>
      <c r="FN150" s="141">
        <v>7835.4</v>
      </c>
      <c r="FO150" s="46">
        <v>14872</v>
      </c>
      <c r="FP150" s="46">
        <v>8267</v>
      </c>
      <c r="FQ150" s="46">
        <v>1553</v>
      </c>
      <c r="FR150" s="141">
        <v>10909</v>
      </c>
      <c r="FS150" s="142">
        <v>5151.4615384615381</v>
      </c>
    </row>
    <row r="151" spans="1:175">
      <c r="A151" s="12">
        <v>21</v>
      </c>
      <c r="B151" s="22">
        <v>9</v>
      </c>
      <c r="C151" s="7">
        <v>2016</v>
      </c>
      <c r="D151" s="26">
        <v>42634</v>
      </c>
      <c r="E151" s="31">
        <v>2200</v>
      </c>
      <c r="F151" s="62">
        <v>70</v>
      </c>
      <c r="G151" s="62">
        <v>2</v>
      </c>
      <c r="H151" s="60">
        <v>100</v>
      </c>
      <c r="I151" s="62">
        <v>0</v>
      </c>
      <c r="J151" s="62">
        <v>1</v>
      </c>
      <c r="K151" s="60">
        <v>11000</v>
      </c>
      <c r="L151" s="62">
        <v>4970</v>
      </c>
      <c r="M151" s="62">
        <v>440</v>
      </c>
      <c r="N151" s="60">
        <v>10400</v>
      </c>
      <c r="O151" s="62">
        <v>350</v>
      </c>
      <c r="P151" s="62">
        <v>80</v>
      </c>
      <c r="Q151" s="60">
        <v>8400</v>
      </c>
      <c r="R151" s="62">
        <v>350</v>
      </c>
      <c r="S151" s="62">
        <v>240</v>
      </c>
      <c r="T151" s="46">
        <v>23700</v>
      </c>
      <c r="U151" s="46">
        <v>5390</v>
      </c>
      <c r="V151" s="46">
        <v>523</v>
      </c>
      <c r="W151" s="31">
        <v>0</v>
      </c>
      <c r="X151" s="62">
        <v>70</v>
      </c>
      <c r="Y151" s="62">
        <v>80</v>
      </c>
      <c r="Z151" s="60">
        <v>0</v>
      </c>
      <c r="AA151" s="62">
        <v>1120</v>
      </c>
      <c r="AB151" s="62">
        <v>120</v>
      </c>
      <c r="AC151" s="60">
        <v>100</v>
      </c>
      <c r="AD151" s="62">
        <v>1120</v>
      </c>
      <c r="AE151" s="62">
        <v>160</v>
      </c>
      <c r="AF151" s="60">
        <v>0</v>
      </c>
      <c r="AG151" s="62">
        <v>210</v>
      </c>
      <c r="AH151" s="62">
        <v>120</v>
      </c>
      <c r="AI151" s="46">
        <v>100</v>
      </c>
      <c r="AJ151" s="46">
        <v>2310</v>
      </c>
      <c r="AK151" s="46">
        <v>360</v>
      </c>
      <c r="AL151" s="46">
        <v>8400</v>
      </c>
      <c r="AM151" s="46">
        <v>560</v>
      </c>
      <c r="AN151" s="46">
        <v>360</v>
      </c>
      <c r="AO151" s="31">
        <v>0</v>
      </c>
      <c r="AP151" s="62">
        <v>0</v>
      </c>
      <c r="AQ151" s="62">
        <v>0</v>
      </c>
      <c r="AR151" s="60">
        <v>900</v>
      </c>
      <c r="AS151" s="62">
        <v>1820</v>
      </c>
      <c r="AT151" s="62">
        <v>480</v>
      </c>
      <c r="AU151" s="60">
        <v>0</v>
      </c>
      <c r="AV151" s="62">
        <v>0</v>
      </c>
      <c r="AW151" s="62">
        <v>0</v>
      </c>
      <c r="AX151" s="60">
        <v>0</v>
      </c>
      <c r="AY151" s="62">
        <v>0</v>
      </c>
      <c r="AZ151" s="62">
        <v>0</v>
      </c>
      <c r="BA151" s="46">
        <v>900</v>
      </c>
      <c r="BB151" s="46">
        <v>1820</v>
      </c>
      <c r="BC151" s="46">
        <v>480</v>
      </c>
      <c r="BD151" s="31">
        <v>0</v>
      </c>
      <c r="BE151" s="62">
        <v>0</v>
      </c>
      <c r="BF151" s="62">
        <v>2</v>
      </c>
      <c r="BG151" s="31">
        <v>10</v>
      </c>
      <c r="BH151" s="62">
        <v>1</v>
      </c>
      <c r="BI151" s="150">
        <v>0</v>
      </c>
      <c r="BJ151" s="62"/>
      <c r="BK151" s="62"/>
      <c r="BL151" s="62"/>
      <c r="BM151" s="60">
        <v>100</v>
      </c>
      <c r="BN151" s="62">
        <v>3</v>
      </c>
      <c r="BO151" s="62">
        <v>2</v>
      </c>
      <c r="BP151" s="31">
        <v>0</v>
      </c>
      <c r="BQ151" s="62">
        <v>0</v>
      </c>
      <c r="BR151" s="62">
        <v>0</v>
      </c>
      <c r="BS151" s="60">
        <v>3</v>
      </c>
      <c r="BT151" s="62">
        <v>3</v>
      </c>
      <c r="BU151" s="62">
        <v>1</v>
      </c>
      <c r="BV151" s="60">
        <v>0</v>
      </c>
      <c r="BW151" s="62">
        <v>0</v>
      </c>
      <c r="BX151" s="62">
        <v>0</v>
      </c>
      <c r="BY151" s="60">
        <v>0</v>
      </c>
      <c r="BZ151" s="62">
        <v>0</v>
      </c>
      <c r="CA151" s="62">
        <v>0</v>
      </c>
      <c r="CB151" s="148"/>
      <c r="CC151" s="62"/>
      <c r="CD151" s="62"/>
      <c r="CE151" s="60">
        <v>0</v>
      </c>
      <c r="CF151" s="62">
        <v>0</v>
      </c>
      <c r="CG151" s="62">
        <v>0</v>
      </c>
      <c r="CH151" s="31">
        <v>0</v>
      </c>
      <c r="CI151" s="62">
        <v>0</v>
      </c>
      <c r="CJ151" s="62">
        <v>0</v>
      </c>
      <c r="CK151" s="60">
        <v>1</v>
      </c>
      <c r="CL151" s="62">
        <v>0</v>
      </c>
      <c r="CM151" s="62">
        <v>0</v>
      </c>
      <c r="CN151" s="60">
        <v>0</v>
      </c>
      <c r="CO151" s="62">
        <v>0</v>
      </c>
      <c r="CP151" s="62">
        <v>0</v>
      </c>
      <c r="CQ151" s="60">
        <v>0</v>
      </c>
      <c r="CR151" s="62">
        <v>3</v>
      </c>
      <c r="CS151" s="62">
        <v>2</v>
      </c>
      <c r="CT151" s="46">
        <v>1</v>
      </c>
      <c r="CU151" s="46">
        <v>3</v>
      </c>
      <c r="CV151" s="46">
        <v>2</v>
      </c>
      <c r="CW151" s="31">
        <v>300</v>
      </c>
      <c r="CX151" s="62">
        <v>0</v>
      </c>
      <c r="CY151" s="62">
        <v>0</v>
      </c>
      <c r="CZ151" s="60">
        <v>0</v>
      </c>
      <c r="DA151" s="62">
        <v>0</v>
      </c>
      <c r="DB151" s="62">
        <v>0</v>
      </c>
      <c r="DC151" s="31">
        <v>0</v>
      </c>
      <c r="DD151" s="62">
        <v>0</v>
      </c>
      <c r="DE151" s="62">
        <v>0</v>
      </c>
      <c r="DF151" s="31">
        <v>0</v>
      </c>
      <c r="DG151" s="62">
        <v>1</v>
      </c>
      <c r="DH151" s="62">
        <v>3</v>
      </c>
      <c r="DI151" s="31">
        <v>0</v>
      </c>
      <c r="DJ151" s="62">
        <v>0</v>
      </c>
      <c r="DK151" s="62">
        <v>0</v>
      </c>
      <c r="DL151" s="46">
        <v>0</v>
      </c>
      <c r="DM151" s="46">
        <v>1</v>
      </c>
      <c r="DN151" s="46">
        <v>3</v>
      </c>
      <c r="DO151" s="31">
        <v>0</v>
      </c>
      <c r="DP151" s="62">
        <v>0</v>
      </c>
      <c r="DQ151" s="62">
        <v>0</v>
      </c>
      <c r="DR151" s="31">
        <v>0</v>
      </c>
      <c r="DS151" s="62">
        <v>0</v>
      </c>
      <c r="DT151" s="62">
        <v>0</v>
      </c>
      <c r="DU151" s="31">
        <v>0</v>
      </c>
      <c r="DV151" s="62">
        <v>0</v>
      </c>
      <c r="DW151" s="62">
        <v>0</v>
      </c>
      <c r="DX151" s="60">
        <v>0</v>
      </c>
      <c r="DY151" s="62">
        <v>0</v>
      </c>
      <c r="DZ151" s="62">
        <v>0</v>
      </c>
      <c r="EA151" s="60">
        <v>1</v>
      </c>
      <c r="EB151" s="62">
        <v>1</v>
      </c>
      <c r="EC151" s="62">
        <v>0</v>
      </c>
      <c r="ED151" s="60">
        <v>30</v>
      </c>
      <c r="EE151" s="62">
        <v>28</v>
      </c>
      <c r="EF151" s="62">
        <v>8</v>
      </c>
      <c r="EG151" s="60">
        <v>20</v>
      </c>
      <c r="EH151" s="62">
        <v>11</v>
      </c>
      <c r="EI151" s="62">
        <v>1</v>
      </c>
      <c r="EJ151" s="60">
        <v>0</v>
      </c>
      <c r="EK151" s="62">
        <v>1</v>
      </c>
      <c r="EL151" s="62">
        <v>1</v>
      </c>
      <c r="EM151" s="60">
        <v>10</v>
      </c>
      <c r="EN151" s="62">
        <v>63</v>
      </c>
      <c r="EO151" s="62">
        <v>24</v>
      </c>
      <c r="EP151" s="60">
        <v>0</v>
      </c>
      <c r="EQ151" s="62">
        <v>0</v>
      </c>
      <c r="ER151" s="62">
        <v>1</v>
      </c>
      <c r="ES151" s="60">
        <v>1</v>
      </c>
      <c r="ET151" s="62">
        <v>0</v>
      </c>
      <c r="EU151" s="62">
        <v>0</v>
      </c>
      <c r="EV151" s="60">
        <v>1</v>
      </c>
      <c r="EW151" s="62">
        <v>2</v>
      </c>
      <c r="EX151" s="62">
        <v>1</v>
      </c>
      <c r="EY151" s="60">
        <v>0</v>
      </c>
      <c r="EZ151" s="62">
        <v>0</v>
      </c>
      <c r="FA151" s="62">
        <v>0</v>
      </c>
      <c r="FC151" s="46">
        <v>101</v>
      </c>
      <c r="FD151" s="46">
        <v>2389</v>
      </c>
      <c r="FE151" s="46">
        <v>374</v>
      </c>
      <c r="FF151" s="141">
        <v>1473.8</v>
      </c>
      <c r="FG151" s="46">
        <v>366</v>
      </c>
      <c r="FH151" s="46">
        <v>2751</v>
      </c>
      <c r="FI151" s="46">
        <v>660</v>
      </c>
      <c r="FJ151" s="141">
        <v>1797</v>
      </c>
      <c r="FK151" s="46">
        <v>14053</v>
      </c>
      <c r="FL151" s="46">
        <v>2773</v>
      </c>
      <c r="FM151" s="46">
        <v>610</v>
      </c>
      <c r="FN151" s="141">
        <v>7285</v>
      </c>
      <c r="FO151" s="46">
        <v>14486</v>
      </c>
      <c r="FP151" s="46">
        <v>5637</v>
      </c>
      <c r="FQ151" s="46">
        <v>1316</v>
      </c>
      <c r="FR151" s="141">
        <v>9176.6</v>
      </c>
      <c r="FS151" s="142">
        <v>4339.3076923076924</v>
      </c>
    </row>
    <row r="152" spans="1:175">
      <c r="A152" s="12">
        <v>1</v>
      </c>
      <c r="B152" s="22">
        <v>10</v>
      </c>
      <c r="C152" s="7">
        <v>2016</v>
      </c>
      <c r="D152" s="26">
        <v>42644</v>
      </c>
      <c r="E152" s="31">
        <v>300</v>
      </c>
      <c r="F152" s="62">
        <v>7</v>
      </c>
      <c r="G152" s="62">
        <v>0</v>
      </c>
      <c r="H152" s="60">
        <v>0</v>
      </c>
      <c r="I152" s="62">
        <v>1</v>
      </c>
      <c r="J152" s="62">
        <v>0</v>
      </c>
      <c r="K152" s="60">
        <v>9100</v>
      </c>
      <c r="L152" s="62">
        <v>7070</v>
      </c>
      <c r="M152" s="62">
        <v>1290</v>
      </c>
      <c r="N152" s="60">
        <v>200</v>
      </c>
      <c r="O152" s="62">
        <v>3</v>
      </c>
      <c r="P152" s="62">
        <v>0</v>
      </c>
      <c r="Q152" s="60">
        <v>200</v>
      </c>
      <c r="R152" s="62">
        <v>3</v>
      </c>
      <c r="S152" s="62">
        <v>0</v>
      </c>
      <c r="T152" s="46">
        <v>9600</v>
      </c>
      <c r="U152" s="46">
        <v>7081</v>
      </c>
      <c r="V152" s="46">
        <v>1290</v>
      </c>
      <c r="W152" s="31">
        <v>100</v>
      </c>
      <c r="X152" s="62">
        <v>70</v>
      </c>
      <c r="Y152" s="62">
        <v>180</v>
      </c>
      <c r="Z152" s="60">
        <v>400</v>
      </c>
      <c r="AA152" s="62">
        <v>1960</v>
      </c>
      <c r="AB152" s="62">
        <v>570</v>
      </c>
      <c r="AC152" s="60">
        <v>1800</v>
      </c>
      <c r="AD152" s="62">
        <v>3990</v>
      </c>
      <c r="AE152" s="62">
        <v>210</v>
      </c>
      <c r="AF152" s="60">
        <v>500</v>
      </c>
      <c r="AG152" s="62">
        <v>42</v>
      </c>
      <c r="AH152" s="62">
        <v>18</v>
      </c>
      <c r="AI152" s="46">
        <v>2300</v>
      </c>
      <c r="AJ152" s="46">
        <v>6020</v>
      </c>
      <c r="AK152" s="46">
        <v>960</v>
      </c>
      <c r="AL152" s="46">
        <v>700</v>
      </c>
      <c r="AM152" s="46">
        <v>45</v>
      </c>
      <c r="AN152" s="46">
        <v>18</v>
      </c>
      <c r="AO152" s="31">
        <v>0</v>
      </c>
      <c r="AP152" s="62">
        <v>0</v>
      </c>
      <c r="AQ152" s="62">
        <v>0</v>
      </c>
      <c r="AR152" s="60">
        <v>2200</v>
      </c>
      <c r="AS152" s="62">
        <v>3500</v>
      </c>
      <c r="AT152" s="62">
        <v>510</v>
      </c>
      <c r="AU152" s="60">
        <v>0</v>
      </c>
      <c r="AV152" s="62">
        <v>0</v>
      </c>
      <c r="AW152" s="62">
        <v>0</v>
      </c>
      <c r="AX152" s="60">
        <v>0</v>
      </c>
      <c r="AY152" s="62">
        <v>0</v>
      </c>
      <c r="AZ152" s="62">
        <v>0</v>
      </c>
      <c r="BA152" s="46">
        <v>2200</v>
      </c>
      <c r="BB152" s="46">
        <v>3500</v>
      </c>
      <c r="BC152" s="46">
        <v>510</v>
      </c>
      <c r="BD152" s="31">
        <v>0</v>
      </c>
      <c r="BE152" s="62">
        <v>0</v>
      </c>
      <c r="BF152" s="62">
        <v>0</v>
      </c>
      <c r="BG152" s="31">
        <v>5</v>
      </c>
      <c r="BH152" s="62">
        <v>3</v>
      </c>
      <c r="BI152" s="150">
        <v>0</v>
      </c>
      <c r="BJ152" s="62"/>
      <c r="BK152" s="62"/>
      <c r="BL152" s="62"/>
      <c r="BM152" s="60">
        <v>20</v>
      </c>
      <c r="BN152" s="62">
        <v>3</v>
      </c>
      <c r="BO152" s="62">
        <v>0</v>
      </c>
      <c r="BP152" s="31">
        <v>0</v>
      </c>
      <c r="BQ152" s="62">
        <v>0</v>
      </c>
      <c r="BR152" s="62">
        <v>0</v>
      </c>
      <c r="BS152" s="60">
        <v>5</v>
      </c>
      <c r="BT152" s="62">
        <v>8</v>
      </c>
      <c r="BU152" s="62">
        <v>3</v>
      </c>
      <c r="BV152" s="60">
        <v>0</v>
      </c>
      <c r="BW152" s="62">
        <v>0</v>
      </c>
      <c r="BX152" s="62">
        <v>0</v>
      </c>
      <c r="BY152" s="60">
        <v>0</v>
      </c>
      <c r="BZ152" s="62">
        <v>0</v>
      </c>
      <c r="CA152" s="62">
        <v>0</v>
      </c>
      <c r="CB152" s="148"/>
      <c r="CC152" s="62"/>
      <c r="CD152" s="62"/>
      <c r="CE152" s="60">
        <v>0</v>
      </c>
      <c r="CF152" s="62">
        <v>1</v>
      </c>
      <c r="CG152" s="62">
        <v>0</v>
      </c>
      <c r="CH152" s="31">
        <v>1</v>
      </c>
      <c r="CI152" s="62">
        <v>0</v>
      </c>
      <c r="CJ152" s="62">
        <v>0</v>
      </c>
      <c r="CK152" s="60">
        <v>0</v>
      </c>
      <c r="CL152" s="62">
        <v>0</v>
      </c>
      <c r="CM152" s="62">
        <v>0</v>
      </c>
      <c r="CN152" s="60">
        <v>0</v>
      </c>
      <c r="CO152" s="62">
        <v>0</v>
      </c>
      <c r="CP152" s="62">
        <v>0</v>
      </c>
      <c r="CQ152" s="60">
        <v>0</v>
      </c>
      <c r="CR152" s="62">
        <v>1</v>
      </c>
      <c r="CS152" s="62">
        <v>1</v>
      </c>
      <c r="CT152" s="46">
        <v>1</v>
      </c>
      <c r="CU152" s="46">
        <v>1</v>
      </c>
      <c r="CV152" s="46">
        <v>1</v>
      </c>
      <c r="CW152" s="31">
        <v>5</v>
      </c>
      <c r="CX152" s="62">
        <v>3</v>
      </c>
      <c r="CY152" s="62">
        <v>0</v>
      </c>
      <c r="CZ152" s="60">
        <v>1</v>
      </c>
      <c r="DA152" s="62">
        <v>3</v>
      </c>
      <c r="DB152" s="62">
        <v>1</v>
      </c>
      <c r="DC152" s="31">
        <v>0</v>
      </c>
      <c r="DD152" s="62">
        <v>0</v>
      </c>
      <c r="DE152" s="62">
        <v>0</v>
      </c>
      <c r="DF152" s="31">
        <v>0</v>
      </c>
      <c r="DG152" s="62">
        <v>1</v>
      </c>
      <c r="DH152" s="62">
        <v>2</v>
      </c>
      <c r="DI152" s="31">
        <v>0</v>
      </c>
      <c r="DJ152" s="62">
        <v>0</v>
      </c>
      <c r="DK152" s="62">
        <v>0</v>
      </c>
      <c r="DL152" s="46">
        <v>0</v>
      </c>
      <c r="DM152" s="46">
        <v>1</v>
      </c>
      <c r="DN152" s="46">
        <v>2</v>
      </c>
      <c r="DO152" s="31">
        <v>0</v>
      </c>
      <c r="DP152" s="62">
        <v>0</v>
      </c>
      <c r="DQ152" s="62">
        <v>0</v>
      </c>
      <c r="DR152" s="31">
        <v>0</v>
      </c>
      <c r="DS152" s="62">
        <v>0</v>
      </c>
      <c r="DT152" s="62">
        <v>0</v>
      </c>
      <c r="DU152" s="31">
        <v>0</v>
      </c>
      <c r="DV152" s="62">
        <v>0</v>
      </c>
      <c r="DW152" s="62">
        <v>0</v>
      </c>
      <c r="DX152" s="60">
        <v>0</v>
      </c>
      <c r="DY152" s="62">
        <v>0</v>
      </c>
      <c r="DZ152" s="62">
        <v>0</v>
      </c>
      <c r="EA152" s="60">
        <v>5</v>
      </c>
      <c r="EB152" s="62">
        <v>3</v>
      </c>
      <c r="EC152" s="62">
        <v>0</v>
      </c>
      <c r="ED152" s="60">
        <v>400</v>
      </c>
      <c r="EE152" s="62">
        <v>210</v>
      </c>
      <c r="EF152" s="62">
        <v>6</v>
      </c>
      <c r="EG152" s="60">
        <v>5</v>
      </c>
      <c r="EH152" s="62">
        <v>7</v>
      </c>
      <c r="EI152" s="62">
        <v>1</v>
      </c>
      <c r="EJ152" s="60">
        <v>0</v>
      </c>
      <c r="EK152" s="62">
        <v>0</v>
      </c>
      <c r="EL152" s="62">
        <v>1</v>
      </c>
      <c r="EM152" s="60">
        <v>10</v>
      </c>
      <c r="EN152" s="62">
        <v>1</v>
      </c>
      <c r="EO152" s="62">
        <v>30</v>
      </c>
      <c r="EP152" s="60">
        <v>0</v>
      </c>
      <c r="EQ152" s="62">
        <v>0</v>
      </c>
      <c r="ER152" s="62">
        <v>0</v>
      </c>
      <c r="ES152" s="60">
        <v>0</v>
      </c>
      <c r="ET152" s="62">
        <v>1</v>
      </c>
      <c r="EU152" s="62">
        <v>0</v>
      </c>
      <c r="EV152" s="60">
        <v>1</v>
      </c>
      <c r="EW152" s="62">
        <v>1</v>
      </c>
      <c r="EX152" s="62">
        <v>0</v>
      </c>
      <c r="EY152" s="60">
        <v>0</v>
      </c>
      <c r="EZ152" s="62">
        <v>0</v>
      </c>
      <c r="FA152" s="62">
        <v>0</v>
      </c>
      <c r="FC152" s="46">
        <v>2316</v>
      </c>
      <c r="FD152" s="46">
        <v>6195</v>
      </c>
      <c r="FE152" s="46">
        <v>1007</v>
      </c>
      <c r="FF152" s="141">
        <v>4643.3999999999996</v>
      </c>
      <c r="FG152" s="46">
        <v>2567</v>
      </c>
      <c r="FH152" s="46">
        <v>6453</v>
      </c>
      <c r="FI152" s="46">
        <v>1667</v>
      </c>
      <c r="FJ152" s="141">
        <v>4898.6000000000004</v>
      </c>
      <c r="FK152" s="46">
        <v>5707</v>
      </c>
      <c r="FL152" s="46">
        <v>4487</v>
      </c>
      <c r="FM152" s="46">
        <v>577</v>
      </c>
      <c r="FN152" s="141">
        <v>4975</v>
      </c>
      <c r="FO152" s="46">
        <v>8702</v>
      </c>
      <c r="FP152" s="46">
        <v>11177</v>
      </c>
      <c r="FQ152" s="46">
        <v>2289</v>
      </c>
      <c r="FR152" s="141">
        <v>10187</v>
      </c>
      <c r="FS152" s="142">
        <v>5326.6923076923076</v>
      </c>
    </row>
    <row r="153" spans="1:175">
      <c r="A153" s="12">
        <v>10</v>
      </c>
      <c r="B153" s="22">
        <v>10</v>
      </c>
      <c r="C153" s="7">
        <v>2016</v>
      </c>
      <c r="D153" s="26">
        <v>42653</v>
      </c>
      <c r="E153" s="31">
        <v>400</v>
      </c>
      <c r="F153" s="62">
        <v>280</v>
      </c>
      <c r="G153" s="62">
        <v>90</v>
      </c>
      <c r="H153" s="60">
        <v>0</v>
      </c>
      <c r="I153" s="62">
        <v>14</v>
      </c>
      <c r="J153" s="62">
        <v>60</v>
      </c>
      <c r="K153" s="60">
        <v>8400</v>
      </c>
      <c r="L153" s="62">
        <v>3360</v>
      </c>
      <c r="M153" s="62">
        <v>2940</v>
      </c>
      <c r="N153" s="60">
        <v>4700</v>
      </c>
      <c r="O153" s="62">
        <v>140</v>
      </c>
      <c r="P153" s="62">
        <v>90</v>
      </c>
      <c r="Q153" s="60">
        <v>10400</v>
      </c>
      <c r="R153" s="62">
        <v>840</v>
      </c>
      <c r="S153" s="62">
        <v>9</v>
      </c>
      <c r="T153" s="46">
        <v>13500</v>
      </c>
      <c r="U153" s="46">
        <v>3794</v>
      </c>
      <c r="V153" s="46">
        <v>3180</v>
      </c>
      <c r="W153" s="31">
        <v>40</v>
      </c>
      <c r="X153" s="62">
        <v>21</v>
      </c>
      <c r="Y153" s="62">
        <v>240</v>
      </c>
      <c r="Z153" s="60">
        <v>200</v>
      </c>
      <c r="AA153" s="62">
        <v>420</v>
      </c>
      <c r="AB153" s="62">
        <v>570</v>
      </c>
      <c r="AC153" s="60">
        <v>300</v>
      </c>
      <c r="AD153" s="62">
        <v>700</v>
      </c>
      <c r="AE153" s="62">
        <v>960</v>
      </c>
      <c r="AF153" s="60">
        <v>0</v>
      </c>
      <c r="AG153" s="62">
        <v>0</v>
      </c>
      <c r="AH153" s="62">
        <v>90</v>
      </c>
      <c r="AI153" s="46">
        <v>540</v>
      </c>
      <c r="AJ153" s="46">
        <v>1141</v>
      </c>
      <c r="AK153" s="46">
        <v>1770</v>
      </c>
      <c r="AL153" s="46">
        <v>10400</v>
      </c>
      <c r="AM153" s="46">
        <v>840</v>
      </c>
      <c r="AN153" s="46">
        <v>99</v>
      </c>
      <c r="AO153" s="31">
        <v>0</v>
      </c>
      <c r="AP153" s="62">
        <v>0</v>
      </c>
      <c r="AQ153" s="62">
        <v>0</v>
      </c>
      <c r="AR153" s="60">
        <v>1200</v>
      </c>
      <c r="AS153" s="62">
        <v>840</v>
      </c>
      <c r="AT153" s="62">
        <v>60</v>
      </c>
      <c r="AU153" s="60">
        <v>0</v>
      </c>
      <c r="AV153" s="62">
        <v>0</v>
      </c>
      <c r="AW153" s="62">
        <v>0</v>
      </c>
      <c r="AX153" s="60">
        <v>0</v>
      </c>
      <c r="AY153" s="62">
        <v>0</v>
      </c>
      <c r="AZ153" s="62">
        <v>0</v>
      </c>
      <c r="BA153" s="46">
        <v>1200</v>
      </c>
      <c r="BB153" s="46">
        <v>840</v>
      </c>
      <c r="BC153" s="46">
        <v>60</v>
      </c>
      <c r="BD153" s="31">
        <v>1</v>
      </c>
      <c r="BE153" s="62">
        <v>0</v>
      </c>
      <c r="BF153" s="62">
        <v>0</v>
      </c>
      <c r="BG153" s="31">
        <v>3</v>
      </c>
      <c r="BH153" s="62">
        <v>0</v>
      </c>
      <c r="BI153" s="146">
        <v>0</v>
      </c>
      <c r="BJ153">
        <v>0</v>
      </c>
      <c r="BK153">
        <v>0</v>
      </c>
      <c r="BL153">
        <v>0</v>
      </c>
      <c r="BM153" s="60">
        <v>30</v>
      </c>
      <c r="BN153" s="62">
        <v>0</v>
      </c>
      <c r="BO153" s="62">
        <v>0</v>
      </c>
      <c r="BP153" s="31">
        <v>0</v>
      </c>
      <c r="BQ153" s="62">
        <v>0</v>
      </c>
      <c r="BR153" s="62">
        <v>0</v>
      </c>
      <c r="BS153" s="60">
        <v>1</v>
      </c>
      <c r="BT153" s="62">
        <v>1</v>
      </c>
      <c r="BU153" s="62">
        <v>3</v>
      </c>
      <c r="BV153" s="60">
        <v>0</v>
      </c>
      <c r="BW153" s="62">
        <v>0</v>
      </c>
      <c r="BX153" s="62">
        <v>0</v>
      </c>
      <c r="BY153" s="60">
        <v>0</v>
      </c>
      <c r="BZ153" s="62">
        <v>0</v>
      </c>
      <c r="CA153" s="62">
        <v>0</v>
      </c>
      <c r="CB153" s="60">
        <v>0</v>
      </c>
      <c r="CC153" s="62">
        <v>0</v>
      </c>
      <c r="CD153" s="62">
        <v>0</v>
      </c>
      <c r="CE153" s="60">
        <v>0</v>
      </c>
      <c r="CF153" s="62">
        <v>0</v>
      </c>
      <c r="CG153" s="62">
        <v>0</v>
      </c>
      <c r="CH153" s="31">
        <v>0</v>
      </c>
      <c r="CI153" s="62">
        <v>0</v>
      </c>
      <c r="CJ153" s="62">
        <v>0</v>
      </c>
      <c r="CK153" s="60">
        <v>0</v>
      </c>
      <c r="CL153" s="62">
        <v>0</v>
      </c>
      <c r="CM153" s="62">
        <v>0</v>
      </c>
      <c r="CN153" s="60">
        <v>2</v>
      </c>
      <c r="CO153" s="62">
        <v>1</v>
      </c>
      <c r="CP153" s="62">
        <v>0</v>
      </c>
      <c r="CQ153" s="60">
        <v>0</v>
      </c>
      <c r="CR153" s="62">
        <v>0</v>
      </c>
      <c r="CS153" s="62">
        <v>2</v>
      </c>
      <c r="CT153" s="46">
        <v>2</v>
      </c>
      <c r="CU153" s="46">
        <v>1</v>
      </c>
      <c r="CV153" s="46">
        <v>2</v>
      </c>
      <c r="CW153" s="31">
        <v>100</v>
      </c>
      <c r="CX153" s="62">
        <v>14</v>
      </c>
      <c r="CY153" s="62">
        <v>2</v>
      </c>
      <c r="CZ153" s="60">
        <v>0</v>
      </c>
      <c r="DA153" s="62">
        <v>0</v>
      </c>
      <c r="DB153" s="62">
        <v>0</v>
      </c>
      <c r="DC153" s="31">
        <v>0</v>
      </c>
      <c r="DD153" s="62">
        <v>0</v>
      </c>
      <c r="DE153" s="62">
        <v>0</v>
      </c>
      <c r="DF153" s="31">
        <v>0</v>
      </c>
      <c r="DG153" s="62">
        <v>0</v>
      </c>
      <c r="DH153" s="62">
        <v>1</v>
      </c>
      <c r="DI153" s="31">
        <v>0</v>
      </c>
      <c r="DJ153" s="62">
        <v>0</v>
      </c>
      <c r="DK153" s="62">
        <v>0</v>
      </c>
      <c r="DL153" s="46">
        <v>0</v>
      </c>
      <c r="DM153" s="46">
        <v>0</v>
      </c>
      <c r="DN153" s="46">
        <v>1</v>
      </c>
      <c r="DO153" s="31">
        <v>0</v>
      </c>
      <c r="DP153" s="62">
        <v>0</v>
      </c>
      <c r="DQ153" s="62">
        <v>0</v>
      </c>
      <c r="DR153" s="31">
        <v>0</v>
      </c>
      <c r="DS153" s="62">
        <v>0</v>
      </c>
      <c r="DT153" s="62">
        <v>1</v>
      </c>
      <c r="DU153" s="31">
        <v>0</v>
      </c>
      <c r="DV153" s="62">
        <v>0</v>
      </c>
      <c r="DW153" s="62">
        <v>1</v>
      </c>
      <c r="DX153" s="60">
        <v>0</v>
      </c>
      <c r="DY153" s="62">
        <v>0</v>
      </c>
      <c r="DZ153" s="62">
        <v>0</v>
      </c>
      <c r="EA153" s="60">
        <v>0</v>
      </c>
      <c r="EB153" s="62">
        <v>0</v>
      </c>
      <c r="EC153" s="62">
        <v>0</v>
      </c>
      <c r="ED153" s="60">
        <v>100</v>
      </c>
      <c r="EE153" s="62">
        <v>21</v>
      </c>
      <c r="EF153" s="62">
        <v>6</v>
      </c>
      <c r="EG153" s="60">
        <v>60</v>
      </c>
      <c r="EH153" s="62">
        <v>15</v>
      </c>
      <c r="EI153" s="62">
        <v>2</v>
      </c>
      <c r="EJ153" s="60">
        <v>16</v>
      </c>
      <c r="EK153" s="62">
        <v>1</v>
      </c>
      <c r="EL153" s="62">
        <v>5</v>
      </c>
      <c r="EM153" s="60">
        <v>220</v>
      </c>
      <c r="EN153" s="62">
        <v>34</v>
      </c>
      <c r="EO153" s="62">
        <v>16</v>
      </c>
      <c r="EP153" s="60">
        <v>0</v>
      </c>
      <c r="EQ153" s="62">
        <v>0</v>
      </c>
      <c r="ER153" s="62">
        <v>0</v>
      </c>
      <c r="ES153" s="60">
        <v>1</v>
      </c>
      <c r="ET153" s="62">
        <v>1</v>
      </c>
      <c r="EU153" s="62">
        <v>1</v>
      </c>
      <c r="EV153" s="60">
        <v>0</v>
      </c>
      <c r="EW153" s="62">
        <v>0</v>
      </c>
      <c r="EX153" s="62">
        <v>0</v>
      </c>
      <c r="EY153" s="60">
        <v>0</v>
      </c>
      <c r="EZ153" s="62">
        <v>0</v>
      </c>
      <c r="FA153" s="62">
        <v>0</v>
      </c>
      <c r="FC153" s="46">
        <v>740</v>
      </c>
      <c r="FD153" s="46">
        <v>1362</v>
      </c>
      <c r="FE153" s="46">
        <v>2022</v>
      </c>
      <c r="FF153" s="141">
        <v>1113.2</v>
      </c>
      <c r="FG153" s="46">
        <v>5146</v>
      </c>
      <c r="FH153" s="46">
        <v>1509</v>
      </c>
      <c r="FI153" s="46">
        <v>2267</v>
      </c>
      <c r="FJ153" s="141">
        <v>2963.8</v>
      </c>
      <c r="FK153" s="46">
        <v>18423</v>
      </c>
      <c r="FL153" s="46">
        <v>1161</v>
      </c>
      <c r="FM153" s="46">
        <v>483</v>
      </c>
      <c r="FN153" s="141">
        <v>8065.8</v>
      </c>
      <c r="FO153" s="46">
        <v>23970</v>
      </c>
      <c r="FP153" s="46">
        <v>2744</v>
      </c>
      <c r="FQ153" s="46">
        <v>2787</v>
      </c>
      <c r="FR153" s="141">
        <v>11234.4</v>
      </c>
      <c r="FS153" s="142">
        <v>6036</v>
      </c>
    </row>
    <row r="154" spans="1:175">
      <c r="A154" s="12">
        <v>19</v>
      </c>
      <c r="B154" s="22">
        <v>10</v>
      </c>
      <c r="C154" s="7">
        <v>2016</v>
      </c>
      <c r="D154" s="26">
        <v>42662</v>
      </c>
      <c r="E154" s="31">
        <v>100</v>
      </c>
      <c r="F154" s="62">
        <v>210</v>
      </c>
      <c r="G154">
        <v>9</v>
      </c>
      <c r="H154" s="60">
        <v>5</v>
      </c>
      <c r="I154" s="62">
        <v>0</v>
      </c>
      <c r="J154">
        <v>0</v>
      </c>
      <c r="K154" s="60">
        <v>5600</v>
      </c>
      <c r="L154" s="62">
        <v>5530</v>
      </c>
      <c r="M154">
        <v>1800</v>
      </c>
      <c r="N154" s="60">
        <v>4800</v>
      </c>
      <c r="O154" s="62">
        <v>0</v>
      </c>
      <c r="P154">
        <v>0</v>
      </c>
      <c r="Q154" s="60">
        <v>5900</v>
      </c>
      <c r="R154" s="62">
        <v>0</v>
      </c>
      <c r="S154">
        <v>0</v>
      </c>
      <c r="T154" s="46">
        <v>10505</v>
      </c>
      <c r="U154" s="46">
        <v>5740</v>
      </c>
      <c r="V154" s="46">
        <v>1809</v>
      </c>
      <c r="W154" s="31">
        <v>0</v>
      </c>
      <c r="X154" s="62">
        <v>350</v>
      </c>
      <c r="Y154">
        <v>660</v>
      </c>
      <c r="Z154" s="60">
        <v>1100</v>
      </c>
      <c r="AA154" s="62">
        <v>840</v>
      </c>
      <c r="AB154">
        <v>540</v>
      </c>
      <c r="AC154" s="60">
        <v>900</v>
      </c>
      <c r="AD154" s="62">
        <v>1680</v>
      </c>
      <c r="AE154">
        <v>360</v>
      </c>
      <c r="AF154" s="60">
        <v>100</v>
      </c>
      <c r="AG154" s="62">
        <v>0</v>
      </c>
      <c r="AH154">
        <v>0</v>
      </c>
      <c r="AI154" s="46">
        <v>2000</v>
      </c>
      <c r="AJ154" s="46">
        <v>2870</v>
      </c>
      <c r="AK154" s="46">
        <v>1560</v>
      </c>
      <c r="AL154" s="46">
        <v>6000</v>
      </c>
      <c r="AM154" s="46">
        <v>0</v>
      </c>
      <c r="AN154" s="46">
        <v>0</v>
      </c>
      <c r="AO154" s="31">
        <v>0</v>
      </c>
      <c r="AP154" s="62">
        <v>0</v>
      </c>
      <c r="AQ154">
        <v>0</v>
      </c>
      <c r="AR154" s="60">
        <v>600</v>
      </c>
      <c r="AS154" s="62">
        <v>770</v>
      </c>
      <c r="AT154">
        <v>1140</v>
      </c>
      <c r="AU154" s="60">
        <v>0</v>
      </c>
      <c r="AV154" s="62">
        <v>0</v>
      </c>
      <c r="AW154">
        <v>0</v>
      </c>
      <c r="AX154" s="60">
        <v>0</v>
      </c>
      <c r="AY154" s="62">
        <v>0</v>
      </c>
      <c r="AZ154">
        <v>0</v>
      </c>
      <c r="BA154" s="46">
        <v>600</v>
      </c>
      <c r="BB154" s="46">
        <v>770</v>
      </c>
      <c r="BC154" s="46">
        <v>1140</v>
      </c>
      <c r="BD154" s="31">
        <v>1</v>
      </c>
      <c r="BE154" s="62">
        <v>0</v>
      </c>
      <c r="BF154">
        <v>0</v>
      </c>
      <c r="BG154" s="31">
        <v>10</v>
      </c>
      <c r="BH154" s="62">
        <v>0</v>
      </c>
      <c r="BI154" s="146">
        <v>0</v>
      </c>
      <c r="BJ154" s="62">
        <v>0</v>
      </c>
      <c r="BK154" s="62">
        <v>0</v>
      </c>
      <c r="BL154">
        <v>0</v>
      </c>
      <c r="BM154" s="60">
        <v>200</v>
      </c>
      <c r="BN154" s="62">
        <v>1</v>
      </c>
      <c r="BO154">
        <v>0</v>
      </c>
      <c r="BP154" s="31">
        <v>0</v>
      </c>
      <c r="BQ154" s="62">
        <v>0</v>
      </c>
      <c r="BR154">
        <v>0</v>
      </c>
      <c r="BS154" s="60">
        <v>0</v>
      </c>
      <c r="BT154" s="62">
        <v>4</v>
      </c>
      <c r="BU154">
        <v>1</v>
      </c>
      <c r="BV154" s="60">
        <v>0</v>
      </c>
      <c r="BW154" s="62">
        <v>0</v>
      </c>
      <c r="BX154">
        <v>0</v>
      </c>
      <c r="BY154" s="60">
        <v>0</v>
      </c>
      <c r="BZ154" s="62">
        <v>0</v>
      </c>
      <c r="CA154">
        <v>0</v>
      </c>
      <c r="CB154" s="60">
        <v>0</v>
      </c>
      <c r="CC154" s="62">
        <v>0</v>
      </c>
      <c r="CD154">
        <v>0</v>
      </c>
      <c r="CE154" s="60">
        <v>0</v>
      </c>
      <c r="CF154" s="62">
        <v>0</v>
      </c>
      <c r="CG154">
        <v>0</v>
      </c>
      <c r="CH154" s="31">
        <v>0</v>
      </c>
      <c r="CI154" s="62">
        <v>0</v>
      </c>
      <c r="CJ154">
        <v>0</v>
      </c>
      <c r="CK154" s="60">
        <v>0</v>
      </c>
      <c r="CL154" s="62">
        <v>0</v>
      </c>
      <c r="CM154">
        <v>0</v>
      </c>
      <c r="CN154" s="60">
        <v>1</v>
      </c>
      <c r="CO154" s="62">
        <v>0</v>
      </c>
      <c r="CP154">
        <v>0</v>
      </c>
      <c r="CQ154" s="60">
        <v>0</v>
      </c>
      <c r="CR154" s="62">
        <v>1</v>
      </c>
      <c r="CS154">
        <v>1</v>
      </c>
      <c r="CT154" s="46">
        <v>1</v>
      </c>
      <c r="CU154" s="46">
        <v>1</v>
      </c>
      <c r="CV154" s="46">
        <v>1</v>
      </c>
      <c r="CW154" s="31">
        <v>200</v>
      </c>
      <c r="CX154" s="62">
        <v>280</v>
      </c>
      <c r="CY154">
        <v>3</v>
      </c>
      <c r="CZ154" s="60">
        <v>0</v>
      </c>
      <c r="DA154" s="62">
        <v>0</v>
      </c>
      <c r="DB154">
        <v>0</v>
      </c>
      <c r="DC154" s="31">
        <v>0</v>
      </c>
      <c r="DD154" s="62">
        <v>0</v>
      </c>
      <c r="DE154">
        <v>0</v>
      </c>
      <c r="DF154" s="31">
        <v>0</v>
      </c>
      <c r="DG154" s="62">
        <v>0</v>
      </c>
      <c r="DH154">
        <v>1</v>
      </c>
      <c r="DI154" s="31">
        <v>0</v>
      </c>
      <c r="DJ154" s="62">
        <v>0</v>
      </c>
      <c r="DK154">
        <v>0</v>
      </c>
      <c r="DL154" s="46">
        <v>0</v>
      </c>
      <c r="DM154" s="46">
        <v>0</v>
      </c>
      <c r="DN154" s="46">
        <v>1</v>
      </c>
      <c r="DO154" s="31">
        <v>0</v>
      </c>
      <c r="DP154" s="62">
        <v>0</v>
      </c>
      <c r="DQ154">
        <v>0</v>
      </c>
      <c r="DR154" s="31">
        <v>0</v>
      </c>
      <c r="DS154" s="62">
        <v>0</v>
      </c>
      <c r="DT154">
        <v>1</v>
      </c>
      <c r="DU154" s="31">
        <v>0</v>
      </c>
      <c r="DV154" s="62">
        <v>0</v>
      </c>
      <c r="DW154">
        <v>0</v>
      </c>
      <c r="DX154" s="60">
        <v>0</v>
      </c>
      <c r="DY154" s="62">
        <v>0</v>
      </c>
      <c r="DZ154">
        <v>0</v>
      </c>
      <c r="EA154" s="60">
        <v>2</v>
      </c>
      <c r="EB154" s="62">
        <v>0</v>
      </c>
      <c r="EC154">
        <v>0</v>
      </c>
      <c r="ED154" s="60">
        <v>30</v>
      </c>
      <c r="EE154" s="62">
        <v>28</v>
      </c>
      <c r="EF154">
        <v>6</v>
      </c>
      <c r="EG154" s="60">
        <v>24</v>
      </c>
      <c r="EH154" s="62">
        <v>21</v>
      </c>
      <c r="EI154">
        <v>1</v>
      </c>
      <c r="EJ154" s="60">
        <v>2</v>
      </c>
      <c r="EK154" s="62">
        <v>0</v>
      </c>
      <c r="EL154">
        <v>0</v>
      </c>
      <c r="EM154" s="60">
        <v>12</v>
      </c>
      <c r="EN154" s="62">
        <v>4</v>
      </c>
      <c r="EO154">
        <v>8</v>
      </c>
      <c r="EP154" s="60">
        <v>0</v>
      </c>
      <c r="EQ154" s="62">
        <v>0</v>
      </c>
      <c r="ER154">
        <v>0</v>
      </c>
      <c r="ES154" s="60">
        <v>0</v>
      </c>
      <c r="ET154" s="62">
        <v>0</v>
      </c>
      <c r="EU154">
        <v>0</v>
      </c>
      <c r="EV154" s="60">
        <v>0</v>
      </c>
      <c r="EW154" s="62">
        <v>0</v>
      </c>
      <c r="EX154">
        <v>1</v>
      </c>
      <c r="EY154" s="60">
        <v>0</v>
      </c>
      <c r="EZ154" s="62">
        <v>0</v>
      </c>
      <c r="FA154">
        <v>0</v>
      </c>
      <c r="FC154" s="46">
        <v>2007</v>
      </c>
      <c r="FD154" s="46">
        <v>3066</v>
      </c>
      <c r="FE154" s="46">
        <v>1578</v>
      </c>
      <c r="FF154" s="141">
        <v>2642.4</v>
      </c>
      <c r="FG154" s="46">
        <v>2997</v>
      </c>
      <c r="FH154" s="46">
        <v>3343</v>
      </c>
      <c r="FI154" s="46">
        <v>2062</v>
      </c>
      <c r="FJ154" s="141">
        <v>3204.6</v>
      </c>
      <c r="FK154" s="46">
        <v>12389</v>
      </c>
      <c r="FL154" s="46">
        <v>1450</v>
      </c>
      <c r="FM154" s="46">
        <v>1199</v>
      </c>
      <c r="FN154" s="141">
        <v>5825.6</v>
      </c>
      <c r="FO154" s="46">
        <v>15458</v>
      </c>
      <c r="FP154" s="46">
        <v>4851</v>
      </c>
      <c r="FQ154" s="46">
        <v>3281</v>
      </c>
      <c r="FR154" s="141">
        <v>9093.7999999999993</v>
      </c>
      <c r="FS154" s="142">
        <v>5516.6923076923076</v>
      </c>
    </row>
    <row r="155" spans="1:175">
      <c r="A155" s="12">
        <v>31</v>
      </c>
      <c r="B155" s="22">
        <v>10</v>
      </c>
      <c r="C155" s="7">
        <v>2016</v>
      </c>
      <c r="D155" s="26">
        <v>42674</v>
      </c>
      <c r="E155" s="31">
        <v>300</v>
      </c>
      <c r="F155">
        <v>280</v>
      </c>
      <c r="G155">
        <v>0</v>
      </c>
      <c r="H155" s="60">
        <v>10</v>
      </c>
      <c r="I155">
        <v>1</v>
      </c>
      <c r="J155">
        <v>0</v>
      </c>
      <c r="K155" s="60">
        <v>4700</v>
      </c>
      <c r="L155">
        <v>6860</v>
      </c>
      <c r="M155">
        <v>300</v>
      </c>
      <c r="N155" s="60">
        <v>800</v>
      </c>
      <c r="O155">
        <v>0</v>
      </c>
      <c r="P155">
        <v>0</v>
      </c>
      <c r="Q155" s="60">
        <v>100</v>
      </c>
      <c r="R155">
        <v>1</v>
      </c>
      <c r="S155">
        <v>1</v>
      </c>
      <c r="T155" s="46">
        <v>5810</v>
      </c>
      <c r="U155" s="46">
        <v>7141</v>
      </c>
      <c r="V155" s="46">
        <v>300</v>
      </c>
      <c r="W155" s="31">
        <v>30</v>
      </c>
      <c r="X155">
        <v>490</v>
      </c>
      <c r="Y155">
        <v>120</v>
      </c>
      <c r="Z155" s="60">
        <v>100</v>
      </c>
      <c r="AA155">
        <v>1190</v>
      </c>
      <c r="AB155">
        <v>180</v>
      </c>
      <c r="AC155" s="60">
        <v>300</v>
      </c>
      <c r="AD155">
        <v>1190</v>
      </c>
      <c r="AE155">
        <v>300</v>
      </c>
      <c r="AF155" s="60">
        <v>100</v>
      </c>
      <c r="AG155">
        <v>0</v>
      </c>
      <c r="AH155">
        <v>0</v>
      </c>
      <c r="AI155" s="46">
        <v>430</v>
      </c>
      <c r="AJ155" s="46">
        <v>2870</v>
      </c>
      <c r="AK155" s="46">
        <v>600</v>
      </c>
      <c r="AL155" s="46">
        <v>200</v>
      </c>
      <c r="AM155" s="46">
        <v>1</v>
      </c>
      <c r="AN155" s="46">
        <v>1</v>
      </c>
      <c r="AO155" s="31">
        <v>0</v>
      </c>
      <c r="AP155">
        <v>0</v>
      </c>
      <c r="AQ155">
        <v>0</v>
      </c>
      <c r="AR155" s="60">
        <v>400</v>
      </c>
      <c r="AS155">
        <v>1260</v>
      </c>
      <c r="AT155">
        <v>210</v>
      </c>
      <c r="AU155" s="60">
        <v>0</v>
      </c>
      <c r="AV155">
        <v>0</v>
      </c>
      <c r="AW155">
        <v>0</v>
      </c>
      <c r="AX155" s="60">
        <v>0</v>
      </c>
      <c r="AY155">
        <v>0</v>
      </c>
      <c r="AZ155">
        <v>0</v>
      </c>
      <c r="BA155" s="46">
        <v>400</v>
      </c>
      <c r="BB155" s="46">
        <v>1260</v>
      </c>
      <c r="BC155" s="46">
        <v>210</v>
      </c>
      <c r="BD155" s="31">
        <v>0</v>
      </c>
      <c r="BE155">
        <v>0</v>
      </c>
      <c r="BF155">
        <v>0</v>
      </c>
      <c r="BG155" s="31">
        <v>0</v>
      </c>
      <c r="BH155">
        <v>1</v>
      </c>
      <c r="BI155" s="146">
        <v>0</v>
      </c>
      <c r="BJ155" s="62">
        <v>0</v>
      </c>
      <c r="BK155">
        <v>0</v>
      </c>
      <c r="BL155">
        <v>0</v>
      </c>
      <c r="BM155" s="60">
        <v>200</v>
      </c>
      <c r="BN155">
        <v>2</v>
      </c>
      <c r="BO155">
        <v>0</v>
      </c>
      <c r="BP155" s="31">
        <v>0</v>
      </c>
      <c r="BQ155">
        <v>0</v>
      </c>
      <c r="BR155">
        <v>0</v>
      </c>
      <c r="BS155" s="60">
        <v>0</v>
      </c>
      <c r="BT155">
        <v>0</v>
      </c>
      <c r="BU155">
        <v>1</v>
      </c>
      <c r="BV155" s="60">
        <v>0</v>
      </c>
      <c r="BW155">
        <v>0</v>
      </c>
      <c r="BX155">
        <v>0</v>
      </c>
      <c r="BY155" s="60">
        <v>0</v>
      </c>
      <c r="BZ155">
        <v>0</v>
      </c>
      <c r="CA155">
        <v>0</v>
      </c>
      <c r="CB155" s="60">
        <v>0</v>
      </c>
      <c r="CC155">
        <v>0</v>
      </c>
      <c r="CD155">
        <v>0</v>
      </c>
      <c r="CE155" s="60">
        <v>0</v>
      </c>
      <c r="CF155">
        <v>0</v>
      </c>
      <c r="CG155">
        <v>0</v>
      </c>
      <c r="CH155" s="31">
        <v>0</v>
      </c>
      <c r="CI155">
        <v>0</v>
      </c>
      <c r="CJ155">
        <v>0</v>
      </c>
      <c r="CK155" s="60">
        <v>0</v>
      </c>
      <c r="CL155">
        <v>0</v>
      </c>
      <c r="CM155">
        <v>0</v>
      </c>
      <c r="CN155" s="60">
        <v>0</v>
      </c>
      <c r="CO155">
        <v>0</v>
      </c>
      <c r="CP155">
        <v>0</v>
      </c>
      <c r="CQ155" s="60">
        <v>1</v>
      </c>
      <c r="CR155">
        <v>1</v>
      </c>
      <c r="CS155">
        <v>1</v>
      </c>
      <c r="CT155" s="46">
        <v>1</v>
      </c>
      <c r="CU155" s="46">
        <v>1</v>
      </c>
      <c r="CV155" s="46">
        <v>1</v>
      </c>
      <c r="CW155" s="31">
        <v>400</v>
      </c>
      <c r="CX155">
        <v>0</v>
      </c>
      <c r="CY155">
        <v>2</v>
      </c>
      <c r="CZ155" s="60">
        <v>0</v>
      </c>
      <c r="DA155">
        <v>4</v>
      </c>
      <c r="DB155">
        <v>0</v>
      </c>
      <c r="DC155" s="31">
        <v>0</v>
      </c>
      <c r="DD155">
        <v>0</v>
      </c>
      <c r="DE155">
        <v>0</v>
      </c>
      <c r="DF155" s="31">
        <v>0</v>
      </c>
      <c r="DG155">
        <v>0</v>
      </c>
      <c r="DH155">
        <v>0</v>
      </c>
      <c r="DI155" s="31">
        <v>0</v>
      </c>
      <c r="DJ155">
        <v>0</v>
      </c>
      <c r="DK155">
        <v>0</v>
      </c>
      <c r="DL155" s="46">
        <v>0</v>
      </c>
      <c r="DM155" s="46">
        <v>0</v>
      </c>
      <c r="DN155" s="46">
        <v>0</v>
      </c>
      <c r="DO155" s="31">
        <v>0</v>
      </c>
      <c r="DP155">
        <v>1</v>
      </c>
      <c r="DQ155">
        <v>0</v>
      </c>
      <c r="DR155" s="31">
        <v>0</v>
      </c>
      <c r="DS155">
        <v>1</v>
      </c>
      <c r="DT155">
        <v>1</v>
      </c>
      <c r="DU155" s="31">
        <v>0</v>
      </c>
      <c r="DV155">
        <v>0</v>
      </c>
      <c r="DW155">
        <v>0</v>
      </c>
      <c r="DX155" s="60">
        <v>0</v>
      </c>
      <c r="DY155">
        <v>0</v>
      </c>
      <c r="DZ155">
        <v>0</v>
      </c>
      <c r="EA155" s="60">
        <v>0</v>
      </c>
      <c r="EB155">
        <v>0</v>
      </c>
      <c r="EC155">
        <v>0</v>
      </c>
      <c r="ED155" s="60">
        <v>60</v>
      </c>
      <c r="EE155">
        <v>20</v>
      </c>
      <c r="EF155">
        <v>0</v>
      </c>
      <c r="EG155" s="60">
        <v>5</v>
      </c>
      <c r="EH155">
        <v>13</v>
      </c>
      <c r="EI155">
        <v>0</v>
      </c>
      <c r="EJ155" s="60">
        <v>0</v>
      </c>
      <c r="EK155">
        <v>0</v>
      </c>
      <c r="EL155">
        <v>0</v>
      </c>
      <c r="EM155" s="60">
        <v>4</v>
      </c>
      <c r="EN155">
        <v>6</v>
      </c>
      <c r="EO155">
        <v>2</v>
      </c>
      <c r="EP155" s="60">
        <v>0</v>
      </c>
      <c r="EQ155">
        <v>0</v>
      </c>
      <c r="ER155">
        <v>0</v>
      </c>
      <c r="ES155" s="60">
        <v>0</v>
      </c>
      <c r="ET155">
        <v>0</v>
      </c>
      <c r="EU155">
        <v>0</v>
      </c>
      <c r="EV155" s="60">
        <v>0</v>
      </c>
      <c r="EW155">
        <v>0</v>
      </c>
      <c r="EX155">
        <v>0</v>
      </c>
      <c r="EY155" s="60">
        <v>0</v>
      </c>
      <c r="EZ155">
        <v>0</v>
      </c>
      <c r="FA155">
        <v>0</v>
      </c>
      <c r="FC155" s="46">
        <v>431</v>
      </c>
      <c r="FD155" s="46">
        <v>3064</v>
      </c>
      <c r="FE155" s="46">
        <v>620</v>
      </c>
      <c r="FF155" s="141">
        <v>2010.8</v>
      </c>
      <c r="FG155" s="46">
        <v>1237</v>
      </c>
      <c r="FH155" s="46">
        <v>3625</v>
      </c>
      <c r="FI155" s="46">
        <v>1340</v>
      </c>
      <c r="FJ155" s="141">
        <v>2669.8</v>
      </c>
      <c r="FK155" s="46">
        <v>4056</v>
      </c>
      <c r="FL155" s="46">
        <v>1402</v>
      </c>
      <c r="FM155" s="46">
        <v>246</v>
      </c>
      <c r="FN155" s="141">
        <v>2463.6</v>
      </c>
      <c r="FO155" s="46">
        <v>5363</v>
      </c>
      <c r="FP155" s="46">
        <v>5073</v>
      </c>
      <c r="FQ155" s="46">
        <v>1591</v>
      </c>
      <c r="FR155" s="141">
        <v>5189</v>
      </c>
      <c r="FS155" s="142">
        <v>2974.8461538461538</v>
      </c>
    </row>
    <row r="156" spans="1:175">
      <c r="A156" s="12">
        <v>12</v>
      </c>
      <c r="B156" s="22">
        <v>11</v>
      </c>
      <c r="C156" s="7">
        <v>2016</v>
      </c>
      <c r="D156" s="26">
        <v>42686</v>
      </c>
      <c r="E156" s="31">
        <v>100</v>
      </c>
      <c r="F156">
        <v>140</v>
      </c>
      <c r="G156">
        <v>30</v>
      </c>
      <c r="H156" s="60">
        <v>3</v>
      </c>
      <c r="I156">
        <v>1</v>
      </c>
      <c r="J156">
        <v>0</v>
      </c>
      <c r="K156" s="60">
        <v>3200</v>
      </c>
      <c r="L156">
        <v>4620</v>
      </c>
      <c r="M156">
        <v>780</v>
      </c>
      <c r="N156" s="60">
        <v>1000</v>
      </c>
      <c r="O156">
        <v>455</v>
      </c>
      <c r="P156">
        <v>0</v>
      </c>
      <c r="Q156" s="60">
        <v>250</v>
      </c>
      <c r="R156">
        <v>35</v>
      </c>
      <c r="S156">
        <v>1</v>
      </c>
      <c r="T156" s="46">
        <v>4303</v>
      </c>
      <c r="U156" s="46">
        <v>5216</v>
      </c>
      <c r="V156" s="46">
        <v>810</v>
      </c>
      <c r="W156" s="31">
        <v>30</v>
      </c>
      <c r="X156">
        <v>105</v>
      </c>
      <c r="Y156">
        <v>120</v>
      </c>
      <c r="Z156" s="60">
        <v>150</v>
      </c>
      <c r="AA156">
        <v>700</v>
      </c>
      <c r="AB156">
        <v>300</v>
      </c>
      <c r="AC156" s="60">
        <v>200</v>
      </c>
      <c r="AD156">
        <v>630</v>
      </c>
      <c r="AE156">
        <v>420</v>
      </c>
      <c r="AF156" s="60">
        <v>100</v>
      </c>
      <c r="AG156">
        <v>7</v>
      </c>
      <c r="AH156">
        <v>1</v>
      </c>
      <c r="AI156" s="46">
        <v>380</v>
      </c>
      <c r="AJ156" s="46">
        <v>1435</v>
      </c>
      <c r="AK156" s="46">
        <v>840</v>
      </c>
      <c r="AL156" s="46">
        <v>350</v>
      </c>
      <c r="AM156" s="46">
        <v>42</v>
      </c>
      <c r="AN156" s="46">
        <v>2</v>
      </c>
      <c r="AO156" s="31">
        <v>0</v>
      </c>
      <c r="AP156">
        <v>0</v>
      </c>
      <c r="AQ156">
        <v>0</v>
      </c>
      <c r="AR156" s="60">
        <v>500</v>
      </c>
      <c r="AS156">
        <v>245</v>
      </c>
      <c r="AT156">
        <v>90</v>
      </c>
      <c r="AU156" s="60">
        <v>0</v>
      </c>
      <c r="AV156">
        <v>0</v>
      </c>
      <c r="AW156">
        <v>0</v>
      </c>
      <c r="AX156" s="60">
        <v>0</v>
      </c>
      <c r="AY156">
        <v>0</v>
      </c>
      <c r="AZ156">
        <v>0</v>
      </c>
      <c r="BA156" s="46">
        <v>500</v>
      </c>
      <c r="BB156" s="46">
        <v>245</v>
      </c>
      <c r="BC156" s="46">
        <v>90</v>
      </c>
      <c r="BD156" s="31">
        <v>2</v>
      </c>
      <c r="BE156">
        <v>1</v>
      </c>
      <c r="BF156">
        <v>1</v>
      </c>
      <c r="BG156" s="31">
        <v>1</v>
      </c>
      <c r="BH156">
        <v>0</v>
      </c>
      <c r="BI156" s="146">
        <v>0</v>
      </c>
      <c r="BJ156">
        <v>0</v>
      </c>
      <c r="BK156">
        <v>0</v>
      </c>
      <c r="BL156">
        <v>0</v>
      </c>
      <c r="BM156" s="60">
        <v>30</v>
      </c>
      <c r="BN156">
        <v>9</v>
      </c>
      <c r="BO156">
        <v>0</v>
      </c>
      <c r="BP156" s="31">
        <v>0</v>
      </c>
      <c r="BQ156">
        <v>0</v>
      </c>
      <c r="BR156">
        <v>0</v>
      </c>
      <c r="BS156" s="60">
        <v>0</v>
      </c>
      <c r="BT156">
        <v>0</v>
      </c>
      <c r="BU156">
        <v>1</v>
      </c>
      <c r="BV156" s="60">
        <v>0</v>
      </c>
      <c r="BW156">
        <v>0</v>
      </c>
      <c r="BX156">
        <v>0</v>
      </c>
      <c r="BY156" s="60">
        <v>0</v>
      </c>
      <c r="BZ156">
        <v>0</v>
      </c>
      <c r="CA156">
        <v>0</v>
      </c>
      <c r="CB156" s="60">
        <v>0</v>
      </c>
      <c r="CC156">
        <v>0</v>
      </c>
      <c r="CD156">
        <v>0</v>
      </c>
      <c r="CE156" s="60">
        <v>0</v>
      </c>
      <c r="CF156">
        <v>0</v>
      </c>
      <c r="CG156">
        <v>0</v>
      </c>
      <c r="CH156" s="31">
        <v>0</v>
      </c>
      <c r="CI156">
        <v>0</v>
      </c>
      <c r="CJ156">
        <v>0</v>
      </c>
      <c r="CK156" s="60">
        <v>0</v>
      </c>
      <c r="CL156">
        <v>0</v>
      </c>
      <c r="CM156">
        <v>0</v>
      </c>
      <c r="CN156" s="60">
        <v>0</v>
      </c>
      <c r="CO156">
        <v>0</v>
      </c>
      <c r="CP156">
        <v>0</v>
      </c>
      <c r="CQ156" s="60">
        <v>0</v>
      </c>
      <c r="CR156">
        <v>1</v>
      </c>
      <c r="CS156">
        <v>1</v>
      </c>
      <c r="CT156" s="46">
        <v>0</v>
      </c>
      <c r="CU156" s="46">
        <v>1</v>
      </c>
      <c r="CV156" s="46">
        <v>1</v>
      </c>
      <c r="CW156" s="31">
        <v>50</v>
      </c>
      <c r="CX156">
        <v>35</v>
      </c>
      <c r="CY156">
        <v>3</v>
      </c>
      <c r="CZ156" s="60">
        <v>0</v>
      </c>
      <c r="DA156">
        <v>0</v>
      </c>
      <c r="DB156">
        <v>1</v>
      </c>
      <c r="DC156" s="31">
        <v>0</v>
      </c>
      <c r="DD156">
        <v>0</v>
      </c>
      <c r="DE156">
        <v>0</v>
      </c>
      <c r="DF156" s="31">
        <v>0</v>
      </c>
      <c r="DG156">
        <v>0</v>
      </c>
      <c r="DH156">
        <v>0</v>
      </c>
      <c r="DI156" s="31">
        <v>0</v>
      </c>
      <c r="DJ156">
        <v>0</v>
      </c>
      <c r="DK156">
        <v>0</v>
      </c>
      <c r="DL156" s="46">
        <v>0</v>
      </c>
      <c r="DM156" s="46">
        <v>0</v>
      </c>
      <c r="DN156" s="46">
        <v>0</v>
      </c>
      <c r="DO156" s="31">
        <v>0</v>
      </c>
      <c r="DP156">
        <v>0</v>
      </c>
      <c r="DQ156">
        <v>0</v>
      </c>
      <c r="DR156" s="31">
        <v>0</v>
      </c>
      <c r="DS156">
        <v>1</v>
      </c>
      <c r="DT156">
        <v>1</v>
      </c>
      <c r="DU156" s="31">
        <v>0</v>
      </c>
      <c r="DV156">
        <v>0</v>
      </c>
      <c r="DW156">
        <v>0</v>
      </c>
      <c r="DX156" s="60">
        <v>0</v>
      </c>
      <c r="DY156">
        <v>0</v>
      </c>
      <c r="DZ156">
        <v>0</v>
      </c>
      <c r="EA156" s="60">
        <v>0</v>
      </c>
      <c r="EB156">
        <v>0</v>
      </c>
      <c r="EC156">
        <v>0</v>
      </c>
      <c r="ED156" s="60">
        <v>10</v>
      </c>
      <c r="EE156">
        <v>28</v>
      </c>
      <c r="EF156">
        <v>1</v>
      </c>
      <c r="EG156" s="60">
        <v>8</v>
      </c>
      <c r="EH156">
        <v>21</v>
      </c>
      <c r="EI156">
        <v>3</v>
      </c>
      <c r="EJ156" s="60">
        <v>0</v>
      </c>
      <c r="EK156">
        <v>1</v>
      </c>
      <c r="EL156">
        <v>1</v>
      </c>
      <c r="EM156" s="60">
        <v>13</v>
      </c>
      <c r="EN156">
        <v>22</v>
      </c>
      <c r="EO156">
        <v>5</v>
      </c>
      <c r="EP156" s="60">
        <v>0</v>
      </c>
      <c r="EQ156">
        <v>0</v>
      </c>
      <c r="ER156">
        <v>0</v>
      </c>
      <c r="ES156" s="60">
        <v>0</v>
      </c>
      <c r="ET156">
        <v>0</v>
      </c>
      <c r="EU156">
        <v>0</v>
      </c>
      <c r="EV156" s="60">
        <v>0</v>
      </c>
      <c r="EW156">
        <v>0</v>
      </c>
      <c r="EX156">
        <v>0</v>
      </c>
      <c r="EY156" s="60">
        <v>0</v>
      </c>
      <c r="EZ156">
        <v>0</v>
      </c>
      <c r="FA156">
        <v>0</v>
      </c>
      <c r="FC156" s="46">
        <v>382</v>
      </c>
      <c r="FD156" s="46">
        <v>1452</v>
      </c>
      <c r="FE156" s="46">
        <v>904</v>
      </c>
      <c r="FF156" s="141">
        <v>1024</v>
      </c>
      <c r="FG156" s="46">
        <v>839</v>
      </c>
      <c r="FH156" s="46">
        <v>1807</v>
      </c>
      <c r="FI156" s="46">
        <v>1325</v>
      </c>
      <c r="FJ156" s="141">
        <v>1419.8</v>
      </c>
      <c r="FK156" s="46">
        <v>2275</v>
      </c>
      <c r="FL156" s="46">
        <v>867</v>
      </c>
      <c r="FM156" s="46">
        <v>121</v>
      </c>
      <c r="FN156" s="141">
        <v>1430.2</v>
      </c>
      <c r="FO156" s="46">
        <v>3147</v>
      </c>
      <c r="FP156" s="46">
        <v>2749</v>
      </c>
      <c r="FQ156" s="46">
        <v>1461</v>
      </c>
      <c r="FR156" s="141">
        <v>2908.2</v>
      </c>
      <c r="FS156" s="142">
        <v>2017.6153846153845</v>
      </c>
    </row>
    <row r="157" spans="1:175">
      <c r="A157" s="12">
        <v>21</v>
      </c>
      <c r="B157" s="22">
        <v>11</v>
      </c>
      <c r="C157" s="7">
        <v>2016</v>
      </c>
      <c r="D157" s="26">
        <v>42695</v>
      </c>
      <c r="E157" s="31">
        <v>100</v>
      </c>
      <c r="F157">
        <v>105</v>
      </c>
      <c r="G157">
        <v>6</v>
      </c>
      <c r="H157" s="60">
        <v>1</v>
      </c>
      <c r="I157">
        <v>0</v>
      </c>
      <c r="J157">
        <v>0</v>
      </c>
      <c r="K157" s="60">
        <v>5000</v>
      </c>
      <c r="L157">
        <v>3850</v>
      </c>
      <c r="M157">
        <v>1290</v>
      </c>
      <c r="N157" s="60">
        <v>100</v>
      </c>
      <c r="O157">
        <v>245</v>
      </c>
      <c r="P157">
        <v>60</v>
      </c>
      <c r="Q157" s="60">
        <v>50</v>
      </c>
      <c r="R157">
        <v>4</v>
      </c>
      <c r="S157">
        <v>1</v>
      </c>
      <c r="T157" s="46">
        <v>5201</v>
      </c>
      <c r="U157" s="46">
        <v>4200</v>
      </c>
      <c r="V157" s="46">
        <v>1356</v>
      </c>
      <c r="W157" s="31">
        <v>50</v>
      </c>
      <c r="X157">
        <v>210</v>
      </c>
      <c r="Y157">
        <v>90</v>
      </c>
      <c r="Z157" s="60">
        <v>200</v>
      </c>
      <c r="AA157">
        <v>1190</v>
      </c>
      <c r="AB157">
        <v>720</v>
      </c>
      <c r="AC157" s="60">
        <v>450</v>
      </c>
      <c r="AD157">
        <v>980</v>
      </c>
      <c r="AE157">
        <v>720</v>
      </c>
      <c r="AF157" s="60">
        <v>150</v>
      </c>
      <c r="AG157">
        <v>7</v>
      </c>
      <c r="AH157">
        <v>3</v>
      </c>
      <c r="AI157" s="46">
        <v>700</v>
      </c>
      <c r="AJ157" s="46">
        <v>2380</v>
      </c>
      <c r="AK157" s="46">
        <v>1530</v>
      </c>
      <c r="AL157" s="46">
        <v>200</v>
      </c>
      <c r="AM157" s="46">
        <v>11</v>
      </c>
      <c r="AN157" s="46">
        <v>4</v>
      </c>
      <c r="AO157" s="31">
        <v>0</v>
      </c>
      <c r="AP157">
        <v>0</v>
      </c>
      <c r="AQ157">
        <v>0</v>
      </c>
      <c r="AR157" s="60">
        <v>150</v>
      </c>
      <c r="AS157">
        <v>350</v>
      </c>
      <c r="AT157">
        <v>330</v>
      </c>
      <c r="AU157" s="60">
        <v>0</v>
      </c>
      <c r="AV157">
        <v>0</v>
      </c>
      <c r="AW157">
        <v>0</v>
      </c>
      <c r="AX157" s="60">
        <v>0</v>
      </c>
      <c r="AY157">
        <v>0</v>
      </c>
      <c r="AZ157">
        <v>0</v>
      </c>
      <c r="BA157" s="46">
        <v>150</v>
      </c>
      <c r="BB157" s="46">
        <v>350</v>
      </c>
      <c r="BC157" s="46">
        <v>330</v>
      </c>
      <c r="BD157" s="31">
        <v>12</v>
      </c>
      <c r="BE157">
        <v>0</v>
      </c>
      <c r="BF157">
        <v>0</v>
      </c>
      <c r="BG157" s="31">
        <v>0</v>
      </c>
      <c r="BH157">
        <v>0</v>
      </c>
      <c r="BI157" s="146">
        <v>0</v>
      </c>
      <c r="BJ157">
        <v>0</v>
      </c>
      <c r="BK157">
        <v>0</v>
      </c>
      <c r="BL157">
        <v>0</v>
      </c>
      <c r="BM157" s="60">
        <v>0</v>
      </c>
      <c r="BN157">
        <v>0</v>
      </c>
      <c r="BO157">
        <v>0</v>
      </c>
      <c r="BP157" s="31">
        <v>0</v>
      </c>
      <c r="BQ157">
        <v>0</v>
      </c>
      <c r="BR157">
        <v>0</v>
      </c>
      <c r="BS157" s="60">
        <v>0</v>
      </c>
      <c r="BT157">
        <v>1</v>
      </c>
      <c r="BU157">
        <v>0</v>
      </c>
      <c r="BV157" s="60">
        <v>0</v>
      </c>
      <c r="BW157">
        <v>0</v>
      </c>
      <c r="BX157">
        <v>0</v>
      </c>
      <c r="BY157" s="60">
        <v>0</v>
      </c>
      <c r="BZ157">
        <v>0</v>
      </c>
      <c r="CA157">
        <v>0</v>
      </c>
      <c r="CB157" s="60">
        <v>0</v>
      </c>
      <c r="CC157">
        <v>0</v>
      </c>
      <c r="CD157">
        <v>0</v>
      </c>
      <c r="CE157" s="60">
        <v>0</v>
      </c>
      <c r="CF157">
        <v>0</v>
      </c>
      <c r="CG157">
        <v>0</v>
      </c>
      <c r="CH157" s="31">
        <v>0</v>
      </c>
      <c r="CI157">
        <v>0</v>
      </c>
      <c r="CJ157">
        <v>0</v>
      </c>
      <c r="CK157" s="60">
        <v>0</v>
      </c>
      <c r="CL157">
        <v>0</v>
      </c>
      <c r="CM157">
        <v>0</v>
      </c>
      <c r="CN157" s="60">
        <v>0</v>
      </c>
      <c r="CO157">
        <v>0</v>
      </c>
      <c r="CP157">
        <v>0</v>
      </c>
      <c r="CQ157" s="60">
        <v>0</v>
      </c>
      <c r="CR157">
        <v>1</v>
      </c>
      <c r="CS157">
        <v>2</v>
      </c>
      <c r="CT157" s="46">
        <v>0</v>
      </c>
      <c r="CU157" s="46">
        <v>1</v>
      </c>
      <c r="CV157" s="46">
        <v>2</v>
      </c>
      <c r="CW157" s="31">
        <v>20</v>
      </c>
      <c r="CX157">
        <v>4</v>
      </c>
      <c r="CY157">
        <v>2</v>
      </c>
      <c r="CZ157" s="60">
        <v>0</v>
      </c>
      <c r="DA157">
        <v>3</v>
      </c>
      <c r="DB157">
        <v>3</v>
      </c>
      <c r="DC157" s="31">
        <v>0</v>
      </c>
      <c r="DD157">
        <v>0</v>
      </c>
      <c r="DE157">
        <v>0</v>
      </c>
      <c r="DF157" s="31">
        <v>0</v>
      </c>
      <c r="DG157">
        <v>0</v>
      </c>
      <c r="DH157">
        <v>1</v>
      </c>
      <c r="DI157" s="31">
        <v>0</v>
      </c>
      <c r="DJ157">
        <v>0</v>
      </c>
      <c r="DK157">
        <v>0</v>
      </c>
      <c r="DL157" s="46">
        <v>0</v>
      </c>
      <c r="DM157" s="46">
        <v>0</v>
      </c>
      <c r="DN157" s="46">
        <v>1</v>
      </c>
      <c r="DO157" s="31">
        <v>0</v>
      </c>
      <c r="DP157">
        <v>1</v>
      </c>
      <c r="DQ157">
        <v>0</v>
      </c>
      <c r="DR157" s="31">
        <v>1</v>
      </c>
      <c r="DS157">
        <v>1</v>
      </c>
      <c r="DT157">
        <v>1</v>
      </c>
      <c r="DU157" s="31">
        <v>0</v>
      </c>
      <c r="DV157">
        <v>0</v>
      </c>
      <c r="DW157">
        <v>0</v>
      </c>
      <c r="DX157" s="60">
        <v>0</v>
      </c>
      <c r="DY157">
        <v>0</v>
      </c>
      <c r="DZ157">
        <v>0</v>
      </c>
      <c r="EA157" s="60">
        <v>0</v>
      </c>
      <c r="EB157">
        <v>1</v>
      </c>
      <c r="EC157">
        <v>0</v>
      </c>
      <c r="ED157" s="60">
        <v>3</v>
      </c>
      <c r="EE157">
        <v>21</v>
      </c>
      <c r="EF157">
        <v>5</v>
      </c>
      <c r="EG157" s="60">
        <v>8</v>
      </c>
      <c r="EH157">
        <v>25</v>
      </c>
      <c r="EI157">
        <v>6</v>
      </c>
      <c r="EJ157" s="60">
        <v>0</v>
      </c>
      <c r="EK157">
        <v>1</v>
      </c>
      <c r="EL157">
        <v>0</v>
      </c>
      <c r="EM157" s="60">
        <v>5</v>
      </c>
      <c r="EN157">
        <v>2</v>
      </c>
      <c r="EO157">
        <v>5</v>
      </c>
      <c r="EP157" s="60">
        <v>0</v>
      </c>
      <c r="EQ157">
        <v>0</v>
      </c>
      <c r="ER157">
        <v>0</v>
      </c>
      <c r="ES157" s="60">
        <v>0</v>
      </c>
      <c r="ET157">
        <v>0</v>
      </c>
      <c r="EU157">
        <v>1</v>
      </c>
      <c r="EV157" s="60">
        <v>0</v>
      </c>
      <c r="EW157">
        <v>0</v>
      </c>
      <c r="EX157">
        <v>0</v>
      </c>
      <c r="EY157" s="60">
        <v>0</v>
      </c>
      <c r="EZ157">
        <v>0</v>
      </c>
      <c r="FA157">
        <v>0</v>
      </c>
      <c r="FC157" s="46">
        <v>703</v>
      </c>
      <c r="FD157" s="46">
        <v>2490</v>
      </c>
      <c r="FE157" s="46">
        <v>1704</v>
      </c>
      <c r="FF157" s="141">
        <v>1775.2</v>
      </c>
      <c r="FG157" s="46">
        <v>848</v>
      </c>
      <c r="FH157" s="46">
        <v>2984</v>
      </c>
      <c r="FI157" s="46">
        <v>2155</v>
      </c>
      <c r="FJ157" s="141">
        <v>2129.6</v>
      </c>
      <c r="FK157" s="46">
        <v>598</v>
      </c>
      <c r="FL157" s="46">
        <v>452</v>
      </c>
      <c r="FM157" s="46">
        <v>387</v>
      </c>
      <c r="FN157" s="141">
        <v>510.4</v>
      </c>
      <c r="FO157" s="46">
        <v>1475</v>
      </c>
      <c r="FP157" s="46">
        <v>3493</v>
      </c>
      <c r="FQ157" s="46">
        <v>2567</v>
      </c>
      <c r="FR157" s="141">
        <v>2685.8</v>
      </c>
      <c r="FS157" s="142">
        <v>2612.6923076923076</v>
      </c>
    </row>
    <row r="158" spans="1:175">
      <c r="A158" s="12">
        <v>29</v>
      </c>
      <c r="B158" s="22">
        <v>11</v>
      </c>
      <c r="C158" s="7">
        <v>2016</v>
      </c>
      <c r="D158" s="26">
        <v>42703</v>
      </c>
      <c r="E158" s="31"/>
      <c r="F158" s="62">
        <v>70</v>
      </c>
      <c r="G158">
        <v>6</v>
      </c>
      <c r="H158" s="60"/>
      <c r="I158" s="62">
        <v>4</v>
      </c>
      <c r="J158">
        <v>0</v>
      </c>
      <c r="K158" s="60"/>
      <c r="L158" s="62">
        <v>4900</v>
      </c>
      <c r="M158">
        <v>480</v>
      </c>
      <c r="N158" s="60"/>
      <c r="O158" s="62">
        <v>700</v>
      </c>
      <c r="P158">
        <v>2</v>
      </c>
      <c r="Q158" s="60"/>
      <c r="R158" s="62">
        <v>21</v>
      </c>
      <c r="S158">
        <v>2</v>
      </c>
      <c r="T158" s="46"/>
      <c r="U158" s="46">
        <v>5674</v>
      </c>
      <c r="V158" s="46">
        <v>488</v>
      </c>
      <c r="W158" s="31"/>
      <c r="X158">
        <v>70</v>
      </c>
      <c r="Y158">
        <v>120</v>
      </c>
      <c r="Z158" s="60"/>
      <c r="AA158">
        <v>700</v>
      </c>
      <c r="AB158">
        <v>270</v>
      </c>
      <c r="AC158" s="60"/>
      <c r="AD158" s="62">
        <v>210</v>
      </c>
      <c r="AE158">
        <v>360</v>
      </c>
      <c r="AF158" s="60"/>
      <c r="AG158" s="62">
        <v>28</v>
      </c>
      <c r="AH158">
        <v>18</v>
      </c>
      <c r="AI158" s="46"/>
      <c r="AJ158" s="46">
        <v>980</v>
      </c>
      <c r="AK158" s="46">
        <v>750</v>
      </c>
      <c r="AL158" s="46"/>
      <c r="AM158" s="46">
        <v>49</v>
      </c>
      <c r="AN158" s="46">
        <v>20</v>
      </c>
      <c r="AO158" s="31"/>
      <c r="AP158">
        <v>0</v>
      </c>
      <c r="AQ158">
        <v>0</v>
      </c>
      <c r="AR158" s="60"/>
      <c r="AS158">
        <v>70</v>
      </c>
      <c r="AT158">
        <v>0</v>
      </c>
      <c r="AU158" s="60"/>
      <c r="AV158" s="62">
        <v>0</v>
      </c>
      <c r="AW158">
        <v>0</v>
      </c>
      <c r="AX158" s="60"/>
      <c r="AY158" s="62">
        <v>0</v>
      </c>
      <c r="AZ158">
        <v>0</v>
      </c>
      <c r="BA158" s="46"/>
      <c r="BB158" s="46">
        <v>70</v>
      </c>
      <c r="BC158" s="46">
        <v>0</v>
      </c>
      <c r="BD158" s="31"/>
      <c r="BE158">
        <v>1</v>
      </c>
      <c r="BF158">
        <v>1</v>
      </c>
      <c r="BG158" s="31"/>
      <c r="BH158">
        <v>0</v>
      </c>
      <c r="BI158" s="146">
        <v>0</v>
      </c>
      <c r="BK158">
        <v>0</v>
      </c>
      <c r="BL158">
        <v>0</v>
      </c>
      <c r="BM158" s="60"/>
      <c r="BN158" s="62">
        <v>0</v>
      </c>
      <c r="BO158">
        <v>0</v>
      </c>
      <c r="BP158" s="31"/>
      <c r="BQ158" s="62">
        <v>0</v>
      </c>
      <c r="BR158">
        <v>0</v>
      </c>
      <c r="BS158" s="60"/>
      <c r="BT158" s="62">
        <v>0</v>
      </c>
      <c r="BU158">
        <v>1</v>
      </c>
      <c r="BV158" s="60"/>
      <c r="BW158" s="62">
        <v>0</v>
      </c>
      <c r="BX158">
        <v>0</v>
      </c>
      <c r="BY158" s="60"/>
      <c r="BZ158" s="62">
        <v>0</v>
      </c>
      <c r="CA158">
        <v>0</v>
      </c>
      <c r="CB158" s="60"/>
      <c r="CC158" s="62">
        <v>0</v>
      </c>
      <c r="CD158">
        <v>0</v>
      </c>
      <c r="CE158" s="60"/>
      <c r="CF158" s="62">
        <v>0</v>
      </c>
      <c r="CG158">
        <v>0</v>
      </c>
      <c r="CH158" s="31"/>
      <c r="CI158" s="62">
        <v>0</v>
      </c>
      <c r="CJ158">
        <v>0</v>
      </c>
      <c r="CK158" s="60"/>
      <c r="CL158" s="62">
        <v>0</v>
      </c>
      <c r="CM158">
        <v>0</v>
      </c>
      <c r="CN158" s="60"/>
      <c r="CO158" s="62">
        <v>0</v>
      </c>
      <c r="CP158">
        <v>0</v>
      </c>
      <c r="CQ158" s="60"/>
      <c r="CR158" s="62">
        <v>2</v>
      </c>
      <c r="CS158">
        <v>1</v>
      </c>
      <c r="CT158" s="46"/>
      <c r="CU158" s="46">
        <v>2</v>
      </c>
      <c r="CV158" s="46">
        <v>1</v>
      </c>
      <c r="CW158" s="31"/>
      <c r="CX158">
        <v>210</v>
      </c>
      <c r="CY158">
        <v>0</v>
      </c>
      <c r="CZ158" s="60"/>
      <c r="DA158">
        <v>1</v>
      </c>
      <c r="DB158">
        <v>1</v>
      </c>
      <c r="DC158" s="31"/>
      <c r="DD158" s="62">
        <v>0</v>
      </c>
      <c r="DE158">
        <v>0</v>
      </c>
      <c r="DF158" s="31"/>
      <c r="DG158" s="62">
        <v>0</v>
      </c>
      <c r="DH158">
        <v>0</v>
      </c>
      <c r="DI158" s="31"/>
      <c r="DJ158" s="62">
        <v>0</v>
      </c>
      <c r="DK158">
        <v>0</v>
      </c>
      <c r="DL158" s="46"/>
      <c r="DM158" s="46">
        <v>0</v>
      </c>
      <c r="DN158" s="46">
        <v>0</v>
      </c>
      <c r="DO158" s="31"/>
      <c r="DP158">
        <v>0</v>
      </c>
      <c r="DQ158">
        <v>1</v>
      </c>
      <c r="DR158" s="31"/>
      <c r="DS158">
        <v>1</v>
      </c>
      <c r="DT158">
        <v>1</v>
      </c>
      <c r="DU158" s="31"/>
      <c r="DV158" s="62">
        <v>0</v>
      </c>
      <c r="DW158">
        <v>0</v>
      </c>
      <c r="DX158" s="60"/>
      <c r="DY158" s="62">
        <v>0</v>
      </c>
      <c r="DZ158">
        <v>0</v>
      </c>
      <c r="EA158" s="60"/>
      <c r="EB158" s="62">
        <v>0</v>
      </c>
      <c r="EC158">
        <v>0</v>
      </c>
      <c r="ED158" s="60"/>
      <c r="EE158" s="62">
        <v>1</v>
      </c>
      <c r="EF158">
        <v>1</v>
      </c>
      <c r="EG158" s="60"/>
      <c r="EH158" s="62">
        <v>11</v>
      </c>
      <c r="EI158">
        <v>3</v>
      </c>
      <c r="EJ158" s="60"/>
      <c r="EK158" s="62">
        <v>1</v>
      </c>
      <c r="EL158">
        <v>1</v>
      </c>
      <c r="EM158" s="60"/>
      <c r="EN158" s="62">
        <v>15</v>
      </c>
      <c r="EO158">
        <v>2</v>
      </c>
      <c r="EP158" s="60"/>
      <c r="EQ158" s="62">
        <v>0</v>
      </c>
      <c r="ER158">
        <v>0</v>
      </c>
      <c r="ES158" s="60"/>
      <c r="ET158" s="62">
        <v>0</v>
      </c>
      <c r="EU158">
        <v>0</v>
      </c>
      <c r="EV158" s="60"/>
      <c r="EW158" s="62">
        <v>0</v>
      </c>
      <c r="EX158">
        <v>0</v>
      </c>
      <c r="EY158" s="60"/>
      <c r="EZ158" s="62">
        <v>0</v>
      </c>
      <c r="FA158">
        <v>0</v>
      </c>
      <c r="FC158" s="46">
        <v>0</v>
      </c>
      <c r="FD158" s="46">
        <v>991</v>
      </c>
      <c r="FE158" s="46">
        <v>800</v>
      </c>
      <c r="FF158" s="141">
        <v>594.6</v>
      </c>
      <c r="FG158" s="46">
        <v>0</v>
      </c>
      <c r="FH158" s="46">
        <v>1233</v>
      </c>
      <c r="FI158" s="46">
        <v>1311</v>
      </c>
      <c r="FJ158" s="141">
        <v>739.8</v>
      </c>
      <c r="FK158" s="46">
        <v>0</v>
      </c>
      <c r="FL158" s="46">
        <v>376</v>
      </c>
      <c r="FM158" s="46">
        <v>116</v>
      </c>
      <c r="FN158" s="141">
        <v>225.6</v>
      </c>
      <c r="FO158" s="46">
        <v>0</v>
      </c>
      <c r="FP158" s="46">
        <v>1642</v>
      </c>
      <c r="FQ158" s="46">
        <v>1441</v>
      </c>
      <c r="FR158" s="141">
        <v>985.2</v>
      </c>
      <c r="FS158" s="142">
        <v>1265.6923076923076</v>
      </c>
    </row>
    <row r="159" spans="1:175">
      <c r="A159" s="12">
        <v>25</v>
      </c>
      <c r="B159" s="22">
        <v>3</v>
      </c>
      <c r="C159" s="7">
        <v>2017</v>
      </c>
      <c r="D159" s="29">
        <v>42819</v>
      </c>
      <c r="E159" s="31">
        <v>2</v>
      </c>
      <c r="F159">
        <v>4</v>
      </c>
      <c r="G159">
        <v>0</v>
      </c>
      <c r="H159" s="60">
        <v>0</v>
      </c>
      <c r="I159">
        <v>0</v>
      </c>
      <c r="J159">
        <v>0</v>
      </c>
      <c r="K159" s="60">
        <v>3500</v>
      </c>
      <c r="L159">
        <v>2550</v>
      </c>
      <c r="M159">
        <v>80</v>
      </c>
      <c r="N159" s="60">
        <v>0</v>
      </c>
      <c r="O159">
        <v>0</v>
      </c>
      <c r="P159">
        <v>0</v>
      </c>
      <c r="Q159" s="60">
        <v>14</v>
      </c>
      <c r="R159">
        <v>4</v>
      </c>
      <c r="S159">
        <v>0</v>
      </c>
      <c r="T159" s="46">
        <v>3502</v>
      </c>
      <c r="U159" s="46">
        <v>2554</v>
      </c>
      <c r="V159" s="46">
        <v>80</v>
      </c>
      <c r="W159" s="31">
        <v>60</v>
      </c>
      <c r="X159">
        <v>210</v>
      </c>
      <c r="Y159">
        <v>100</v>
      </c>
      <c r="Z159" s="60">
        <v>500</v>
      </c>
      <c r="AA159">
        <v>1260</v>
      </c>
      <c r="AB159">
        <v>200</v>
      </c>
      <c r="AC159" s="60">
        <v>1700</v>
      </c>
      <c r="AD159">
        <v>770</v>
      </c>
      <c r="AE159">
        <v>160</v>
      </c>
      <c r="AF159" s="60">
        <v>10</v>
      </c>
      <c r="AG159">
        <v>42</v>
      </c>
      <c r="AH159">
        <v>4</v>
      </c>
      <c r="AI159" s="46">
        <v>2260</v>
      </c>
      <c r="AJ159" s="46">
        <v>2240</v>
      </c>
      <c r="AK159" s="46">
        <v>460</v>
      </c>
      <c r="AL159" s="46">
        <v>24</v>
      </c>
      <c r="AM159" s="46">
        <v>46</v>
      </c>
      <c r="AN159" s="46">
        <v>4</v>
      </c>
      <c r="AO159" s="31">
        <v>0</v>
      </c>
      <c r="AP159">
        <v>0</v>
      </c>
      <c r="AQ159">
        <v>0</v>
      </c>
      <c r="AR159" s="60">
        <v>900</v>
      </c>
      <c r="AS159">
        <v>280</v>
      </c>
      <c r="AT159">
        <v>300</v>
      </c>
      <c r="AU159" s="60">
        <v>0</v>
      </c>
      <c r="AV159">
        <v>0</v>
      </c>
      <c r="AW159">
        <v>0</v>
      </c>
      <c r="AX159" s="60">
        <v>0</v>
      </c>
      <c r="AY159">
        <v>0</v>
      </c>
      <c r="AZ159">
        <v>0</v>
      </c>
      <c r="BA159" s="46">
        <v>900</v>
      </c>
      <c r="BB159" s="46">
        <v>280</v>
      </c>
      <c r="BC159" s="46">
        <v>300</v>
      </c>
      <c r="BD159" s="31">
        <v>0</v>
      </c>
      <c r="BE159">
        <v>0</v>
      </c>
      <c r="BF159">
        <v>0</v>
      </c>
      <c r="BG159" s="31">
        <v>0</v>
      </c>
      <c r="BH159">
        <v>0</v>
      </c>
      <c r="BI159" s="146">
        <v>0</v>
      </c>
      <c r="BJ159">
        <v>0</v>
      </c>
      <c r="BK159">
        <v>0</v>
      </c>
      <c r="BL159">
        <v>0</v>
      </c>
      <c r="BM159" s="60">
        <v>0</v>
      </c>
      <c r="BN159">
        <v>0</v>
      </c>
      <c r="BO159">
        <v>0</v>
      </c>
      <c r="BP159" s="31">
        <v>0</v>
      </c>
      <c r="BQ159">
        <v>0</v>
      </c>
      <c r="BR159">
        <v>0</v>
      </c>
      <c r="BS159" s="60">
        <v>0</v>
      </c>
      <c r="BT159">
        <v>0</v>
      </c>
      <c r="BU159">
        <v>0</v>
      </c>
      <c r="BV159" s="60">
        <v>0</v>
      </c>
      <c r="BW159">
        <v>1</v>
      </c>
      <c r="BX159">
        <v>0</v>
      </c>
      <c r="BY159" s="60">
        <v>0</v>
      </c>
      <c r="BZ159">
        <v>0</v>
      </c>
      <c r="CA159">
        <v>0</v>
      </c>
      <c r="CB159" s="60">
        <v>0</v>
      </c>
      <c r="CC159">
        <v>0</v>
      </c>
      <c r="CD159">
        <v>0</v>
      </c>
      <c r="CE159" s="60">
        <v>0</v>
      </c>
      <c r="CF159">
        <v>0</v>
      </c>
      <c r="CG159">
        <v>0</v>
      </c>
      <c r="CH159" s="31">
        <v>0</v>
      </c>
      <c r="CI159">
        <v>0</v>
      </c>
      <c r="CJ159">
        <v>0</v>
      </c>
      <c r="CK159" s="60">
        <v>0</v>
      </c>
      <c r="CL159">
        <v>0</v>
      </c>
      <c r="CM159">
        <v>0</v>
      </c>
      <c r="CN159" s="60">
        <v>0</v>
      </c>
      <c r="CO159">
        <v>0</v>
      </c>
      <c r="CP159">
        <v>0</v>
      </c>
      <c r="CQ159" s="60">
        <v>1</v>
      </c>
      <c r="CR159">
        <v>1</v>
      </c>
      <c r="CS159">
        <v>1</v>
      </c>
      <c r="CT159" s="46">
        <v>1</v>
      </c>
      <c r="CU159" s="46">
        <v>1</v>
      </c>
      <c r="CV159" s="46">
        <v>1</v>
      </c>
      <c r="CW159" s="31">
        <v>1</v>
      </c>
      <c r="CX159">
        <v>1</v>
      </c>
      <c r="CY159">
        <v>0</v>
      </c>
      <c r="CZ159" s="60">
        <v>1</v>
      </c>
      <c r="DA159">
        <v>1</v>
      </c>
      <c r="DB159">
        <v>1</v>
      </c>
      <c r="DC159" s="31">
        <v>0</v>
      </c>
      <c r="DD159">
        <v>0</v>
      </c>
      <c r="DE159">
        <v>0</v>
      </c>
      <c r="DF159" s="31">
        <v>0</v>
      </c>
      <c r="DG159">
        <v>0</v>
      </c>
      <c r="DH159">
        <v>0</v>
      </c>
      <c r="DI159" s="31">
        <v>0</v>
      </c>
      <c r="DJ159">
        <v>0</v>
      </c>
      <c r="DK159">
        <v>0</v>
      </c>
      <c r="DL159" s="46">
        <v>0</v>
      </c>
      <c r="DM159" s="46">
        <v>0</v>
      </c>
      <c r="DN159" s="46">
        <v>0</v>
      </c>
      <c r="DO159" s="31">
        <v>0</v>
      </c>
      <c r="DP159">
        <v>0</v>
      </c>
      <c r="DQ159">
        <v>1</v>
      </c>
      <c r="DR159" s="31">
        <v>0</v>
      </c>
      <c r="DS159">
        <v>0</v>
      </c>
      <c r="DT159">
        <v>1</v>
      </c>
      <c r="DU159" s="31">
        <v>1</v>
      </c>
      <c r="DV159">
        <v>0</v>
      </c>
      <c r="DW159">
        <v>0</v>
      </c>
      <c r="DX159" s="60">
        <v>0</v>
      </c>
      <c r="DY159">
        <v>0</v>
      </c>
      <c r="DZ159">
        <v>0</v>
      </c>
      <c r="EA159" s="60">
        <v>0</v>
      </c>
      <c r="EB159">
        <v>1</v>
      </c>
      <c r="EC159">
        <v>0</v>
      </c>
      <c r="ED159" s="60">
        <v>0</v>
      </c>
      <c r="EE159">
        <v>0</v>
      </c>
      <c r="EF159">
        <v>0</v>
      </c>
      <c r="EG159" s="60">
        <v>35</v>
      </c>
      <c r="EH159">
        <v>14</v>
      </c>
      <c r="EI159">
        <v>4</v>
      </c>
      <c r="EJ159" s="60">
        <v>0</v>
      </c>
      <c r="EK159">
        <v>0</v>
      </c>
      <c r="EL159">
        <v>1</v>
      </c>
      <c r="EM159" s="60">
        <v>10</v>
      </c>
      <c r="EN159">
        <v>4</v>
      </c>
      <c r="EO159">
        <v>2</v>
      </c>
      <c r="EP159" s="60">
        <v>0</v>
      </c>
      <c r="EQ159">
        <v>0</v>
      </c>
      <c r="ER159">
        <v>0</v>
      </c>
      <c r="ES159" s="60">
        <v>0</v>
      </c>
      <c r="ET159">
        <v>0</v>
      </c>
      <c r="EU159">
        <v>0</v>
      </c>
      <c r="EV159" s="60">
        <v>0</v>
      </c>
      <c r="EW159">
        <v>1</v>
      </c>
      <c r="EX159">
        <v>0</v>
      </c>
      <c r="EY159" s="60">
        <v>0</v>
      </c>
      <c r="EZ159">
        <v>0</v>
      </c>
      <c r="FA159">
        <v>0</v>
      </c>
      <c r="FC159" s="46">
        <v>2299</v>
      </c>
      <c r="FD159" s="46">
        <v>2282</v>
      </c>
      <c r="FE159" s="46">
        <v>500</v>
      </c>
      <c r="FF159" s="141">
        <v>2288.8000000000002</v>
      </c>
      <c r="FG159" s="46">
        <v>2524</v>
      </c>
      <c r="FH159" s="46">
        <v>2711</v>
      </c>
      <c r="FI159" s="46">
        <v>546</v>
      </c>
      <c r="FJ159" s="141">
        <v>2636.2</v>
      </c>
      <c r="FK159" s="46">
        <v>930</v>
      </c>
      <c r="FL159" s="46">
        <v>281</v>
      </c>
      <c r="FM159" s="46">
        <v>301</v>
      </c>
      <c r="FN159" s="141">
        <v>540.6</v>
      </c>
      <c r="FO159" s="46">
        <v>3501</v>
      </c>
      <c r="FP159" s="46">
        <v>3015</v>
      </c>
      <c r="FQ159" s="46">
        <v>858</v>
      </c>
      <c r="FR159" s="141">
        <v>3209.4</v>
      </c>
      <c r="FS159" s="142">
        <v>1762.3846153846155</v>
      </c>
    </row>
    <row r="160" spans="1:175">
      <c r="A160" s="12">
        <v>4</v>
      </c>
      <c r="B160" s="22">
        <v>4</v>
      </c>
      <c r="C160" s="7">
        <v>2017</v>
      </c>
      <c r="D160" s="29">
        <v>42829</v>
      </c>
      <c r="E160" s="31">
        <v>0</v>
      </c>
      <c r="F160">
        <v>4</v>
      </c>
      <c r="G160">
        <v>1</v>
      </c>
      <c r="H160" s="60">
        <v>0</v>
      </c>
      <c r="I160">
        <v>0</v>
      </c>
      <c r="J160">
        <v>0</v>
      </c>
      <c r="K160" s="60">
        <v>2400</v>
      </c>
      <c r="L160">
        <v>1470</v>
      </c>
      <c r="M160">
        <v>80</v>
      </c>
      <c r="N160" s="60">
        <v>0</v>
      </c>
      <c r="O160">
        <v>0</v>
      </c>
      <c r="P160">
        <v>0</v>
      </c>
      <c r="Q160" s="60">
        <v>2</v>
      </c>
      <c r="R160">
        <v>14</v>
      </c>
      <c r="S160">
        <v>0</v>
      </c>
      <c r="T160" s="46">
        <v>2400</v>
      </c>
      <c r="U160" s="46">
        <v>1474</v>
      </c>
      <c r="V160" s="46">
        <v>81</v>
      </c>
      <c r="W160" s="31">
        <v>400</v>
      </c>
      <c r="X160">
        <v>350</v>
      </c>
      <c r="Y160">
        <v>60</v>
      </c>
      <c r="Z160" s="60">
        <v>1000</v>
      </c>
      <c r="AA160">
        <v>1260</v>
      </c>
      <c r="AB160">
        <v>160</v>
      </c>
      <c r="AC160" s="60">
        <v>800</v>
      </c>
      <c r="AD160">
        <v>840</v>
      </c>
      <c r="AE160">
        <v>80</v>
      </c>
      <c r="AF160" s="60">
        <v>8</v>
      </c>
      <c r="AG160">
        <v>28</v>
      </c>
      <c r="AH160">
        <v>7</v>
      </c>
      <c r="AI160" s="46">
        <v>2200</v>
      </c>
      <c r="AJ160" s="46">
        <v>2450</v>
      </c>
      <c r="AK160" s="46">
        <v>300</v>
      </c>
      <c r="AL160" s="46">
        <v>10</v>
      </c>
      <c r="AM160" s="46">
        <v>42</v>
      </c>
      <c r="AN160" s="46">
        <v>7</v>
      </c>
      <c r="AO160" s="31">
        <v>0</v>
      </c>
      <c r="AP160">
        <v>0</v>
      </c>
      <c r="AQ160">
        <v>0</v>
      </c>
      <c r="AR160" s="60">
        <v>600</v>
      </c>
      <c r="AS160">
        <v>175</v>
      </c>
      <c r="AT160">
        <v>280</v>
      </c>
      <c r="AU160" s="60">
        <v>0</v>
      </c>
      <c r="AV160">
        <v>0</v>
      </c>
      <c r="AW160">
        <v>0</v>
      </c>
      <c r="AX160" s="60">
        <v>0</v>
      </c>
      <c r="AY160">
        <v>0</v>
      </c>
      <c r="AZ160">
        <v>0</v>
      </c>
      <c r="BA160" s="46">
        <v>600</v>
      </c>
      <c r="BB160" s="46">
        <v>175</v>
      </c>
      <c r="BC160" s="46">
        <v>280</v>
      </c>
      <c r="BD160" s="31">
        <v>0</v>
      </c>
      <c r="BE160">
        <v>0</v>
      </c>
      <c r="BF160">
        <v>0</v>
      </c>
      <c r="BG160" s="31">
        <v>0</v>
      </c>
      <c r="BH160">
        <v>0</v>
      </c>
      <c r="BI160" s="146">
        <v>0</v>
      </c>
      <c r="BJ160">
        <v>0</v>
      </c>
      <c r="BK160">
        <v>0</v>
      </c>
      <c r="BL160">
        <v>0</v>
      </c>
      <c r="BM160" s="60">
        <v>0</v>
      </c>
      <c r="BN160">
        <v>0</v>
      </c>
      <c r="BO160">
        <v>0</v>
      </c>
      <c r="BP160" s="31">
        <v>0</v>
      </c>
      <c r="BQ160">
        <v>0</v>
      </c>
      <c r="BR160">
        <v>0</v>
      </c>
      <c r="BS160" s="60">
        <v>0</v>
      </c>
      <c r="BT160">
        <v>0</v>
      </c>
      <c r="BU160">
        <v>0</v>
      </c>
      <c r="BV160" s="60">
        <v>0</v>
      </c>
      <c r="BW160">
        <v>0</v>
      </c>
      <c r="BX160">
        <v>1</v>
      </c>
      <c r="BY160" s="60">
        <v>0</v>
      </c>
      <c r="BZ160">
        <v>0</v>
      </c>
      <c r="CA160">
        <v>0</v>
      </c>
      <c r="CB160" s="60">
        <v>0</v>
      </c>
      <c r="CC160">
        <v>0</v>
      </c>
      <c r="CD160">
        <v>0</v>
      </c>
      <c r="CE160" s="60">
        <v>0</v>
      </c>
      <c r="CF160">
        <v>0</v>
      </c>
      <c r="CG160">
        <v>0</v>
      </c>
      <c r="CH160" s="31">
        <v>0</v>
      </c>
      <c r="CI160">
        <v>0</v>
      </c>
      <c r="CJ160">
        <v>0</v>
      </c>
      <c r="CK160" s="60">
        <v>0</v>
      </c>
      <c r="CL160">
        <v>0</v>
      </c>
      <c r="CM160">
        <v>0</v>
      </c>
      <c r="CN160" s="60">
        <v>0</v>
      </c>
      <c r="CO160">
        <v>0</v>
      </c>
      <c r="CP160">
        <v>0</v>
      </c>
      <c r="CQ160" s="60">
        <v>3</v>
      </c>
      <c r="CR160">
        <v>1</v>
      </c>
      <c r="CS160">
        <v>1</v>
      </c>
      <c r="CT160" s="46">
        <v>3</v>
      </c>
      <c r="CU160" s="46">
        <v>1</v>
      </c>
      <c r="CV160" s="46">
        <v>1</v>
      </c>
      <c r="CW160" s="31">
        <v>1</v>
      </c>
      <c r="CX160">
        <v>0</v>
      </c>
      <c r="CY160">
        <v>0</v>
      </c>
      <c r="CZ160" s="60">
        <v>0</v>
      </c>
      <c r="DA160">
        <v>0</v>
      </c>
      <c r="DB160">
        <v>0</v>
      </c>
      <c r="DC160" s="31">
        <v>0</v>
      </c>
      <c r="DD160">
        <v>0</v>
      </c>
      <c r="DE160">
        <v>0</v>
      </c>
      <c r="DF160" s="31">
        <v>0</v>
      </c>
      <c r="DG160">
        <v>0</v>
      </c>
      <c r="DH160">
        <v>0</v>
      </c>
      <c r="DI160" s="31">
        <v>0</v>
      </c>
      <c r="DJ160">
        <v>0</v>
      </c>
      <c r="DK160">
        <v>0</v>
      </c>
      <c r="DL160" s="46">
        <v>0</v>
      </c>
      <c r="DM160" s="46">
        <v>0</v>
      </c>
      <c r="DN160" s="46">
        <v>0</v>
      </c>
      <c r="DO160" s="31">
        <v>0</v>
      </c>
      <c r="DP160">
        <v>1</v>
      </c>
      <c r="DQ160">
        <v>0</v>
      </c>
      <c r="DR160" s="31">
        <v>0</v>
      </c>
      <c r="DS160">
        <v>0</v>
      </c>
      <c r="DT160">
        <v>1</v>
      </c>
      <c r="DU160" s="31">
        <v>0</v>
      </c>
      <c r="DV160">
        <v>0</v>
      </c>
      <c r="DW160">
        <v>0</v>
      </c>
      <c r="DX160" s="60">
        <v>0</v>
      </c>
      <c r="DY160">
        <v>0</v>
      </c>
      <c r="DZ160">
        <v>0</v>
      </c>
      <c r="EA160" s="60">
        <v>10</v>
      </c>
      <c r="EB160">
        <v>20</v>
      </c>
      <c r="EC160">
        <v>3</v>
      </c>
      <c r="ED160" s="60">
        <v>0</v>
      </c>
      <c r="EE160">
        <v>0</v>
      </c>
      <c r="EF160">
        <v>0</v>
      </c>
      <c r="EG160" s="60">
        <v>6</v>
      </c>
      <c r="EH160">
        <v>8</v>
      </c>
      <c r="EI160">
        <v>6</v>
      </c>
      <c r="EJ160" s="60">
        <v>0</v>
      </c>
      <c r="EK160">
        <v>0</v>
      </c>
      <c r="EL160">
        <v>0</v>
      </c>
      <c r="EM160" s="60">
        <v>6</v>
      </c>
      <c r="EN160">
        <v>4</v>
      </c>
      <c r="EO160">
        <v>0</v>
      </c>
      <c r="EP160" s="60">
        <v>0</v>
      </c>
      <c r="EQ160">
        <v>0</v>
      </c>
      <c r="ER160">
        <v>0</v>
      </c>
      <c r="ES160" s="60">
        <v>0</v>
      </c>
      <c r="ET160">
        <v>0</v>
      </c>
      <c r="EU160">
        <v>0</v>
      </c>
      <c r="EV160" s="60">
        <v>0</v>
      </c>
      <c r="EW160">
        <v>0</v>
      </c>
      <c r="EX160">
        <v>1</v>
      </c>
      <c r="EY160" s="60">
        <v>0</v>
      </c>
      <c r="EZ160">
        <v>0</v>
      </c>
      <c r="FA160">
        <v>0</v>
      </c>
      <c r="FC160" s="46">
        <v>2217</v>
      </c>
      <c r="FD160" s="46">
        <v>2457</v>
      </c>
      <c r="FE160" s="46">
        <v>328</v>
      </c>
      <c r="FF160" s="141">
        <v>2361</v>
      </c>
      <c r="FG160" s="46">
        <v>2447</v>
      </c>
      <c r="FH160" s="46">
        <v>2620</v>
      </c>
      <c r="FI160" s="46">
        <v>362</v>
      </c>
      <c r="FJ160" s="141">
        <v>2550.8000000000002</v>
      </c>
      <c r="FK160" s="46">
        <v>612</v>
      </c>
      <c r="FL160" s="46">
        <v>175</v>
      </c>
      <c r="FM160" s="46">
        <v>281</v>
      </c>
      <c r="FN160" s="141">
        <v>349.8</v>
      </c>
      <c r="FO160" s="46">
        <v>3084</v>
      </c>
      <c r="FP160" s="46">
        <v>2829</v>
      </c>
      <c r="FQ160" s="46">
        <v>657</v>
      </c>
      <c r="FR160" s="141">
        <v>2931</v>
      </c>
      <c r="FS160" s="142">
        <v>1531.6153846153845</v>
      </c>
    </row>
    <row r="161" spans="1:175">
      <c r="A161" s="12">
        <v>15</v>
      </c>
      <c r="B161" s="22">
        <v>4</v>
      </c>
      <c r="C161" s="7">
        <v>2017</v>
      </c>
      <c r="D161" s="29">
        <v>42840</v>
      </c>
      <c r="E161" s="31">
        <v>20</v>
      </c>
      <c r="F161">
        <v>4</v>
      </c>
      <c r="H161" s="60">
        <v>0</v>
      </c>
      <c r="I161">
        <v>0</v>
      </c>
      <c r="K161" s="60">
        <v>3600</v>
      </c>
      <c r="L161">
        <v>2030</v>
      </c>
      <c r="N161" s="60">
        <v>0</v>
      </c>
      <c r="O161">
        <v>0</v>
      </c>
      <c r="Q161" s="60">
        <v>1</v>
      </c>
      <c r="R161">
        <v>0</v>
      </c>
      <c r="T161" s="46">
        <v>3620</v>
      </c>
      <c r="U161" s="46">
        <v>2034</v>
      </c>
      <c r="V161" s="46"/>
      <c r="W161" s="31">
        <v>50</v>
      </c>
      <c r="X161">
        <v>105</v>
      </c>
      <c r="Z161" s="60">
        <v>400</v>
      </c>
      <c r="AA161">
        <v>245</v>
      </c>
      <c r="AC161" s="60">
        <v>300</v>
      </c>
      <c r="AD161">
        <v>420</v>
      </c>
      <c r="AF161" s="60">
        <v>1</v>
      </c>
      <c r="AG161">
        <v>0</v>
      </c>
      <c r="AI161" s="46">
        <v>750</v>
      </c>
      <c r="AJ161" s="46">
        <v>770</v>
      </c>
      <c r="AK161" s="46"/>
      <c r="AL161" s="46">
        <v>2</v>
      </c>
      <c r="AM161" s="46">
        <v>0</v>
      </c>
      <c r="AN161" s="46"/>
      <c r="AO161" s="31">
        <v>0</v>
      </c>
      <c r="AP161">
        <v>0</v>
      </c>
      <c r="AR161" s="60">
        <v>1</v>
      </c>
      <c r="AS161">
        <v>70</v>
      </c>
      <c r="AU161" s="60">
        <v>0</v>
      </c>
      <c r="AV161">
        <v>0</v>
      </c>
      <c r="AX161" s="60">
        <v>0</v>
      </c>
      <c r="AY161">
        <v>0</v>
      </c>
      <c r="BA161" s="46">
        <v>1</v>
      </c>
      <c r="BB161" s="46">
        <v>70</v>
      </c>
      <c r="BC161" s="46"/>
      <c r="BD161" s="31">
        <v>0</v>
      </c>
      <c r="BE161">
        <v>1</v>
      </c>
      <c r="BG161" s="31">
        <v>0</v>
      </c>
      <c r="BH161">
        <v>0</v>
      </c>
      <c r="BI161" s="146"/>
      <c r="BJ161">
        <v>0</v>
      </c>
      <c r="BK161">
        <v>0</v>
      </c>
      <c r="BM161" s="60">
        <v>0</v>
      </c>
      <c r="BN161">
        <v>0</v>
      </c>
      <c r="BP161" s="31">
        <v>200</v>
      </c>
      <c r="BQ161">
        <v>21</v>
      </c>
      <c r="BS161" s="60">
        <v>0</v>
      </c>
      <c r="BT161">
        <v>0</v>
      </c>
      <c r="BV161" s="60">
        <v>2</v>
      </c>
      <c r="BW161">
        <v>1</v>
      </c>
      <c r="BY161" s="60">
        <v>0</v>
      </c>
      <c r="BZ161">
        <v>1</v>
      </c>
      <c r="CB161" s="60">
        <v>0</v>
      </c>
      <c r="CC161">
        <v>0</v>
      </c>
      <c r="CE161" s="60">
        <v>0</v>
      </c>
      <c r="CF161">
        <v>0</v>
      </c>
      <c r="CH161" s="31">
        <v>0</v>
      </c>
      <c r="CI161">
        <v>0</v>
      </c>
      <c r="CK161" s="60">
        <v>0</v>
      </c>
      <c r="CL161">
        <v>0</v>
      </c>
      <c r="CN161" s="60">
        <v>0</v>
      </c>
      <c r="CO161">
        <v>0</v>
      </c>
      <c r="CQ161" s="60">
        <v>0</v>
      </c>
      <c r="CR161">
        <v>2</v>
      </c>
      <c r="CT161" s="46">
        <v>0</v>
      </c>
      <c r="CU161" s="46">
        <v>2</v>
      </c>
      <c r="CV161" s="46"/>
      <c r="CW161" s="31">
        <v>0</v>
      </c>
      <c r="CX161">
        <v>0</v>
      </c>
      <c r="CZ161" s="60">
        <v>1</v>
      </c>
      <c r="DA161">
        <v>2</v>
      </c>
      <c r="DC161" s="31">
        <v>0</v>
      </c>
      <c r="DD161">
        <v>0</v>
      </c>
      <c r="DF161" s="31">
        <v>0</v>
      </c>
      <c r="DG161">
        <v>0</v>
      </c>
      <c r="DI161" s="31">
        <v>0</v>
      </c>
      <c r="DJ161">
        <v>0</v>
      </c>
      <c r="DL161" s="46">
        <v>0</v>
      </c>
      <c r="DM161" s="46">
        <v>0</v>
      </c>
      <c r="DN161" s="46"/>
      <c r="DO161" s="31">
        <v>0</v>
      </c>
      <c r="DP161">
        <v>1</v>
      </c>
      <c r="DR161" s="31">
        <v>0</v>
      </c>
      <c r="DS161">
        <v>0</v>
      </c>
      <c r="DU161" s="31">
        <v>0</v>
      </c>
      <c r="DV161">
        <v>0</v>
      </c>
      <c r="DX161" s="60">
        <v>0</v>
      </c>
      <c r="DY161">
        <v>0</v>
      </c>
      <c r="EA161" s="60">
        <v>100</v>
      </c>
      <c r="EB161">
        <v>35</v>
      </c>
      <c r="ED161" s="60">
        <v>0</v>
      </c>
      <c r="EE161">
        <v>0</v>
      </c>
      <c r="EG161" s="60">
        <v>5</v>
      </c>
      <c r="EH161">
        <v>4</v>
      </c>
      <c r="EJ161" s="60">
        <v>0</v>
      </c>
      <c r="EK161">
        <v>0</v>
      </c>
      <c r="EM161" s="60">
        <v>1</v>
      </c>
      <c r="EN161">
        <v>6</v>
      </c>
      <c r="EP161" s="60">
        <v>0</v>
      </c>
      <c r="EQ161">
        <v>0</v>
      </c>
      <c r="ES161" s="60">
        <v>0</v>
      </c>
      <c r="ET161">
        <v>0</v>
      </c>
      <c r="EV161" s="60">
        <v>0</v>
      </c>
      <c r="EW161">
        <v>0</v>
      </c>
      <c r="EY161" s="60">
        <v>0</v>
      </c>
      <c r="EZ161">
        <v>1</v>
      </c>
      <c r="FC161" s="46">
        <v>844</v>
      </c>
      <c r="FD161" s="46">
        <v>778</v>
      </c>
      <c r="FE161" s="46">
        <v>0</v>
      </c>
      <c r="FF161" s="141">
        <v>804.4</v>
      </c>
      <c r="FG161" s="46">
        <v>5165</v>
      </c>
      <c r="FH161" s="46">
        <v>1505</v>
      </c>
      <c r="FI161" s="46">
        <v>0</v>
      </c>
      <c r="FJ161" s="141">
        <v>2969</v>
      </c>
      <c r="FK161" s="46">
        <v>106</v>
      </c>
      <c r="FL161" s="46">
        <v>71</v>
      </c>
      <c r="FM161" s="46">
        <v>0</v>
      </c>
      <c r="FN161" s="141">
        <v>85</v>
      </c>
      <c r="FO161" s="46">
        <v>5580</v>
      </c>
      <c r="FP161" s="46">
        <v>1651</v>
      </c>
      <c r="FQ161" s="46">
        <v>0</v>
      </c>
      <c r="FR161" s="141">
        <v>3222.6</v>
      </c>
      <c r="FS161" s="142">
        <v>1239.4615384615386</v>
      </c>
    </row>
    <row r="162" spans="1:175">
      <c r="A162" s="12">
        <v>20</v>
      </c>
      <c r="B162" s="22">
        <v>4</v>
      </c>
      <c r="C162" s="7">
        <v>2017</v>
      </c>
      <c r="D162" s="29">
        <v>42845</v>
      </c>
      <c r="E162" s="31">
        <v>5</v>
      </c>
      <c r="F162">
        <v>1</v>
      </c>
      <c r="H162" s="60">
        <v>1</v>
      </c>
      <c r="I162">
        <v>0</v>
      </c>
      <c r="K162" s="60">
        <v>2200</v>
      </c>
      <c r="L162">
        <v>1330</v>
      </c>
      <c r="N162" s="60">
        <v>0</v>
      </c>
      <c r="O162">
        <v>0</v>
      </c>
      <c r="Q162" s="60">
        <v>0</v>
      </c>
      <c r="R162">
        <v>0</v>
      </c>
      <c r="T162" s="46">
        <v>2206</v>
      </c>
      <c r="U162" s="46">
        <v>1331</v>
      </c>
      <c r="V162" s="46"/>
      <c r="W162" s="31">
        <v>250</v>
      </c>
      <c r="X162">
        <v>210</v>
      </c>
      <c r="Z162" s="60">
        <v>1000</v>
      </c>
      <c r="AA162">
        <v>280</v>
      </c>
      <c r="AC162" s="60">
        <v>1000</v>
      </c>
      <c r="AD162">
        <v>385</v>
      </c>
      <c r="AF162" s="60">
        <v>2</v>
      </c>
      <c r="AG162">
        <v>0</v>
      </c>
      <c r="AI162" s="46">
        <v>2250</v>
      </c>
      <c r="AJ162" s="46">
        <v>875</v>
      </c>
      <c r="AK162" s="46"/>
      <c r="AL162" s="46">
        <v>2</v>
      </c>
      <c r="AM162" s="46">
        <v>0</v>
      </c>
      <c r="AN162" s="46"/>
      <c r="AO162" s="31">
        <v>0</v>
      </c>
      <c r="AP162">
        <v>0</v>
      </c>
      <c r="AR162" s="60">
        <v>200</v>
      </c>
      <c r="AS162">
        <v>350</v>
      </c>
      <c r="AU162" s="60">
        <v>100</v>
      </c>
      <c r="AV162">
        <v>0</v>
      </c>
      <c r="AX162" s="60">
        <v>0</v>
      </c>
      <c r="AY162">
        <v>0</v>
      </c>
      <c r="BA162" s="46">
        <v>300</v>
      </c>
      <c r="BB162" s="46">
        <v>350</v>
      </c>
      <c r="BC162" s="46"/>
      <c r="BD162" s="31">
        <v>0</v>
      </c>
      <c r="BE162">
        <v>0</v>
      </c>
      <c r="BG162" s="31">
        <v>0</v>
      </c>
      <c r="BH162">
        <v>0</v>
      </c>
      <c r="BI162" s="146"/>
      <c r="BJ162">
        <v>0</v>
      </c>
      <c r="BK162">
        <v>0</v>
      </c>
      <c r="BM162" s="60">
        <v>0</v>
      </c>
      <c r="BN162">
        <v>0</v>
      </c>
      <c r="BP162" s="31">
        <v>60</v>
      </c>
      <c r="BQ162">
        <v>2</v>
      </c>
      <c r="BS162" s="60">
        <v>0</v>
      </c>
      <c r="BT162">
        <v>0</v>
      </c>
      <c r="BV162" s="60">
        <v>2</v>
      </c>
      <c r="BW162">
        <v>0</v>
      </c>
      <c r="BY162" s="60">
        <v>0</v>
      </c>
      <c r="BZ162">
        <v>0</v>
      </c>
      <c r="CB162" s="60">
        <v>0</v>
      </c>
      <c r="CC162">
        <v>0</v>
      </c>
      <c r="CE162" s="60">
        <v>0</v>
      </c>
      <c r="CF162">
        <v>0</v>
      </c>
      <c r="CH162" s="31">
        <v>1</v>
      </c>
      <c r="CI162">
        <v>0</v>
      </c>
      <c r="CK162" s="60">
        <v>0</v>
      </c>
      <c r="CL162">
        <v>0</v>
      </c>
      <c r="CN162" s="60">
        <v>0</v>
      </c>
      <c r="CO162">
        <v>0</v>
      </c>
      <c r="CQ162" s="60">
        <v>0</v>
      </c>
      <c r="CR162">
        <v>0</v>
      </c>
      <c r="CT162" s="46">
        <v>1</v>
      </c>
      <c r="CU162" s="46">
        <v>0</v>
      </c>
      <c r="CV162" s="46"/>
      <c r="CW162" s="31">
        <v>0</v>
      </c>
      <c r="CX162">
        <v>0</v>
      </c>
      <c r="CZ162" s="60">
        <v>0</v>
      </c>
      <c r="DA162">
        <v>1</v>
      </c>
      <c r="DC162" s="31">
        <v>0</v>
      </c>
      <c r="DD162">
        <v>0</v>
      </c>
      <c r="DF162" s="31">
        <v>0</v>
      </c>
      <c r="DG162">
        <v>0</v>
      </c>
      <c r="DI162" s="31">
        <v>0</v>
      </c>
      <c r="DJ162">
        <v>0</v>
      </c>
      <c r="DL162" s="46">
        <v>0</v>
      </c>
      <c r="DM162" s="46">
        <v>0</v>
      </c>
      <c r="DN162" s="46"/>
      <c r="DO162" s="31">
        <v>0</v>
      </c>
      <c r="DP162">
        <v>1</v>
      </c>
      <c r="DR162" s="31">
        <v>0</v>
      </c>
      <c r="DS162">
        <v>0</v>
      </c>
      <c r="DU162" s="31">
        <v>0</v>
      </c>
      <c r="DV162">
        <v>0</v>
      </c>
      <c r="DX162" s="60">
        <v>0</v>
      </c>
      <c r="DY162">
        <v>0</v>
      </c>
      <c r="EA162" s="60">
        <v>136</v>
      </c>
      <c r="EB162">
        <v>13</v>
      </c>
      <c r="ED162" s="60">
        <v>0</v>
      </c>
      <c r="EE162">
        <v>0</v>
      </c>
      <c r="EG162" s="60">
        <v>7</v>
      </c>
      <c r="EH162">
        <v>2</v>
      </c>
      <c r="EJ162" s="60">
        <v>0</v>
      </c>
      <c r="EK162">
        <v>0</v>
      </c>
      <c r="EM162" s="60">
        <v>0</v>
      </c>
      <c r="EN162">
        <v>0</v>
      </c>
      <c r="EP162" s="60">
        <v>0</v>
      </c>
      <c r="EQ162">
        <v>0</v>
      </c>
      <c r="ES162" s="60">
        <v>0</v>
      </c>
      <c r="ET162">
        <v>0</v>
      </c>
      <c r="EV162" s="60">
        <v>0</v>
      </c>
      <c r="EW162">
        <v>0</v>
      </c>
      <c r="EY162" s="60">
        <v>0</v>
      </c>
      <c r="EZ162">
        <v>0</v>
      </c>
      <c r="FC162" s="46">
        <v>2255</v>
      </c>
      <c r="FD162" s="46">
        <v>878</v>
      </c>
      <c r="FE162" s="46">
        <v>0</v>
      </c>
      <c r="FF162" s="141">
        <v>1428.8</v>
      </c>
      <c r="FG162" s="46">
        <v>3315</v>
      </c>
      <c r="FH162" s="46">
        <v>1741</v>
      </c>
      <c r="FI162" s="46">
        <v>0</v>
      </c>
      <c r="FJ162" s="141">
        <v>2370.6</v>
      </c>
      <c r="FK162" s="46">
        <v>315</v>
      </c>
      <c r="FL162" s="46">
        <v>351</v>
      </c>
      <c r="FM162" s="46">
        <v>0</v>
      </c>
      <c r="FN162" s="141">
        <v>336.6</v>
      </c>
      <c r="FO162" s="46">
        <v>3836</v>
      </c>
      <c r="FP162" s="46">
        <v>2111</v>
      </c>
      <c r="FQ162" s="46">
        <v>0</v>
      </c>
      <c r="FR162" s="141">
        <v>2801</v>
      </c>
      <c r="FS162" s="142">
        <v>1077.3076923076924</v>
      </c>
    </row>
    <row r="163" spans="1:175">
      <c r="A163" s="12">
        <v>25</v>
      </c>
      <c r="B163" s="22">
        <v>4</v>
      </c>
      <c r="C163" s="7">
        <v>2017</v>
      </c>
      <c r="D163" s="29">
        <v>42850</v>
      </c>
      <c r="E163" s="31">
        <v>5</v>
      </c>
      <c r="G163">
        <v>0</v>
      </c>
      <c r="H163" s="60">
        <v>0</v>
      </c>
      <c r="J163">
        <v>0</v>
      </c>
      <c r="K163" s="60">
        <v>4000</v>
      </c>
      <c r="M163">
        <v>80</v>
      </c>
      <c r="N163" s="60">
        <v>0</v>
      </c>
      <c r="P163">
        <v>0</v>
      </c>
      <c r="Q163" s="60">
        <v>10</v>
      </c>
      <c r="S163">
        <v>0</v>
      </c>
      <c r="T163" s="46">
        <v>4005</v>
      </c>
      <c r="U163" s="46"/>
      <c r="V163" s="46">
        <v>80</v>
      </c>
      <c r="W163" s="31">
        <v>100</v>
      </c>
      <c r="Y163">
        <v>80</v>
      </c>
      <c r="Z163" s="60">
        <v>500</v>
      </c>
      <c r="AB163">
        <v>360</v>
      </c>
      <c r="AC163" s="60">
        <v>700</v>
      </c>
      <c r="AE163">
        <v>160</v>
      </c>
      <c r="AF163" s="60">
        <v>1</v>
      </c>
      <c r="AH163">
        <v>0</v>
      </c>
      <c r="AI163" s="46">
        <v>1300</v>
      </c>
      <c r="AJ163" s="46"/>
      <c r="AK163" s="46">
        <v>600</v>
      </c>
      <c r="AL163" s="46">
        <v>11</v>
      </c>
      <c r="AM163" s="46"/>
      <c r="AN163" s="46">
        <v>0</v>
      </c>
      <c r="AO163" s="31">
        <v>0</v>
      </c>
      <c r="AQ163">
        <v>0</v>
      </c>
      <c r="AR163" s="60">
        <v>200</v>
      </c>
      <c r="AT163">
        <v>800</v>
      </c>
      <c r="AU163" s="60">
        <v>0</v>
      </c>
      <c r="AW163">
        <v>0</v>
      </c>
      <c r="AX163" s="60">
        <v>0</v>
      </c>
      <c r="AZ163">
        <v>0</v>
      </c>
      <c r="BA163" s="46">
        <v>200</v>
      </c>
      <c r="BB163" s="46"/>
      <c r="BC163" s="46">
        <v>800</v>
      </c>
      <c r="BD163" s="31">
        <v>0</v>
      </c>
      <c r="BF163">
        <v>0</v>
      </c>
      <c r="BG163" s="31">
        <v>0</v>
      </c>
      <c r="BI163" s="146">
        <v>0</v>
      </c>
      <c r="BJ163">
        <v>0</v>
      </c>
      <c r="BL163">
        <v>0</v>
      </c>
      <c r="BM163" s="60">
        <v>0</v>
      </c>
      <c r="BO163">
        <v>0</v>
      </c>
      <c r="BP163" s="31">
        <v>20</v>
      </c>
      <c r="BR163">
        <v>0</v>
      </c>
      <c r="BS163" s="60">
        <v>0</v>
      </c>
      <c r="BU163">
        <v>0</v>
      </c>
      <c r="BV163" s="60">
        <v>4</v>
      </c>
      <c r="BX163">
        <v>1</v>
      </c>
      <c r="BY163" s="60">
        <v>0</v>
      </c>
      <c r="CA163">
        <v>0</v>
      </c>
      <c r="CB163" s="60">
        <v>0</v>
      </c>
      <c r="CD163">
        <v>0</v>
      </c>
      <c r="CE163" s="60">
        <v>0</v>
      </c>
      <c r="CG163">
        <v>0</v>
      </c>
      <c r="CH163" s="31">
        <v>1</v>
      </c>
      <c r="CJ163">
        <v>0</v>
      </c>
      <c r="CK163" s="60">
        <v>0</v>
      </c>
      <c r="CM163">
        <v>0</v>
      </c>
      <c r="CN163" s="60">
        <v>0</v>
      </c>
      <c r="CP163">
        <v>0</v>
      </c>
      <c r="CQ163" s="60">
        <v>0</v>
      </c>
      <c r="CS163">
        <v>1</v>
      </c>
      <c r="CT163" s="46">
        <v>1</v>
      </c>
      <c r="CU163" s="46"/>
      <c r="CV163" s="46">
        <v>1</v>
      </c>
      <c r="CW163" s="31">
        <v>0</v>
      </c>
      <c r="CY163">
        <v>0</v>
      </c>
      <c r="CZ163" s="60">
        <v>2</v>
      </c>
      <c r="DB163">
        <v>1</v>
      </c>
      <c r="DC163" s="31">
        <v>0</v>
      </c>
      <c r="DE163">
        <v>0</v>
      </c>
      <c r="DF163" s="31">
        <v>0</v>
      </c>
      <c r="DH163">
        <v>0</v>
      </c>
      <c r="DI163" s="31">
        <v>0</v>
      </c>
      <c r="DK163">
        <v>0</v>
      </c>
      <c r="DL163" s="46">
        <v>0</v>
      </c>
      <c r="DM163" s="46"/>
      <c r="DN163" s="46">
        <v>0</v>
      </c>
      <c r="DO163" s="31">
        <v>0</v>
      </c>
      <c r="DQ163">
        <v>2</v>
      </c>
      <c r="DR163" s="31">
        <v>0</v>
      </c>
      <c r="DT163">
        <v>0</v>
      </c>
      <c r="DU163" s="31">
        <v>0</v>
      </c>
      <c r="DW163">
        <v>0</v>
      </c>
      <c r="DX163" s="60">
        <v>0</v>
      </c>
      <c r="DZ163">
        <v>0</v>
      </c>
      <c r="EA163" s="60">
        <v>200</v>
      </c>
      <c r="EC163">
        <v>2</v>
      </c>
      <c r="ED163" s="60">
        <v>0</v>
      </c>
      <c r="EF163">
        <v>0</v>
      </c>
      <c r="EG163" s="60">
        <v>0</v>
      </c>
      <c r="EI163">
        <v>2</v>
      </c>
      <c r="EJ163" s="60">
        <v>0</v>
      </c>
      <c r="EL163">
        <v>0</v>
      </c>
      <c r="EM163" s="60">
        <v>5</v>
      </c>
      <c r="EO163">
        <v>2</v>
      </c>
      <c r="EP163" s="60">
        <v>0</v>
      </c>
      <c r="ER163">
        <v>0</v>
      </c>
      <c r="ES163" s="60">
        <v>0</v>
      </c>
      <c r="EU163">
        <v>0</v>
      </c>
      <c r="EV163" s="60">
        <v>1</v>
      </c>
      <c r="EX163">
        <v>0</v>
      </c>
      <c r="EY163" s="60">
        <v>0</v>
      </c>
      <c r="FA163">
        <v>0</v>
      </c>
      <c r="FC163" s="46">
        <v>1418</v>
      </c>
      <c r="FD163" s="46">
        <v>0</v>
      </c>
      <c r="FE163" s="46">
        <v>650</v>
      </c>
      <c r="FF163" s="141">
        <v>567.20000000000005</v>
      </c>
      <c r="FG163" s="46">
        <v>4029</v>
      </c>
      <c r="FH163" s="46">
        <v>0</v>
      </c>
      <c r="FI163" s="46">
        <v>852</v>
      </c>
      <c r="FJ163" s="141">
        <v>1611.6</v>
      </c>
      <c r="FK163" s="46">
        <v>315</v>
      </c>
      <c r="FL163" s="46">
        <v>0</v>
      </c>
      <c r="FM163" s="46">
        <v>800</v>
      </c>
      <c r="FN163" s="141">
        <v>126</v>
      </c>
      <c r="FO163" s="46">
        <v>4577</v>
      </c>
      <c r="FP163" s="46">
        <v>0</v>
      </c>
      <c r="FQ163" s="46">
        <v>1664</v>
      </c>
      <c r="FR163" s="141">
        <v>1830.8</v>
      </c>
      <c r="FS163" s="142">
        <v>1728.1538461538462</v>
      </c>
    </row>
    <row r="164" spans="1:175">
      <c r="A164" s="12">
        <v>29</v>
      </c>
      <c r="B164" s="22">
        <v>4</v>
      </c>
      <c r="C164" s="7">
        <v>2017</v>
      </c>
      <c r="D164" s="29">
        <v>42854</v>
      </c>
      <c r="E164" s="31">
        <v>8</v>
      </c>
      <c r="F164">
        <v>1</v>
      </c>
      <c r="H164" s="60">
        <v>10</v>
      </c>
      <c r="I164">
        <v>1</v>
      </c>
      <c r="K164" s="60">
        <v>1150</v>
      </c>
      <c r="L164">
        <v>1190</v>
      </c>
      <c r="N164" s="60">
        <v>0</v>
      </c>
      <c r="O164">
        <v>0</v>
      </c>
      <c r="Q164" s="60">
        <v>20</v>
      </c>
      <c r="R164">
        <v>0</v>
      </c>
      <c r="T164" s="46">
        <v>1168</v>
      </c>
      <c r="U164" s="46">
        <v>1192</v>
      </c>
      <c r="V164" s="46"/>
      <c r="W164" s="31">
        <v>50</v>
      </c>
      <c r="X164">
        <v>35</v>
      </c>
      <c r="Z164" s="60">
        <v>200</v>
      </c>
      <c r="AA164">
        <v>490</v>
      </c>
      <c r="AC164" s="60">
        <v>400</v>
      </c>
      <c r="AD164">
        <v>350</v>
      </c>
      <c r="AF164" s="60">
        <v>100</v>
      </c>
      <c r="AG164">
        <v>105</v>
      </c>
      <c r="AI164" s="46">
        <v>650</v>
      </c>
      <c r="AJ164" s="46">
        <v>875</v>
      </c>
      <c r="AK164" s="46"/>
      <c r="AL164" s="46">
        <v>120</v>
      </c>
      <c r="AM164" s="46">
        <v>105</v>
      </c>
      <c r="AN164" s="46"/>
      <c r="AO164" s="31">
        <v>0</v>
      </c>
      <c r="AP164">
        <v>0</v>
      </c>
      <c r="AR164" s="60">
        <v>100</v>
      </c>
      <c r="AS164">
        <v>980</v>
      </c>
      <c r="AU164" s="60">
        <v>0</v>
      </c>
      <c r="AV164">
        <v>0</v>
      </c>
      <c r="AX164" s="60">
        <v>0</v>
      </c>
      <c r="AY164">
        <v>0</v>
      </c>
      <c r="BA164" s="46">
        <v>100</v>
      </c>
      <c r="BB164" s="46">
        <v>980</v>
      </c>
      <c r="BC164" s="46"/>
      <c r="BD164" s="31">
        <v>0</v>
      </c>
      <c r="BE164">
        <v>0</v>
      </c>
      <c r="BG164" s="31">
        <v>0</v>
      </c>
      <c r="BH164">
        <v>0</v>
      </c>
      <c r="BI164" s="146"/>
      <c r="BJ164">
        <v>0</v>
      </c>
      <c r="BK164">
        <v>0</v>
      </c>
      <c r="BM164" s="60">
        <v>0</v>
      </c>
      <c r="BN164">
        <v>0</v>
      </c>
      <c r="BP164" s="31">
        <v>40</v>
      </c>
      <c r="BQ164">
        <v>105</v>
      </c>
      <c r="BS164" s="60">
        <v>0</v>
      </c>
      <c r="BT164">
        <v>0</v>
      </c>
      <c r="BV164" s="60">
        <v>0</v>
      </c>
      <c r="BW164">
        <v>2</v>
      </c>
      <c r="BY164" s="60">
        <v>0</v>
      </c>
      <c r="BZ164">
        <v>0</v>
      </c>
      <c r="CB164" s="60">
        <v>0</v>
      </c>
      <c r="CC164">
        <v>0</v>
      </c>
      <c r="CE164" s="60">
        <v>0</v>
      </c>
      <c r="CF164">
        <v>0</v>
      </c>
      <c r="CH164" s="31">
        <v>5</v>
      </c>
      <c r="CI164">
        <v>0</v>
      </c>
      <c r="CK164" s="60">
        <v>0</v>
      </c>
      <c r="CL164">
        <v>0</v>
      </c>
      <c r="CN164" s="60">
        <v>0</v>
      </c>
      <c r="CO164">
        <v>0</v>
      </c>
      <c r="CQ164" s="60">
        <v>0</v>
      </c>
      <c r="CR164">
        <v>1</v>
      </c>
      <c r="CT164" s="46">
        <v>5</v>
      </c>
      <c r="CU164" s="46">
        <v>1</v>
      </c>
      <c r="CV164" s="46"/>
      <c r="CW164" s="31">
        <v>0</v>
      </c>
      <c r="CX164">
        <v>0</v>
      </c>
      <c r="CZ164" s="60">
        <v>1</v>
      </c>
      <c r="DA164">
        <v>1</v>
      </c>
      <c r="DC164" s="31">
        <v>0</v>
      </c>
      <c r="DD164">
        <v>0</v>
      </c>
      <c r="DF164" s="31">
        <v>0</v>
      </c>
      <c r="DG164">
        <v>0</v>
      </c>
      <c r="DI164" s="31">
        <v>0</v>
      </c>
      <c r="DJ164">
        <v>0</v>
      </c>
      <c r="DL164" s="46">
        <v>0</v>
      </c>
      <c r="DM164" s="46">
        <v>0</v>
      </c>
      <c r="DN164" s="46"/>
      <c r="DO164" s="31">
        <v>0</v>
      </c>
      <c r="DP164">
        <v>0</v>
      </c>
      <c r="DR164" s="31">
        <v>0</v>
      </c>
      <c r="DS164">
        <v>0</v>
      </c>
      <c r="DU164" s="31">
        <v>0</v>
      </c>
      <c r="DV164">
        <v>0</v>
      </c>
      <c r="DX164" s="60">
        <v>0</v>
      </c>
      <c r="DY164">
        <v>0</v>
      </c>
      <c r="EA164" s="60">
        <v>10</v>
      </c>
      <c r="EB164">
        <v>28</v>
      </c>
      <c r="ED164" s="60">
        <v>0</v>
      </c>
      <c r="EE164">
        <v>0</v>
      </c>
      <c r="EG164" s="60">
        <v>3</v>
      </c>
      <c r="EH164">
        <v>1</v>
      </c>
      <c r="EJ164" s="60">
        <v>0</v>
      </c>
      <c r="EK164">
        <v>0</v>
      </c>
      <c r="EM164" s="60">
        <v>1</v>
      </c>
      <c r="EN164">
        <v>2</v>
      </c>
      <c r="EP164" s="60">
        <v>0</v>
      </c>
      <c r="EQ164">
        <v>0</v>
      </c>
      <c r="ES164" s="60">
        <v>0</v>
      </c>
      <c r="ET164">
        <v>0</v>
      </c>
      <c r="EV164" s="60">
        <v>1</v>
      </c>
      <c r="EW164">
        <v>0</v>
      </c>
      <c r="EY164" s="60">
        <v>0</v>
      </c>
      <c r="EZ164">
        <v>0</v>
      </c>
      <c r="FC164" s="46">
        <v>1269</v>
      </c>
      <c r="FD164" s="46">
        <v>1097</v>
      </c>
      <c r="FE164" s="46">
        <v>0</v>
      </c>
      <c r="FF164" s="141">
        <v>1165.8</v>
      </c>
      <c r="FG164" s="46">
        <v>2953</v>
      </c>
      <c r="FH164" s="46">
        <v>2396</v>
      </c>
      <c r="FI164" s="46">
        <v>0</v>
      </c>
      <c r="FJ164" s="141">
        <v>2618.8000000000002</v>
      </c>
      <c r="FK164" s="46">
        <v>320</v>
      </c>
      <c r="FL164" s="46">
        <v>986</v>
      </c>
      <c r="FM164" s="46">
        <v>0</v>
      </c>
      <c r="FN164" s="141">
        <v>719.6</v>
      </c>
      <c r="FO164" s="46">
        <v>3334</v>
      </c>
      <c r="FP164" s="46">
        <v>3522</v>
      </c>
      <c r="FQ164" s="46">
        <v>0</v>
      </c>
      <c r="FR164" s="141">
        <v>3446.8</v>
      </c>
      <c r="FS164" s="142">
        <v>1325.6923076923076</v>
      </c>
    </row>
    <row r="165" spans="1:175">
      <c r="A165" s="12">
        <v>10</v>
      </c>
      <c r="B165" s="22">
        <v>5</v>
      </c>
      <c r="C165" s="7">
        <v>2017</v>
      </c>
      <c r="D165" s="29">
        <v>42865</v>
      </c>
      <c r="E165" s="31">
        <v>0</v>
      </c>
      <c r="F165">
        <v>11</v>
      </c>
      <c r="H165" s="60">
        <v>100</v>
      </c>
      <c r="I165">
        <v>7</v>
      </c>
      <c r="K165" s="60">
        <v>3200</v>
      </c>
      <c r="L165">
        <v>140</v>
      </c>
      <c r="N165" s="60">
        <v>0</v>
      </c>
      <c r="O165">
        <v>0</v>
      </c>
      <c r="Q165" s="60">
        <v>0</v>
      </c>
      <c r="R165">
        <v>0</v>
      </c>
      <c r="T165" s="46">
        <v>3300</v>
      </c>
      <c r="U165" s="46">
        <v>158</v>
      </c>
      <c r="V165" s="46"/>
      <c r="W165" s="31">
        <v>0</v>
      </c>
      <c r="X165">
        <v>7</v>
      </c>
      <c r="Z165" s="60">
        <v>0</v>
      </c>
      <c r="AA165">
        <v>14</v>
      </c>
      <c r="AC165" s="60">
        <v>200</v>
      </c>
      <c r="AD165">
        <v>70</v>
      </c>
      <c r="AF165" s="60">
        <v>0</v>
      </c>
      <c r="AG165">
        <v>0</v>
      </c>
      <c r="AI165" s="46">
        <v>200</v>
      </c>
      <c r="AJ165" s="46">
        <v>91</v>
      </c>
      <c r="AK165" s="46"/>
      <c r="AL165" s="46">
        <v>0</v>
      </c>
      <c r="AM165" s="46">
        <v>0</v>
      </c>
      <c r="AN165" s="46"/>
      <c r="AO165" s="31">
        <v>0</v>
      </c>
      <c r="AP165">
        <v>0</v>
      </c>
      <c r="AR165" s="60">
        <v>100</v>
      </c>
      <c r="AS165">
        <v>70</v>
      </c>
      <c r="AU165" s="60">
        <v>0</v>
      </c>
      <c r="AV165">
        <v>0</v>
      </c>
      <c r="AX165" s="60">
        <v>0</v>
      </c>
      <c r="AY165">
        <v>0</v>
      </c>
      <c r="BA165" s="46">
        <v>100</v>
      </c>
      <c r="BB165" s="46">
        <v>70</v>
      </c>
      <c r="BC165" s="46"/>
      <c r="BD165" s="31">
        <v>0</v>
      </c>
      <c r="BE165">
        <v>0</v>
      </c>
      <c r="BG165" s="31">
        <v>0</v>
      </c>
      <c r="BH165">
        <v>0</v>
      </c>
      <c r="BI165" s="146"/>
      <c r="BJ165">
        <v>0</v>
      </c>
      <c r="BK165">
        <v>0</v>
      </c>
      <c r="BM165" s="60">
        <v>0</v>
      </c>
      <c r="BN165">
        <v>0</v>
      </c>
      <c r="BP165" s="31">
        <v>1800</v>
      </c>
      <c r="BQ165">
        <v>70</v>
      </c>
      <c r="BS165" s="60">
        <v>0</v>
      </c>
      <c r="BT165">
        <v>0</v>
      </c>
      <c r="BV165" s="60">
        <v>2</v>
      </c>
      <c r="BW165">
        <v>0</v>
      </c>
      <c r="BY165" s="60">
        <v>0</v>
      </c>
      <c r="BZ165">
        <v>0</v>
      </c>
      <c r="CB165" s="60">
        <v>0</v>
      </c>
      <c r="CC165">
        <v>0</v>
      </c>
      <c r="CE165" s="60">
        <v>0</v>
      </c>
      <c r="CF165">
        <v>0</v>
      </c>
      <c r="CH165" s="31">
        <v>5</v>
      </c>
      <c r="CI165">
        <v>3</v>
      </c>
      <c r="CK165" s="60">
        <v>0</v>
      </c>
      <c r="CL165">
        <v>0</v>
      </c>
      <c r="CN165" s="60">
        <v>0</v>
      </c>
      <c r="CO165">
        <v>0</v>
      </c>
      <c r="CQ165" s="60">
        <v>0</v>
      </c>
      <c r="CR165">
        <v>0</v>
      </c>
      <c r="CT165" s="46">
        <v>5</v>
      </c>
      <c r="CU165" s="46">
        <v>3</v>
      </c>
      <c r="CV165" s="46"/>
      <c r="CW165" s="31">
        <v>0</v>
      </c>
      <c r="CX165">
        <v>0</v>
      </c>
      <c r="CZ165" s="60">
        <v>0</v>
      </c>
      <c r="DA165">
        <v>0</v>
      </c>
      <c r="DC165" s="31">
        <v>0</v>
      </c>
      <c r="DD165">
        <v>0</v>
      </c>
      <c r="DF165" s="31">
        <v>0</v>
      </c>
      <c r="DG165">
        <v>0</v>
      </c>
      <c r="DI165" s="31">
        <v>0</v>
      </c>
      <c r="DJ165">
        <v>0</v>
      </c>
      <c r="DL165" s="46">
        <v>0</v>
      </c>
      <c r="DM165" s="46">
        <v>0</v>
      </c>
      <c r="DN165" s="46"/>
      <c r="DO165" s="31">
        <v>0</v>
      </c>
      <c r="DP165">
        <v>0</v>
      </c>
      <c r="DR165" s="31">
        <v>0</v>
      </c>
      <c r="DS165">
        <v>0</v>
      </c>
      <c r="DU165" s="31">
        <v>0</v>
      </c>
      <c r="DV165">
        <v>0</v>
      </c>
      <c r="DX165" s="60">
        <v>0</v>
      </c>
      <c r="DY165">
        <v>0</v>
      </c>
      <c r="EA165" s="60">
        <v>30</v>
      </c>
      <c r="EB165">
        <v>1</v>
      </c>
      <c r="ED165" s="60">
        <v>0</v>
      </c>
      <c r="EE165">
        <v>0</v>
      </c>
      <c r="EG165" s="60">
        <v>2</v>
      </c>
      <c r="EH165">
        <v>2</v>
      </c>
      <c r="EJ165" s="60">
        <v>0</v>
      </c>
      <c r="EK165">
        <v>0</v>
      </c>
      <c r="EM165" s="60">
        <v>0</v>
      </c>
      <c r="EN165">
        <v>0</v>
      </c>
      <c r="EP165" s="60">
        <v>0</v>
      </c>
      <c r="EQ165">
        <v>0</v>
      </c>
      <c r="ES165" s="60">
        <v>0</v>
      </c>
      <c r="ET165">
        <v>0</v>
      </c>
      <c r="EV165" s="60">
        <v>0</v>
      </c>
      <c r="EW165">
        <v>0</v>
      </c>
      <c r="EY165" s="60">
        <v>0</v>
      </c>
      <c r="EZ165">
        <v>0</v>
      </c>
      <c r="FC165" s="46">
        <v>6242</v>
      </c>
      <c r="FD165" s="46">
        <v>444</v>
      </c>
      <c r="FE165" s="46">
        <v>0</v>
      </c>
      <c r="FF165" s="141">
        <v>2763.2</v>
      </c>
      <c r="FG165" s="46">
        <v>10747</v>
      </c>
      <c r="FH165" s="46">
        <v>662</v>
      </c>
      <c r="FI165" s="46">
        <v>0</v>
      </c>
      <c r="FJ165" s="141">
        <v>4696</v>
      </c>
      <c r="FK165" s="46">
        <v>115</v>
      </c>
      <c r="FL165" s="46">
        <v>73</v>
      </c>
      <c r="FM165" s="46">
        <v>0</v>
      </c>
      <c r="FN165" s="141">
        <v>89.8</v>
      </c>
      <c r="FO165" s="46">
        <v>12701</v>
      </c>
      <c r="FP165" s="46">
        <v>811</v>
      </c>
      <c r="FQ165" s="46">
        <v>0</v>
      </c>
      <c r="FR165" s="141">
        <v>5567</v>
      </c>
      <c r="FS165" s="142">
        <v>2141.1538461538462</v>
      </c>
    </row>
    <row r="166" spans="1:175">
      <c r="A166" s="12">
        <v>15</v>
      </c>
      <c r="B166" s="22">
        <v>5</v>
      </c>
      <c r="C166" s="7">
        <v>2017</v>
      </c>
      <c r="D166" s="29">
        <v>42870</v>
      </c>
      <c r="E166" s="31">
        <v>300</v>
      </c>
      <c r="F166">
        <v>70</v>
      </c>
      <c r="G166">
        <v>0</v>
      </c>
      <c r="H166" s="60">
        <v>30</v>
      </c>
      <c r="I166">
        <v>140</v>
      </c>
      <c r="J166">
        <v>0</v>
      </c>
      <c r="K166" s="60">
        <v>1000</v>
      </c>
      <c r="L166">
        <v>210</v>
      </c>
      <c r="M166">
        <v>4</v>
      </c>
      <c r="N166" s="60">
        <v>1</v>
      </c>
      <c r="O166">
        <v>0</v>
      </c>
      <c r="P166">
        <v>0</v>
      </c>
      <c r="Q166" s="60">
        <v>200</v>
      </c>
      <c r="R166">
        <v>0</v>
      </c>
      <c r="S166">
        <v>0</v>
      </c>
      <c r="T166" s="46">
        <v>1331</v>
      </c>
      <c r="U166" s="46">
        <v>420</v>
      </c>
      <c r="V166" s="46">
        <v>4</v>
      </c>
      <c r="W166" s="31">
        <v>0</v>
      </c>
      <c r="X166">
        <v>280</v>
      </c>
      <c r="Y166">
        <v>80</v>
      </c>
      <c r="Z166" s="60">
        <v>5</v>
      </c>
      <c r="AA166">
        <v>630</v>
      </c>
      <c r="AB166">
        <v>240</v>
      </c>
      <c r="AC166" s="60">
        <v>200</v>
      </c>
      <c r="AD166">
        <v>700</v>
      </c>
      <c r="AE166">
        <v>120</v>
      </c>
      <c r="AF166" s="60">
        <v>300</v>
      </c>
      <c r="AG166">
        <v>70</v>
      </c>
      <c r="AH166">
        <v>160</v>
      </c>
      <c r="AI166" s="46">
        <v>205</v>
      </c>
      <c r="AJ166" s="46">
        <v>1610</v>
      </c>
      <c r="AK166" s="46">
        <v>440</v>
      </c>
      <c r="AL166" s="46">
        <v>500</v>
      </c>
      <c r="AM166" s="46">
        <v>70</v>
      </c>
      <c r="AN166" s="46">
        <v>160</v>
      </c>
      <c r="AO166" s="31">
        <v>0</v>
      </c>
      <c r="AP166">
        <v>0</v>
      </c>
      <c r="AQ166">
        <v>0</v>
      </c>
      <c r="AR166" s="60">
        <v>5</v>
      </c>
      <c r="AS166">
        <v>4</v>
      </c>
      <c r="AT166">
        <v>320</v>
      </c>
      <c r="AU166" s="60">
        <v>0</v>
      </c>
      <c r="AV166">
        <v>4</v>
      </c>
      <c r="AW166">
        <v>0</v>
      </c>
      <c r="AX166" s="60">
        <v>0</v>
      </c>
      <c r="AY166">
        <v>0</v>
      </c>
      <c r="AZ166">
        <v>0</v>
      </c>
      <c r="BA166" s="46">
        <v>5</v>
      </c>
      <c r="BB166" s="46">
        <v>8</v>
      </c>
      <c r="BC166" s="46">
        <v>320</v>
      </c>
      <c r="BD166" s="31">
        <v>1</v>
      </c>
      <c r="BE166">
        <v>0</v>
      </c>
      <c r="BF166">
        <v>0</v>
      </c>
      <c r="BG166" s="31">
        <v>0</v>
      </c>
      <c r="BH166">
        <v>0</v>
      </c>
      <c r="BI166" s="146">
        <v>0</v>
      </c>
      <c r="BJ166">
        <v>0</v>
      </c>
      <c r="BK166">
        <v>0</v>
      </c>
      <c r="BL166">
        <v>0</v>
      </c>
      <c r="BM166" s="60">
        <v>0</v>
      </c>
      <c r="BN166">
        <v>0</v>
      </c>
      <c r="BO166">
        <v>0</v>
      </c>
      <c r="BP166" s="31">
        <v>1000</v>
      </c>
      <c r="BQ166">
        <v>70</v>
      </c>
      <c r="BR166">
        <v>12</v>
      </c>
      <c r="BS166" s="60">
        <v>0</v>
      </c>
      <c r="BT166">
        <v>0</v>
      </c>
      <c r="BU166">
        <v>0</v>
      </c>
      <c r="BV166" s="60">
        <v>10</v>
      </c>
      <c r="BW166">
        <v>4</v>
      </c>
      <c r="BX166">
        <v>1</v>
      </c>
      <c r="BY166" s="60">
        <v>0</v>
      </c>
      <c r="BZ166">
        <v>0</v>
      </c>
      <c r="CA166">
        <v>0</v>
      </c>
      <c r="CB166" s="60">
        <v>0</v>
      </c>
      <c r="CC166">
        <v>0</v>
      </c>
      <c r="CD166">
        <v>0</v>
      </c>
      <c r="CE166" s="60">
        <v>0</v>
      </c>
      <c r="CF166">
        <v>0</v>
      </c>
      <c r="CG166">
        <v>0</v>
      </c>
      <c r="CH166" s="31">
        <v>0</v>
      </c>
      <c r="CI166">
        <v>0</v>
      </c>
      <c r="CJ166">
        <v>1</v>
      </c>
      <c r="CK166" s="60">
        <v>0</v>
      </c>
      <c r="CL166">
        <v>0</v>
      </c>
      <c r="CM166">
        <v>0</v>
      </c>
      <c r="CN166" s="60">
        <v>0</v>
      </c>
      <c r="CO166">
        <v>0</v>
      </c>
      <c r="CP166">
        <v>0</v>
      </c>
      <c r="CQ166" s="60">
        <v>0</v>
      </c>
      <c r="CR166">
        <v>2</v>
      </c>
      <c r="CS166">
        <v>1</v>
      </c>
      <c r="CT166" s="46">
        <v>0</v>
      </c>
      <c r="CU166" s="46">
        <v>2</v>
      </c>
      <c r="CV166" s="46">
        <v>2</v>
      </c>
      <c r="CW166" s="31">
        <v>0</v>
      </c>
      <c r="CX166">
        <v>0</v>
      </c>
      <c r="CY166">
        <v>0</v>
      </c>
      <c r="CZ166" s="60">
        <v>1</v>
      </c>
      <c r="DA166">
        <v>0</v>
      </c>
      <c r="DB166">
        <v>0</v>
      </c>
      <c r="DC166" s="31">
        <v>0</v>
      </c>
      <c r="DD166">
        <v>0</v>
      </c>
      <c r="DE166">
        <v>0</v>
      </c>
      <c r="DF166" s="31">
        <v>0</v>
      </c>
      <c r="DG166">
        <v>0</v>
      </c>
      <c r="DH166">
        <v>0</v>
      </c>
      <c r="DI166" s="31">
        <v>0</v>
      </c>
      <c r="DJ166">
        <v>0</v>
      </c>
      <c r="DK166">
        <v>0</v>
      </c>
      <c r="DL166" s="46">
        <v>0</v>
      </c>
      <c r="DM166" s="46">
        <v>0</v>
      </c>
      <c r="DN166" s="46">
        <v>0</v>
      </c>
      <c r="DO166" s="31">
        <v>0</v>
      </c>
      <c r="DP166">
        <v>1</v>
      </c>
      <c r="DQ166">
        <v>1</v>
      </c>
      <c r="DR166" s="31">
        <v>0</v>
      </c>
      <c r="DS166">
        <v>0</v>
      </c>
      <c r="DT166">
        <v>0</v>
      </c>
      <c r="DU166" s="31">
        <v>0</v>
      </c>
      <c r="DV166">
        <v>0</v>
      </c>
      <c r="DW166">
        <v>0</v>
      </c>
      <c r="DX166" s="60">
        <v>0</v>
      </c>
      <c r="DY166">
        <v>0</v>
      </c>
      <c r="DZ166">
        <v>0</v>
      </c>
      <c r="EA166" s="60">
        <v>30</v>
      </c>
      <c r="EB166">
        <v>21</v>
      </c>
      <c r="EC166">
        <v>4</v>
      </c>
      <c r="ED166" s="60">
        <v>0</v>
      </c>
      <c r="EE166">
        <v>0</v>
      </c>
      <c r="EF166">
        <v>0</v>
      </c>
      <c r="EG166" s="60">
        <v>1</v>
      </c>
      <c r="EH166">
        <v>0</v>
      </c>
      <c r="EI166">
        <v>0</v>
      </c>
      <c r="EJ166" s="60">
        <v>0</v>
      </c>
      <c r="EK166">
        <v>1</v>
      </c>
      <c r="EL166">
        <v>1</v>
      </c>
      <c r="EM166" s="60">
        <v>4</v>
      </c>
      <c r="EN166">
        <v>1</v>
      </c>
      <c r="EO166">
        <v>0</v>
      </c>
      <c r="EP166" s="60">
        <v>0</v>
      </c>
      <c r="EQ166">
        <v>0</v>
      </c>
      <c r="ER166">
        <v>0</v>
      </c>
      <c r="ES166" s="60">
        <v>0</v>
      </c>
      <c r="ET166">
        <v>0</v>
      </c>
      <c r="EU166">
        <v>0</v>
      </c>
      <c r="EV166" s="60">
        <v>0</v>
      </c>
      <c r="EW166">
        <v>1</v>
      </c>
      <c r="EX166">
        <v>0</v>
      </c>
      <c r="EY166" s="60">
        <v>0</v>
      </c>
      <c r="EZ166">
        <v>0</v>
      </c>
      <c r="FA166">
        <v>0</v>
      </c>
      <c r="FC166" s="46">
        <v>5242</v>
      </c>
      <c r="FD166" s="46">
        <v>2885</v>
      </c>
      <c r="FE166" s="46">
        <v>486</v>
      </c>
      <c r="FF166" s="141">
        <v>3827.8</v>
      </c>
      <c r="FG166" s="46">
        <v>5964</v>
      </c>
      <c r="FH166" s="46">
        <v>10656</v>
      </c>
      <c r="FI166" s="46">
        <v>1265</v>
      </c>
      <c r="FJ166" s="141">
        <v>8779.2000000000007</v>
      </c>
      <c r="FK166" s="46">
        <v>1216</v>
      </c>
      <c r="FL166" s="46">
        <v>9</v>
      </c>
      <c r="FM166" s="46">
        <v>320</v>
      </c>
      <c r="FN166" s="141">
        <v>491.8</v>
      </c>
      <c r="FO166" s="46">
        <v>8227</v>
      </c>
      <c r="FP166" s="46">
        <v>10766</v>
      </c>
      <c r="FQ166" s="46">
        <v>1606</v>
      </c>
      <c r="FR166" s="141">
        <v>9750.4</v>
      </c>
      <c r="FS166" s="142">
        <v>4738.4615384615381</v>
      </c>
    </row>
    <row r="167" spans="1:175">
      <c r="A167" s="12">
        <v>20</v>
      </c>
      <c r="B167" s="22">
        <v>5</v>
      </c>
      <c r="C167" s="7">
        <v>2017</v>
      </c>
      <c r="D167" s="29">
        <v>42875</v>
      </c>
      <c r="E167" s="31">
        <v>1000</v>
      </c>
      <c r="F167">
        <v>42</v>
      </c>
      <c r="G167">
        <v>0</v>
      </c>
      <c r="H167" s="60">
        <v>500</v>
      </c>
      <c r="I167">
        <v>7</v>
      </c>
      <c r="J167">
        <v>0</v>
      </c>
      <c r="K167" s="60">
        <v>1800</v>
      </c>
      <c r="L167">
        <v>70</v>
      </c>
      <c r="M167">
        <v>4</v>
      </c>
      <c r="N167" s="60">
        <v>0</v>
      </c>
      <c r="O167">
        <v>0</v>
      </c>
      <c r="P167">
        <v>0</v>
      </c>
      <c r="Q167" s="60">
        <v>10</v>
      </c>
      <c r="R167">
        <v>0</v>
      </c>
      <c r="S167">
        <v>0</v>
      </c>
      <c r="T167" s="46">
        <v>3300</v>
      </c>
      <c r="U167" s="46">
        <v>119</v>
      </c>
      <c r="V167" s="46">
        <v>4</v>
      </c>
      <c r="W167" s="31">
        <v>0</v>
      </c>
      <c r="X167">
        <v>210</v>
      </c>
      <c r="Y167">
        <v>200</v>
      </c>
      <c r="Z167" s="60">
        <v>5</v>
      </c>
      <c r="AA167">
        <v>280</v>
      </c>
      <c r="AB167">
        <v>160</v>
      </c>
      <c r="AC167" s="60">
        <v>100</v>
      </c>
      <c r="AD167">
        <v>630</v>
      </c>
      <c r="AE167">
        <v>240</v>
      </c>
      <c r="AF167" s="60">
        <v>200</v>
      </c>
      <c r="AG167">
        <v>1120</v>
      </c>
      <c r="AH167">
        <v>0</v>
      </c>
      <c r="AI167" s="46">
        <v>105</v>
      </c>
      <c r="AJ167" s="46">
        <v>1120</v>
      </c>
      <c r="AK167" s="46">
        <v>600</v>
      </c>
      <c r="AL167" s="46">
        <v>210</v>
      </c>
      <c r="AM167" s="46">
        <v>1120</v>
      </c>
      <c r="AN167" s="46">
        <v>0</v>
      </c>
      <c r="AO167" s="31">
        <v>0</v>
      </c>
      <c r="AP167">
        <v>0</v>
      </c>
      <c r="AQ167">
        <v>0</v>
      </c>
      <c r="AR167" s="60">
        <v>1200</v>
      </c>
      <c r="AS167">
        <v>70</v>
      </c>
      <c r="AT167">
        <v>120</v>
      </c>
      <c r="AU167" s="60">
        <v>0</v>
      </c>
      <c r="AV167">
        <v>0</v>
      </c>
      <c r="AW167">
        <v>0</v>
      </c>
      <c r="AX167" s="60">
        <v>0</v>
      </c>
      <c r="AY167">
        <v>0</v>
      </c>
      <c r="AZ167">
        <v>0</v>
      </c>
      <c r="BA167" s="46">
        <v>1200</v>
      </c>
      <c r="BB167" s="46">
        <v>70</v>
      </c>
      <c r="BC167" s="46">
        <v>120</v>
      </c>
      <c r="BD167" s="31">
        <v>1</v>
      </c>
      <c r="BE167">
        <v>0</v>
      </c>
      <c r="BF167">
        <v>0</v>
      </c>
      <c r="BG167" s="31">
        <v>0</v>
      </c>
      <c r="BH167">
        <v>0</v>
      </c>
      <c r="BI167" s="146">
        <v>0</v>
      </c>
      <c r="BJ167">
        <v>0</v>
      </c>
      <c r="BK167">
        <v>0</v>
      </c>
      <c r="BL167">
        <v>0</v>
      </c>
      <c r="BM167" s="60">
        <v>0</v>
      </c>
      <c r="BN167">
        <v>0</v>
      </c>
      <c r="BO167">
        <v>0</v>
      </c>
      <c r="BP167" s="31">
        <v>100</v>
      </c>
      <c r="BQ167">
        <v>0</v>
      </c>
      <c r="BR167">
        <v>1</v>
      </c>
      <c r="BS167" s="60">
        <v>0</v>
      </c>
      <c r="BT167">
        <v>0</v>
      </c>
      <c r="BU167">
        <v>0</v>
      </c>
      <c r="BV167" s="60">
        <v>4</v>
      </c>
      <c r="BW167">
        <v>0</v>
      </c>
      <c r="BX167">
        <v>0</v>
      </c>
      <c r="BY167" s="60">
        <v>0</v>
      </c>
      <c r="BZ167">
        <v>0</v>
      </c>
      <c r="CA167">
        <v>0</v>
      </c>
      <c r="CB167" s="60">
        <v>0</v>
      </c>
      <c r="CC167">
        <v>0</v>
      </c>
      <c r="CD167">
        <v>0</v>
      </c>
      <c r="CE167" s="60">
        <v>0</v>
      </c>
      <c r="CF167">
        <v>0</v>
      </c>
      <c r="CG167">
        <v>0</v>
      </c>
      <c r="CH167" s="31">
        <v>0</v>
      </c>
      <c r="CI167">
        <v>1</v>
      </c>
      <c r="CJ167">
        <v>1</v>
      </c>
      <c r="CK167" s="60">
        <v>10</v>
      </c>
      <c r="CL167">
        <v>0</v>
      </c>
      <c r="CM167">
        <v>0</v>
      </c>
      <c r="CN167" s="60">
        <v>0</v>
      </c>
      <c r="CO167">
        <v>0</v>
      </c>
      <c r="CP167">
        <v>0</v>
      </c>
      <c r="CQ167" s="60">
        <v>1</v>
      </c>
      <c r="CR167">
        <v>0</v>
      </c>
      <c r="CS167">
        <v>0</v>
      </c>
      <c r="CT167" s="46">
        <v>11</v>
      </c>
      <c r="CU167" s="46">
        <v>1</v>
      </c>
      <c r="CV167" s="46">
        <v>1</v>
      </c>
      <c r="CW167" s="31">
        <v>0</v>
      </c>
      <c r="CX167">
        <v>4</v>
      </c>
      <c r="CY167">
        <v>0</v>
      </c>
      <c r="CZ167" s="60">
        <v>0</v>
      </c>
      <c r="DA167">
        <v>0</v>
      </c>
      <c r="DB167">
        <v>0</v>
      </c>
      <c r="DC167" s="31">
        <v>0</v>
      </c>
      <c r="DD167">
        <v>0</v>
      </c>
      <c r="DE167">
        <v>0</v>
      </c>
      <c r="DF167" s="31">
        <v>0</v>
      </c>
      <c r="DG167">
        <v>0</v>
      </c>
      <c r="DH167">
        <v>0</v>
      </c>
      <c r="DI167" s="31">
        <v>0</v>
      </c>
      <c r="DJ167">
        <v>0</v>
      </c>
      <c r="DK167">
        <v>0</v>
      </c>
      <c r="DL167" s="46">
        <v>0</v>
      </c>
      <c r="DM167" s="46">
        <v>0</v>
      </c>
      <c r="DN167" s="46">
        <v>0</v>
      </c>
      <c r="DO167" s="31">
        <v>0</v>
      </c>
      <c r="DP167">
        <v>0</v>
      </c>
      <c r="DQ167">
        <v>0</v>
      </c>
      <c r="DR167" s="31">
        <v>0</v>
      </c>
      <c r="DS167">
        <v>1</v>
      </c>
      <c r="DT167">
        <v>0</v>
      </c>
      <c r="DU167" s="31">
        <v>0</v>
      </c>
      <c r="DV167">
        <v>0</v>
      </c>
      <c r="DW167">
        <v>0</v>
      </c>
      <c r="DX167" s="60">
        <v>0</v>
      </c>
      <c r="DY167">
        <v>0</v>
      </c>
      <c r="DZ167">
        <v>0</v>
      </c>
      <c r="EA167" s="60">
        <v>30</v>
      </c>
      <c r="EB167">
        <v>7</v>
      </c>
      <c r="EC167">
        <v>1</v>
      </c>
      <c r="ED167" s="60">
        <v>0</v>
      </c>
      <c r="EE167">
        <v>0</v>
      </c>
      <c r="EF167">
        <v>0</v>
      </c>
      <c r="EG167" s="60">
        <v>7</v>
      </c>
      <c r="EH167">
        <v>0</v>
      </c>
      <c r="EI167">
        <v>0</v>
      </c>
      <c r="EJ167" s="60">
        <v>0</v>
      </c>
      <c r="EK167">
        <v>0</v>
      </c>
      <c r="EL167">
        <v>0</v>
      </c>
      <c r="EM167" s="60">
        <v>0</v>
      </c>
      <c r="EN167">
        <v>0</v>
      </c>
      <c r="EO167">
        <v>0</v>
      </c>
      <c r="EP167" s="60">
        <v>0</v>
      </c>
      <c r="EQ167">
        <v>0</v>
      </c>
      <c r="ER167">
        <v>0</v>
      </c>
      <c r="ES167" s="60">
        <v>0</v>
      </c>
      <c r="ET167">
        <v>0</v>
      </c>
      <c r="EU167">
        <v>0</v>
      </c>
      <c r="EV167" s="60">
        <v>0</v>
      </c>
      <c r="EW167">
        <v>1</v>
      </c>
      <c r="EX167">
        <v>0</v>
      </c>
      <c r="EY167" s="60">
        <v>0</v>
      </c>
      <c r="EZ167">
        <v>0</v>
      </c>
      <c r="FA167">
        <v>0</v>
      </c>
      <c r="FC167" s="46">
        <v>8483</v>
      </c>
      <c r="FD167" s="46">
        <v>2452</v>
      </c>
      <c r="FE167" s="46">
        <v>630</v>
      </c>
      <c r="FF167" s="141">
        <v>4864.3999999999996</v>
      </c>
      <c r="FG167" s="46">
        <v>15515</v>
      </c>
      <c r="FH167" s="46">
        <v>3468</v>
      </c>
      <c r="FI167" s="46">
        <v>1267</v>
      </c>
      <c r="FJ167" s="141">
        <v>8286.7999999999993</v>
      </c>
      <c r="FK167" s="46">
        <v>1509</v>
      </c>
      <c r="FL167" s="46">
        <v>74</v>
      </c>
      <c r="FM167" s="46">
        <v>120</v>
      </c>
      <c r="FN167" s="141">
        <v>648</v>
      </c>
      <c r="FO167" s="46">
        <v>17177</v>
      </c>
      <c r="FP167" s="46">
        <v>3552</v>
      </c>
      <c r="FQ167" s="46">
        <v>1390</v>
      </c>
      <c r="FR167" s="141">
        <v>9002</v>
      </c>
      <c r="FS167" s="142">
        <v>4317.6923076923076</v>
      </c>
    </row>
    <row r="168" spans="1:175">
      <c r="A168" s="12">
        <v>25</v>
      </c>
      <c r="B168" s="22">
        <v>5</v>
      </c>
      <c r="C168" s="7">
        <v>2017</v>
      </c>
      <c r="D168" s="29">
        <v>42880</v>
      </c>
      <c r="E168" s="31">
        <v>3900</v>
      </c>
      <c r="F168">
        <v>0</v>
      </c>
      <c r="G168">
        <v>0</v>
      </c>
      <c r="H168" s="60">
        <v>600</v>
      </c>
      <c r="I168">
        <v>0</v>
      </c>
      <c r="J168">
        <v>0</v>
      </c>
      <c r="K168" s="60">
        <v>800</v>
      </c>
      <c r="L168">
        <v>7</v>
      </c>
      <c r="M168">
        <v>4</v>
      </c>
      <c r="N168" s="60">
        <v>0</v>
      </c>
      <c r="O168">
        <v>0</v>
      </c>
      <c r="P168">
        <v>0</v>
      </c>
      <c r="Q168" s="60">
        <v>0</v>
      </c>
      <c r="R168">
        <v>0</v>
      </c>
      <c r="S168">
        <v>0</v>
      </c>
      <c r="T168" s="46">
        <v>5300</v>
      </c>
      <c r="U168" s="46">
        <v>7</v>
      </c>
      <c r="V168" s="46">
        <v>4</v>
      </c>
      <c r="W168" s="31">
        <v>0</v>
      </c>
      <c r="X168">
        <v>140</v>
      </c>
      <c r="Y168">
        <v>520</v>
      </c>
      <c r="Z168" s="60">
        <v>0</v>
      </c>
      <c r="AA168">
        <v>630</v>
      </c>
      <c r="AB168">
        <v>360</v>
      </c>
      <c r="AC168" s="60">
        <v>300</v>
      </c>
      <c r="AD168">
        <v>770</v>
      </c>
      <c r="AE168">
        <v>320</v>
      </c>
      <c r="AF168" s="60">
        <v>0</v>
      </c>
      <c r="AG168">
        <v>140</v>
      </c>
      <c r="AH168">
        <v>120</v>
      </c>
      <c r="AI168" s="46">
        <v>300</v>
      </c>
      <c r="AJ168" s="46">
        <v>1540</v>
      </c>
      <c r="AK168" s="46">
        <v>1200</v>
      </c>
      <c r="AL168" s="46">
        <v>0</v>
      </c>
      <c r="AM168" s="46">
        <v>140</v>
      </c>
      <c r="AN168" s="46">
        <v>120</v>
      </c>
      <c r="AO168" s="31">
        <v>0</v>
      </c>
      <c r="AP168">
        <v>0</v>
      </c>
      <c r="AQ168">
        <v>0</v>
      </c>
      <c r="AR168" s="60">
        <v>1200</v>
      </c>
      <c r="AS168">
        <v>420</v>
      </c>
      <c r="AT168">
        <v>40</v>
      </c>
      <c r="AU168" s="60">
        <v>0</v>
      </c>
      <c r="AV168">
        <v>0</v>
      </c>
      <c r="AW168">
        <v>0</v>
      </c>
      <c r="AX168" s="60">
        <v>0</v>
      </c>
      <c r="AY168">
        <v>0</v>
      </c>
      <c r="AZ168">
        <v>0</v>
      </c>
      <c r="BA168" s="46">
        <v>1200</v>
      </c>
      <c r="BB168" s="46">
        <v>420</v>
      </c>
      <c r="BC168" s="46">
        <v>40</v>
      </c>
      <c r="BD168" s="31">
        <v>1</v>
      </c>
      <c r="BE168">
        <v>0</v>
      </c>
      <c r="BF168">
        <v>0</v>
      </c>
      <c r="BG168" s="31">
        <v>0</v>
      </c>
      <c r="BH168">
        <v>0</v>
      </c>
      <c r="BI168" s="146">
        <v>0</v>
      </c>
      <c r="BJ168">
        <v>0</v>
      </c>
      <c r="BK168">
        <v>0</v>
      </c>
      <c r="BL168">
        <v>0</v>
      </c>
      <c r="BM168" s="60">
        <v>0</v>
      </c>
      <c r="BN168">
        <v>0</v>
      </c>
      <c r="BO168">
        <v>0</v>
      </c>
      <c r="BP168" s="31">
        <v>5</v>
      </c>
      <c r="BQ168">
        <v>7</v>
      </c>
      <c r="BR168">
        <v>1</v>
      </c>
      <c r="BS168" s="60">
        <v>0</v>
      </c>
      <c r="BT168">
        <v>0</v>
      </c>
      <c r="BU168">
        <v>0</v>
      </c>
      <c r="BV168" s="60">
        <v>1</v>
      </c>
      <c r="BW168">
        <v>0</v>
      </c>
      <c r="BX168">
        <v>1</v>
      </c>
      <c r="BY168" s="60">
        <v>0</v>
      </c>
      <c r="BZ168">
        <v>0</v>
      </c>
      <c r="CA168">
        <v>0</v>
      </c>
      <c r="CB168" s="60">
        <v>0</v>
      </c>
      <c r="CC168">
        <v>0</v>
      </c>
      <c r="CD168">
        <v>0</v>
      </c>
      <c r="CE168" s="60">
        <v>0</v>
      </c>
      <c r="CF168">
        <v>0</v>
      </c>
      <c r="CG168">
        <v>0</v>
      </c>
      <c r="CH168" s="31">
        <v>1</v>
      </c>
      <c r="CI168">
        <v>1</v>
      </c>
      <c r="CJ168">
        <v>0</v>
      </c>
      <c r="CK168" s="60">
        <v>1</v>
      </c>
      <c r="CL168">
        <v>0</v>
      </c>
      <c r="CM168">
        <v>0</v>
      </c>
      <c r="CN168" s="60">
        <v>0</v>
      </c>
      <c r="CO168">
        <v>0</v>
      </c>
      <c r="CP168">
        <v>0</v>
      </c>
      <c r="CQ168" s="60">
        <v>0</v>
      </c>
      <c r="CR168">
        <v>1</v>
      </c>
      <c r="CS168">
        <v>0</v>
      </c>
      <c r="CT168" s="46">
        <v>2</v>
      </c>
      <c r="CU168" s="46">
        <v>2</v>
      </c>
      <c r="CV168" s="46">
        <v>0</v>
      </c>
      <c r="CW168" s="31">
        <v>0</v>
      </c>
      <c r="CX168">
        <v>1</v>
      </c>
      <c r="CY168">
        <v>0</v>
      </c>
      <c r="CZ168" s="60">
        <v>0</v>
      </c>
      <c r="DA168">
        <v>1</v>
      </c>
      <c r="DB168">
        <v>1</v>
      </c>
      <c r="DC168" s="31">
        <v>0</v>
      </c>
      <c r="DD168">
        <v>0</v>
      </c>
      <c r="DE168">
        <v>0</v>
      </c>
      <c r="DF168" s="31">
        <v>0</v>
      </c>
      <c r="DG168">
        <v>0</v>
      </c>
      <c r="DH168">
        <v>0</v>
      </c>
      <c r="DI168" s="31">
        <v>0</v>
      </c>
      <c r="DJ168">
        <v>0</v>
      </c>
      <c r="DK168">
        <v>0</v>
      </c>
      <c r="DL168" s="46">
        <v>0</v>
      </c>
      <c r="DM168" s="46">
        <v>0</v>
      </c>
      <c r="DN168" s="46">
        <v>0</v>
      </c>
      <c r="DO168" s="31">
        <v>0</v>
      </c>
      <c r="DP168">
        <v>2</v>
      </c>
      <c r="DQ168">
        <v>1</v>
      </c>
      <c r="DR168" s="31">
        <v>0</v>
      </c>
      <c r="DS168">
        <v>0</v>
      </c>
      <c r="DT168">
        <v>0</v>
      </c>
      <c r="DU168" s="31">
        <v>0</v>
      </c>
      <c r="DV168">
        <v>0</v>
      </c>
      <c r="DW168">
        <v>0</v>
      </c>
      <c r="DX168" s="60">
        <v>0</v>
      </c>
      <c r="DY168">
        <v>0</v>
      </c>
      <c r="DZ168">
        <v>0</v>
      </c>
      <c r="EA168" s="60">
        <v>30</v>
      </c>
      <c r="EB168">
        <v>7</v>
      </c>
      <c r="EC168">
        <v>1</v>
      </c>
      <c r="ED168" s="60">
        <v>0</v>
      </c>
      <c r="EE168">
        <v>0</v>
      </c>
      <c r="EF168">
        <v>0</v>
      </c>
      <c r="EG168" s="60">
        <v>3</v>
      </c>
      <c r="EH168">
        <v>0</v>
      </c>
      <c r="EI168">
        <v>0</v>
      </c>
      <c r="EJ168" s="60">
        <v>0</v>
      </c>
      <c r="EK168">
        <v>0</v>
      </c>
      <c r="EL168">
        <v>0</v>
      </c>
      <c r="EM168" s="60">
        <v>0</v>
      </c>
      <c r="EN168">
        <v>0</v>
      </c>
      <c r="EO168">
        <v>0</v>
      </c>
      <c r="EP168" s="60">
        <v>0</v>
      </c>
      <c r="EQ168">
        <v>0</v>
      </c>
      <c r="ER168">
        <v>0</v>
      </c>
      <c r="ES168" s="60">
        <v>0</v>
      </c>
      <c r="ET168">
        <v>0</v>
      </c>
      <c r="EU168">
        <v>0</v>
      </c>
      <c r="EV168" s="60">
        <v>0</v>
      </c>
      <c r="EW168">
        <v>0</v>
      </c>
      <c r="EX168">
        <v>0</v>
      </c>
      <c r="EY168" s="60">
        <v>0</v>
      </c>
      <c r="EZ168">
        <v>0</v>
      </c>
      <c r="FA168">
        <v>0</v>
      </c>
      <c r="FC168" s="46">
        <v>2873</v>
      </c>
      <c r="FD168" s="46">
        <v>3232</v>
      </c>
      <c r="FE168" s="46">
        <v>1384</v>
      </c>
      <c r="FF168" s="141">
        <v>3088.4</v>
      </c>
      <c r="FG168" s="46">
        <v>12124</v>
      </c>
      <c r="FH168" s="46">
        <v>7286</v>
      </c>
      <c r="FI168" s="46">
        <v>2067</v>
      </c>
      <c r="FJ168" s="141">
        <v>9221.2000000000007</v>
      </c>
      <c r="FK168" s="46">
        <v>1614</v>
      </c>
      <c r="FL168" s="46">
        <v>421</v>
      </c>
      <c r="FM168" s="46">
        <v>40</v>
      </c>
      <c r="FN168" s="141">
        <v>898.2</v>
      </c>
      <c r="FO168" s="46">
        <v>13780</v>
      </c>
      <c r="FP168" s="46">
        <v>7726</v>
      </c>
      <c r="FQ168" s="46">
        <v>2112</v>
      </c>
      <c r="FR168" s="141">
        <v>10147.6</v>
      </c>
      <c r="FS168" s="142">
        <v>5202.6153846153848</v>
      </c>
    </row>
    <row r="169" spans="1:175">
      <c r="A169" s="12">
        <v>30</v>
      </c>
      <c r="B169" s="22">
        <v>5</v>
      </c>
      <c r="C169" s="7">
        <v>2017</v>
      </c>
      <c r="D169" s="29">
        <v>42885</v>
      </c>
      <c r="E169" s="31">
        <v>2500</v>
      </c>
      <c r="F169">
        <v>0</v>
      </c>
      <c r="G169">
        <v>0</v>
      </c>
      <c r="H169" s="60">
        <v>800</v>
      </c>
      <c r="I169">
        <v>0</v>
      </c>
      <c r="J169">
        <v>0</v>
      </c>
      <c r="K169" s="60">
        <v>1500</v>
      </c>
      <c r="L169">
        <v>0</v>
      </c>
      <c r="M169">
        <v>0</v>
      </c>
      <c r="N169" s="60">
        <v>0</v>
      </c>
      <c r="O169">
        <v>0</v>
      </c>
      <c r="P169">
        <v>0</v>
      </c>
      <c r="Q169" s="60">
        <v>100</v>
      </c>
      <c r="R169">
        <v>0</v>
      </c>
      <c r="S169">
        <v>0</v>
      </c>
      <c r="T169" s="46">
        <v>4800</v>
      </c>
      <c r="U169" s="46">
        <v>0</v>
      </c>
      <c r="V169" s="46">
        <v>0</v>
      </c>
      <c r="W169" s="31">
        <v>0</v>
      </c>
      <c r="X169">
        <v>280</v>
      </c>
      <c r="Y169">
        <v>160</v>
      </c>
      <c r="Z169" s="60">
        <v>0</v>
      </c>
      <c r="AA169">
        <v>770</v>
      </c>
      <c r="AB169">
        <v>280</v>
      </c>
      <c r="AC169" s="60">
        <v>400</v>
      </c>
      <c r="AD169">
        <v>280</v>
      </c>
      <c r="AE169">
        <v>120</v>
      </c>
      <c r="AF169" s="60">
        <v>200</v>
      </c>
      <c r="AG169">
        <v>70</v>
      </c>
      <c r="AH169">
        <v>80</v>
      </c>
      <c r="AI169" s="46">
        <v>400</v>
      </c>
      <c r="AJ169" s="46">
        <v>1330</v>
      </c>
      <c r="AK169" s="46">
        <v>560</v>
      </c>
      <c r="AL169" s="46">
        <v>300</v>
      </c>
      <c r="AM169" s="46">
        <v>70</v>
      </c>
      <c r="AN169" s="46">
        <v>80</v>
      </c>
      <c r="AO169" s="31">
        <v>100</v>
      </c>
      <c r="AP169">
        <v>0</v>
      </c>
      <c r="AQ169">
        <v>0</v>
      </c>
      <c r="AR169" s="60">
        <v>1100</v>
      </c>
      <c r="AS169">
        <v>70</v>
      </c>
      <c r="AT169">
        <v>12</v>
      </c>
      <c r="AU169" s="60">
        <v>0</v>
      </c>
      <c r="AV169">
        <v>0</v>
      </c>
      <c r="AW169">
        <v>0</v>
      </c>
      <c r="AX169" s="60">
        <v>0</v>
      </c>
      <c r="AY169">
        <v>0</v>
      </c>
      <c r="AZ169">
        <v>0</v>
      </c>
      <c r="BA169" s="46">
        <v>1200</v>
      </c>
      <c r="BB169" s="46">
        <v>70</v>
      </c>
      <c r="BC169" s="46">
        <v>12</v>
      </c>
      <c r="BD169" s="31">
        <v>0</v>
      </c>
      <c r="BE169">
        <v>0</v>
      </c>
      <c r="BF169">
        <v>0</v>
      </c>
      <c r="BG169" s="31">
        <v>0</v>
      </c>
      <c r="BH169">
        <v>0</v>
      </c>
      <c r="BI169" s="146">
        <v>0</v>
      </c>
      <c r="BJ169">
        <v>0</v>
      </c>
      <c r="BK169">
        <v>0</v>
      </c>
      <c r="BL169">
        <v>0</v>
      </c>
      <c r="BM169" s="60">
        <v>0</v>
      </c>
      <c r="BN169">
        <v>0</v>
      </c>
      <c r="BO169">
        <v>0</v>
      </c>
      <c r="BP169" s="31">
        <v>1</v>
      </c>
      <c r="BQ169">
        <v>1</v>
      </c>
      <c r="BR169">
        <v>1</v>
      </c>
      <c r="BS169" s="60">
        <v>0</v>
      </c>
      <c r="BT169">
        <v>0</v>
      </c>
      <c r="BU169">
        <v>0</v>
      </c>
      <c r="BV169" s="60">
        <v>1</v>
      </c>
      <c r="BW169">
        <v>0</v>
      </c>
      <c r="BX169">
        <v>0</v>
      </c>
      <c r="BY169" s="60">
        <v>0</v>
      </c>
      <c r="BZ169">
        <v>0</v>
      </c>
      <c r="CA169">
        <v>0</v>
      </c>
      <c r="CB169" s="60">
        <v>0</v>
      </c>
      <c r="CC169">
        <v>0</v>
      </c>
      <c r="CD169">
        <v>0</v>
      </c>
      <c r="CE169" s="60">
        <v>0</v>
      </c>
      <c r="CF169">
        <v>0</v>
      </c>
      <c r="CG169">
        <v>0</v>
      </c>
      <c r="CH169" s="31">
        <v>200</v>
      </c>
      <c r="CI169">
        <v>0</v>
      </c>
      <c r="CJ169">
        <v>1</v>
      </c>
      <c r="CK169" s="60">
        <v>10</v>
      </c>
      <c r="CL169">
        <v>0</v>
      </c>
      <c r="CM169">
        <v>0</v>
      </c>
      <c r="CN169" s="60">
        <v>0</v>
      </c>
      <c r="CO169">
        <v>0</v>
      </c>
      <c r="CP169">
        <v>0</v>
      </c>
      <c r="CQ169" s="60">
        <v>1</v>
      </c>
      <c r="CR169">
        <v>2</v>
      </c>
      <c r="CS169">
        <v>0</v>
      </c>
      <c r="CT169" s="46">
        <v>211</v>
      </c>
      <c r="CU169" s="46">
        <v>2</v>
      </c>
      <c r="CV169" s="46">
        <v>1</v>
      </c>
      <c r="CW169" s="31">
        <v>0</v>
      </c>
      <c r="CX169">
        <v>0</v>
      </c>
      <c r="CY169">
        <v>0</v>
      </c>
      <c r="CZ169" s="60">
        <v>3</v>
      </c>
      <c r="DA169">
        <v>1</v>
      </c>
      <c r="DB169">
        <v>0</v>
      </c>
      <c r="DC169" s="31">
        <v>0</v>
      </c>
      <c r="DD169">
        <v>0</v>
      </c>
      <c r="DE169">
        <v>0</v>
      </c>
      <c r="DF169" s="31">
        <v>0</v>
      </c>
      <c r="DG169">
        <v>0</v>
      </c>
      <c r="DH169">
        <v>0</v>
      </c>
      <c r="DI169" s="31">
        <v>0</v>
      </c>
      <c r="DJ169">
        <v>0</v>
      </c>
      <c r="DK169">
        <v>0</v>
      </c>
      <c r="DL169" s="46">
        <v>0</v>
      </c>
      <c r="DM169" s="46">
        <v>0</v>
      </c>
      <c r="DN169" s="46">
        <v>0</v>
      </c>
      <c r="DO169" s="31">
        <v>0</v>
      </c>
      <c r="DP169">
        <v>1</v>
      </c>
      <c r="DQ169">
        <v>0</v>
      </c>
      <c r="DR169" s="31">
        <v>0</v>
      </c>
      <c r="DS169">
        <v>0</v>
      </c>
      <c r="DT169">
        <v>0</v>
      </c>
      <c r="DU169" s="31">
        <v>0</v>
      </c>
      <c r="DV169">
        <v>0</v>
      </c>
      <c r="DW169">
        <v>0</v>
      </c>
      <c r="DX169" s="60">
        <v>0</v>
      </c>
      <c r="DY169">
        <v>0</v>
      </c>
      <c r="DZ169">
        <v>0</v>
      </c>
      <c r="EA169" s="60">
        <v>5</v>
      </c>
      <c r="EB169">
        <v>5</v>
      </c>
      <c r="EC169">
        <v>2</v>
      </c>
      <c r="ED169" s="60">
        <v>0</v>
      </c>
      <c r="EE169">
        <v>0</v>
      </c>
      <c r="EF169">
        <v>0</v>
      </c>
      <c r="EG169" s="60">
        <v>2</v>
      </c>
      <c r="EH169">
        <v>0</v>
      </c>
      <c r="EI169">
        <v>0</v>
      </c>
      <c r="EJ169" s="60">
        <v>0</v>
      </c>
      <c r="EK169">
        <v>0</v>
      </c>
      <c r="EL169">
        <v>0</v>
      </c>
      <c r="EM169" s="60">
        <v>2</v>
      </c>
      <c r="EN169">
        <v>1</v>
      </c>
      <c r="EO169">
        <v>0</v>
      </c>
      <c r="EP169" s="60">
        <v>0</v>
      </c>
      <c r="EQ169">
        <v>0</v>
      </c>
      <c r="ER169">
        <v>0</v>
      </c>
      <c r="ES169" s="60">
        <v>0</v>
      </c>
      <c r="ET169">
        <v>0</v>
      </c>
      <c r="EU169">
        <v>0</v>
      </c>
      <c r="EV169" s="60">
        <v>0</v>
      </c>
      <c r="EW169">
        <v>0</v>
      </c>
      <c r="EX169">
        <v>0</v>
      </c>
      <c r="EY169" s="60">
        <v>0</v>
      </c>
      <c r="EZ169">
        <v>0</v>
      </c>
      <c r="FA169">
        <v>0</v>
      </c>
      <c r="FC169" s="46">
        <v>4934</v>
      </c>
      <c r="FD169" s="46">
        <v>2749</v>
      </c>
      <c r="FE169" s="46">
        <v>709</v>
      </c>
      <c r="FF169" s="141">
        <v>3623</v>
      </c>
      <c r="FG169" s="46">
        <v>31635</v>
      </c>
      <c r="FH169" s="46">
        <v>3802</v>
      </c>
      <c r="FI169" s="46">
        <v>1008</v>
      </c>
      <c r="FJ169" s="141">
        <v>14935.2</v>
      </c>
      <c r="FK169" s="46">
        <v>1502</v>
      </c>
      <c r="FL169" s="46">
        <v>70</v>
      </c>
      <c r="FM169" s="46">
        <v>12</v>
      </c>
      <c r="FN169" s="141">
        <v>642.79999999999995</v>
      </c>
      <c r="FO169" s="46">
        <v>33362</v>
      </c>
      <c r="FP169" s="46">
        <v>3883</v>
      </c>
      <c r="FQ169" s="46">
        <v>1025</v>
      </c>
      <c r="FR169" s="141">
        <v>15674.6</v>
      </c>
      <c r="FS169" s="142">
        <v>6659.4615384615381</v>
      </c>
    </row>
    <row r="170" spans="1:175">
      <c r="A170" s="12">
        <v>5</v>
      </c>
      <c r="B170" s="22">
        <v>6</v>
      </c>
      <c r="C170" s="7">
        <v>2017</v>
      </c>
      <c r="D170" s="29">
        <v>42891</v>
      </c>
      <c r="E170" s="31">
        <v>1000</v>
      </c>
      <c r="F170">
        <v>1120</v>
      </c>
      <c r="G170">
        <v>0</v>
      </c>
      <c r="H170" s="60">
        <v>700</v>
      </c>
      <c r="I170">
        <v>140</v>
      </c>
      <c r="J170">
        <v>0</v>
      </c>
      <c r="K170" s="60">
        <v>500</v>
      </c>
      <c r="L170">
        <v>490</v>
      </c>
      <c r="M170">
        <v>0</v>
      </c>
      <c r="N170" s="60">
        <v>0</v>
      </c>
      <c r="O170">
        <v>0</v>
      </c>
      <c r="P170">
        <v>0</v>
      </c>
      <c r="Q170" s="60">
        <v>0</v>
      </c>
      <c r="R170">
        <v>0</v>
      </c>
      <c r="S170">
        <v>0</v>
      </c>
      <c r="T170" s="46">
        <v>2200</v>
      </c>
      <c r="U170" s="46">
        <v>1750</v>
      </c>
      <c r="V170" s="46">
        <v>0</v>
      </c>
      <c r="W170" s="31">
        <v>0</v>
      </c>
      <c r="X170">
        <v>70</v>
      </c>
      <c r="Y170">
        <v>240</v>
      </c>
      <c r="Z170" s="60">
        <v>0</v>
      </c>
      <c r="AA170">
        <v>280</v>
      </c>
      <c r="AB170">
        <v>160</v>
      </c>
      <c r="AC170" s="60">
        <v>100</v>
      </c>
      <c r="AD170">
        <v>280</v>
      </c>
      <c r="AE170">
        <v>120</v>
      </c>
      <c r="AF170" s="60">
        <v>0</v>
      </c>
      <c r="AG170">
        <v>140</v>
      </c>
      <c r="AH170">
        <v>40</v>
      </c>
      <c r="AI170" s="46">
        <v>100</v>
      </c>
      <c r="AJ170" s="46">
        <v>630</v>
      </c>
      <c r="AK170" s="46">
        <v>520</v>
      </c>
      <c r="AL170" s="46">
        <v>0</v>
      </c>
      <c r="AM170" s="46">
        <v>140</v>
      </c>
      <c r="AN170" s="46">
        <v>40</v>
      </c>
      <c r="AO170" s="31">
        <v>1900</v>
      </c>
      <c r="AP170">
        <v>70</v>
      </c>
      <c r="AQ170">
        <v>0</v>
      </c>
      <c r="AR170" s="60">
        <v>1600</v>
      </c>
      <c r="AS170">
        <v>70</v>
      </c>
      <c r="AT170">
        <v>2</v>
      </c>
      <c r="AU170" s="60">
        <v>0</v>
      </c>
      <c r="AV170">
        <v>0</v>
      </c>
      <c r="AW170">
        <v>0</v>
      </c>
      <c r="AX170" s="60">
        <v>0</v>
      </c>
      <c r="AY170">
        <v>0</v>
      </c>
      <c r="AZ170">
        <v>0</v>
      </c>
      <c r="BA170" s="46">
        <v>3500</v>
      </c>
      <c r="BB170" s="46">
        <v>140</v>
      </c>
      <c r="BC170" s="46">
        <v>2</v>
      </c>
      <c r="BD170" s="31">
        <v>0</v>
      </c>
      <c r="BE170">
        <v>0</v>
      </c>
      <c r="BF170">
        <v>0</v>
      </c>
      <c r="BG170" s="31">
        <v>0</v>
      </c>
      <c r="BH170">
        <v>0</v>
      </c>
      <c r="BI170" s="146">
        <v>0</v>
      </c>
      <c r="BJ170">
        <v>0</v>
      </c>
      <c r="BK170">
        <v>0</v>
      </c>
      <c r="BL170">
        <v>0</v>
      </c>
      <c r="BM170" s="60">
        <v>0</v>
      </c>
      <c r="BN170">
        <v>0</v>
      </c>
      <c r="BO170">
        <v>0</v>
      </c>
      <c r="BP170" s="31">
        <v>0</v>
      </c>
      <c r="BQ170">
        <v>0</v>
      </c>
      <c r="BR170">
        <v>0</v>
      </c>
      <c r="BS170" s="60">
        <v>5</v>
      </c>
      <c r="BT170">
        <v>2</v>
      </c>
      <c r="BU170">
        <v>0</v>
      </c>
      <c r="BV170" s="60">
        <v>1</v>
      </c>
      <c r="BW170">
        <v>1</v>
      </c>
      <c r="BX170">
        <v>0</v>
      </c>
      <c r="BY170" s="60">
        <v>0</v>
      </c>
      <c r="BZ170">
        <v>0</v>
      </c>
      <c r="CA170">
        <v>0</v>
      </c>
      <c r="CB170" s="60">
        <v>0</v>
      </c>
      <c r="CC170">
        <v>0</v>
      </c>
      <c r="CD170">
        <v>0</v>
      </c>
      <c r="CE170" s="60">
        <v>0</v>
      </c>
      <c r="CF170">
        <v>0</v>
      </c>
      <c r="CG170">
        <v>0</v>
      </c>
      <c r="CH170" s="31">
        <v>300</v>
      </c>
      <c r="CI170">
        <v>140</v>
      </c>
      <c r="CJ170">
        <v>0</v>
      </c>
      <c r="CK170" s="60">
        <v>200</v>
      </c>
      <c r="CL170">
        <v>4</v>
      </c>
      <c r="CM170">
        <v>0</v>
      </c>
      <c r="CN170" s="60">
        <v>0</v>
      </c>
      <c r="CO170">
        <v>0</v>
      </c>
      <c r="CP170">
        <v>0</v>
      </c>
      <c r="CQ170" s="60">
        <v>0</v>
      </c>
      <c r="CR170">
        <v>0</v>
      </c>
      <c r="CS170">
        <v>1</v>
      </c>
      <c r="CT170" s="46">
        <v>500</v>
      </c>
      <c r="CU170" s="46">
        <v>144</v>
      </c>
      <c r="CV170" s="46">
        <v>1</v>
      </c>
      <c r="CW170" s="31">
        <v>0</v>
      </c>
      <c r="CX170">
        <v>1</v>
      </c>
      <c r="CY170">
        <v>0</v>
      </c>
      <c r="CZ170" s="60">
        <v>0</v>
      </c>
      <c r="DA170">
        <v>0</v>
      </c>
      <c r="DB170">
        <v>1</v>
      </c>
      <c r="DC170" s="31">
        <v>0</v>
      </c>
      <c r="DD170">
        <v>0</v>
      </c>
      <c r="DE170">
        <v>0</v>
      </c>
      <c r="DF170" s="31">
        <v>0</v>
      </c>
      <c r="DG170">
        <v>0</v>
      </c>
      <c r="DH170">
        <v>0</v>
      </c>
      <c r="DI170" s="31">
        <v>0</v>
      </c>
      <c r="DJ170">
        <v>0</v>
      </c>
      <c r="DK170">
        <v>0</v>
      </c>
      <c r="DL170" s="46">
        <v>0</v>
      </c>
      <c r="DM170" s="46">
        <v>0</v>
      </c>
      <c r="DN170" s="46">
        <v>0</v>
      </c>
      <c r="DO170" s="31">
        <v>0</v>
      </c>
      <c r="DP170">
        <v>0</v>
      </c>
      <c r="DQ170">
        <v>2</v>
      </c>
      <c r="DR170" s="31">
        <v>0</v>
      </c>
      <c r="DS170">
        <v>0</v>
      </c>
      <c r="DT170">
        <v>0</v>
      </c>
      <c r="DU170" s="31">
        <v>0</v>
      </c>
      <c r="DV170">
        <v>0</v>
      </c>
      <c r="DW170">
        <v>0</v>
      </c>
      <c r="DX170" s="60">
        <v>0</v>
      </c>
      <c r="DY170">
        <v>0</v>
      </c>
      <c r="DZ170">
        <v>0</v>
      </c>
      <c r="EA170" s="60">
        <v>0</v>
      </c>
      <c r="EB170">
        <v>0</v>
      </c>
      <c r="EC170">
        <v>0</v>
      </c>
      <c r="ED170" s="60">
        <v>0</v>
      </c>
      <c r="EE170">
        <v>0</v>
      </c>
      <c r="EF170">
        <v>1</v>
      </c>
      <c r="EG170" s="60">
        <v>10</v>
      </c>
      <c r="EH170">
        <v>7</v>
      </c>
      <c r="EI170">
        <v>0</v>
      </c>
      <c r="EJ170" s="60">
        <v>1</v>
      </c>
      <c r="EK170">
        <v>0</v>
      </c>
      <c r="EL170">
        <v>0</v>
      </c>
      <c r="EM170" s="60">
        <v>1</v>
      </c>
      <c r="EN170">
        <v>7</v>
      </c>
      <c r="EO170">
        <v>0</v>
      </c>
      <c r="EP170" s="60">
        <v>0</v>
      </c>
      <c r="EQ170">
        <v>0</v>
      </c>
      <c r="ER170">
        <v>0</v>
      </c>
      <c r="ES170" s="60">
        <v>0</v>
      </c>
      <c r="ET170">
        <v>0</v>
      </c>
      <c r="EU170">
        <v>0</v>
      </c>
      <c r="EV170" s="60">
        <v>0</v>
      </c>
      <c r="EW170">
        <v>0</v>
      </c>
      <c r="EX170">
        <v>0</v>
      </c>
      <c r="EY170" s="60">
        <v>5</v>
      </c>
      <c r="EZ170">
        <v>0</v>
      </c>
      <c r="FA170">
        <v>0</v>
      </c>
      <c r="FC170" s="46">
        <v>5706</v>
      </c>
      <c r="FD170" s="46">
        <v>1348</v>
      </c>
      <c r="FE170" s="46">
        <v>604</v>
      </c>
      <c r="FF170" s="141">
        <v>3091.2</v>
      </c>
      <c r="FG170" s="46">
        <v>20366</v>
      </c>
      <c r="FH170" s="46">
        <v>4307</v>
      </c>
      <c r="FI170" s="46">
        <v>833</v>
      </c>
      <c r="FJ170" s="141">
        <v>10730.6</v>
      </c>
      <c r="FK170" s="46">
        <v>5775</v>
      </c>
      <c r="FL170" s="46">
        <v>142</v>
      </c>
      <c r="FM170" s="46">
        <v>3</v>
      </c>
      <c r="FN170" s="141">
        <v>2395.1999999999998</v>
      </c>
      <c r="FO170" s="46">
        <v>26664</v>
      </c>
      <c r="FP170" s="46">
        <v>4610</v>
      </c>
      <c r="FQ170" s="46">
        <v>841</v>
      </c>
      <c r="FR170" s="141">
        <v>13431.6</v>
      </c>
      <c r="FS170" s="142">
        <v>5683.5384615384619</v>
      </c>
    </row>
    <row r="171" spans="1:175">
      <c r="A171" s="12">
        <v>10</v>
      </c>
      <c r="B171" s="22">
        <v>6</v>
      </c>
      <c r="C171" s="7">
        <v>2017</v>
      </c>
      <c r="D171" s="29">
        <v>42896</v>
      </c>
      <c r="E171" s="31">
        <v>3130</v>
      </c>
      <c r="F171" s="62">
        <v>10</v>
      </c>
      <c r="G171">
        <v>1</v>
      </c>
      <c r="H171" s="60">
        <v>260</v>
      </c>
      <c r="I171" s="62">
        <v>1</v>
      </c>
      <c r="J171">
        <v>0</v>
      </c>
      <c r="K171" s="60">
        <v>260</v>
      </c>
      <c r="L171" s="62">
        <v>0</v>
      </c>
      <c r="M171">
        <v>0</v>
      </c>
      <c r="N171" s="60">
        <v>100</v>
      </c>
      <c r="O171" s="62">
        <v>0</v>
      </c>
      <c r="P171">
        <v>0</v>
      </c>
      <c r="Q171" s="60">
        <v>100</v>
      </c>
      <c r="R171" s="62">
        <v>0</v>
      </c>
      <c r="S171">
        <v>0</v>
      </c>
      <c r="T171" s="46">
        <v>3750</v>
      </c>
      <c r="U171" s="46">
        <v>11</v>
      </c>
      <c r="V171" s="46">
        <v>1</v>
      </c>
      <c r="W171" s="31">
        <v>1</v>
      </c>
      <c r="X171" s="62">
        <v>50</v>
      </c>
      <c r="Y171">
        <v>18</v>
      </c>
      <c r="Z171" s="60">
        <v>0</v>
      </c>
      <c r="AA171" s="62">
        <v>154</v>
      </c>
      <c r="AB171">
        <v>10</v>
      </c>
      <c r="AC171" s="60">
        <v>460</v>
      </c>
      <c r="AD171" s="62">
        <v>230</v>
      </c>
      <c r="AE171">
        <v>3</v>
      </c>
      <c r="AF171" s="60">
        <v>340</v>
      </c>
      <c r="AG171" s="62">
        <v>7</v>
      </c>
      <c r="AH171">
        <v>1</v>
      </c>
      <c r="AI171" s="46">
        <v>461</v>
      </c>
      <c r="AJ171" s="46">
        <v>434</v>
      </c>
      <c r="AK171" s="46">
        <v>31</v>
      </c>
      <c r="AL171" s="46">
        <v>440</v>
      </c>
      <c r="AM171" s="46">
        <v>7</v>
      </c>
      <c r="AN171" s="46">
        <v>1</v>
      </c>
      <c r="AO171" s="31">
        <v>1060</v>
      </c>
      <c r="AP171" s="62">
        <v>35</v>
      </c>
      <c r="AQ171">
        <v>0</v>
      </c>
      <c r="AR171" s="60">
        <v>1260</v>
      </c>
      <c r="AS171" s="62">
        <v>60</v>
      </c>
      <c r="AT171">
        <v>6</v>
      </c>
      <c r="AU171" s="60">
        <v>0</v>
      </c>
      <c r="AV171" s="62">
        <v>0</v>
      </c>
      <c r="AW171">
        <v>0</v>
      </c>
      <c r="AX171" s="60">
        <v>0</v>
      </c>
      <c r="AY171" s="62">
        <v>0</v>
      </c>
      <c r="AZ171">
        <v>0</v>
      </c>
      <c r="BA171" s="46">
        <v>2320</v>
      </c>
      <c r="BB171" s="46">
        <v>95</v>
      </c>
      <c r="BC171" s="46">
        <v>6</v>
      </c>
      <c r="BD171" s="31">
        <v>1</v>
      </c>
      <c r="BE171" s="62">
        <v>0</v>
      </c>
      <c r="BF171">
        <v>0</v>
      </c>
      <c r="BG171" s="31">
        <v>0</v>
      </c>
      <c r="BH171" s="62">
        <v>0</v>
      </c>
      <c r="BI171" s="146">
        <v>0</v>
      </c>
      <c r="BJ171" s="62">
        <v>0</v>
      </c>
      <c r="BK171" s="62">
        <v>0</v>
      </c>
      <c r="BL171">
        <v>0</v>
      </c>
      <c r="BM171" s="60">
        <v>0</v>
      </c>
      <c r="BN171" s="62">
        <v>0</v>
      </c>
      <c r="BO171">
        <v>0</v>
      </c>
      <c r="BP171" s="31">
        <v>0</v>
      </c>
      <c r="BQ171" s="62">
        <v>0</v>
      </c>
      <c r="BR171">
        <v>0</v>
      </c>
      <c r="BS171" s="60">
        <v>0</v>
      </c>
      <c r="BT171" s="62">
        <v>0</v>
      </c>
      <c r="BU171">
        <v>0</v>
      </c>
      <c r="BV171" s="60">
        <v>0</v>
      </c>
      <c r="BW171" s="62">
        <v>0</v>
      </c>
      <c r="BX171">
        <v>0</v>
      </c>
      <c r="BY171" s="60">
        <v>1</v>
      </c>
      <c r="BZ171" s="62">
        <v>0</v>
      </c>
      <c r="CA171">
        <v>0</v>
      </c>
      <c r="CB171" s="60">
        <v>0</v>
      </c>
      <c r="CC171" s="62">
        <v>0</v>
      </c>
      <c r="CD171">
        <v>0</v>
      </c>
      <c r="CE171" s="60">
        <v>0</v>
      </c>
      <c r="CF171" s="62">
        <v>0</v>
      </c>
      <c r="CG171">
        <v>0</v>
      </c>
      <c r="CH171" s="31">
        <v>13</v>
      </c>
      <c r="CI171" s="62">
        <v>0</v>
      </c>
      <c r="CJ171">
        <v>0</v>
      </c>
      <c r="CK171" s="60">
        <v>125</v>
      </c>
      <c r="CL171" s="62">
        <v>0</v>
      </c>
      <c r="CM171">
        <v>0</v>
      </c>
      <c r="CN171" s="60">
        <v>0</v>
      </c>
      <c r="CO171" s="62">
        <v>0</v>
      </c>
      <c r="CP171">
        <v>0</v>
      </c>
      <c r="CQ171" s="60">
        <v>0</v>
      </c>
      <c r="CR171" s="62">
        <v>0</v>
      </c>
      <c r="CS171">
        <v>1</v>
      </c>
      <c r="CT171" s="46">
        <v>138</v>
      </c>
      <c r="CU171" s="46">
        <v>0</v>
      </c>
      <c r="CV171" s="46">
        <v>1</v>
      </c>
      <c r="CW171" s="31">
        <v>1</v>
      </c>
      <c r="CX171" s="62">
        <v>0</v>
      </c>
      <c r="CY171">
        <v>0</v>
      </c>
      <c r="CZ171" s="60">
        <v>1</v>
      </c>
      <c r="DA171" s="62">
        <v>1</v>
      </c>
      <c r="DB171">
        <v>0</v>
      </c>
      <c r="DC171" s="31">
        <v>0</v>
      </c>
      <c r="DD171" s="62">
        <v>0</v>
      </c>
      <c r="DE171">
        <v>0</v>
      </c>
      <c r="DF171" s="31">
        <v>0</v>
      </c>
      <c r="DG171" s="62">
        <v>0</v>
      </c>
      <c r="DH171">
        <v>0</v>
      </c>
      <c r="DI171" s="31">
        <v>0</v>
      </c>
      <c r="DJ171" s="62">
        <v>0</v>
      </c>
      <c r="DK171">
        <v>0</v>
      </c>
      <c r="DL171" s="46">
        <v>0</v>
      </c>
      <c r="DM171" s="46">
        <v>0</v>
      </c>
      <c r="DN171" s="46">
        <v>0</v>
      </c>
      <c r="DO171" s="31">
        <v>1</v>
      </c>
      <c r="DP171" s="62">
        <v>2</v>
      </c>
      <c r="DQ171">
        <v>1</v>
      </c>
      <c r="DR171" s="31">
        <v>0</v>
      </c>
      <c r="DS171" s="62">
        <v>0</v>
      </c>
      <c r="DT171">
        <v>0</v>
      </c>
      <c r="DU171" s="31">
        <v>0</v>
      </c>
      <c r="DV171" s="62">
        <v>0</v>
      </c>
      <c r="DW171">
        <v>0</v>
      </c>
      <c r="DX171" s="60">
        <v>0</v>
      </c>
      <c r="DY171" s="62">
        <v>0</v>
      </c>
      <c r="DZ171">
        <v>0</v>
      </c>
      <c r="EA171" s="60">
        <v>10</v>
      </c>
      <c r="EB171" s="62">
        <v>0</v>
      </c>
      <c r="EC171">
        <v>0</v>
      </c>
      <c r="ED171" s="60">
        <v>10</v>
      </c>
      <c r="EE171" s="62">
        <v>0</v>
      </c>
      <c r="EF171">
        <v>0</v>
      </c>
      <c r="EG171" s="60">
        <v>10</v>
      </c>
      <c r="EH171" s="62">
        <v>1</v>
      </c>
      <c r="EI171">
        <v>0</v>
      </c>
      <c r="EJ171" s="60">
        <v>0</v>
      </c>
      <c r="EK171" s="62">
        <v>0</v>
      </c>
      <c r="EL171">
        <v>0</v>
      </c>
      <c r="EM171" s="60">
        <v>1</v>
      </c>
      <c r="EN171" s="62">
        <v>0</v>
      </c>
      <c r="EO171">
        <v>0</v>
      </c>
      <c r="EP171" s="60">
        <v>0</v>
      </c>
      <c r="EQ171" s="62">
        <v>0</v>
      </c>
      <c r="ER171">
        <v>0</v>
      </c>
      <c r="ES171" s="60">
        <v>0</v>
      </c>
      <c r="ET171" s="62">
        <v>0</v>
      </c>
      <c r="EU171">
        <v>0</v>
      </c>
      <c r="EV171" s="60">
        <v>0</v>
      </c>
      <c r="EW171" s="62">
        <v>0</v>
      </c>
      <c r="EX171">
        <v>0</v>
      </c>
      <c r="EY171" s="60">
        <v>0</v>
      </c>
      <c r="EZ171" s="62">
        <v>0</v>
      </c>
      <c r="FA171">
        <v>0</v>
      </c>
      <c r="FC171" s="46">
        <v>2011</v>
      </c>
      <c r="FD171" s="46">
        <v>453</v>
      </c>
      <c r="FE171" s="46">
        <v>54</v>
      </c>
      <c r="FF171" s="141">
        <v>1076.2</v>
      </c>
      <c r="FG171" s="46">
        <v>14154</v>
      </c>
      <c r="FH171" s="46">
        <v>1178</v>
      </c>
      <c r="FI171" s="46">
        <v>201</v>
      </c>
      <c r="FJ171" s="141">
        <v>6368.4</v>
      </c>
      <c r="FK171" s="46">
        <v>2846</v>
      </c>
      <c r="FL171" s="46">
        <v>96</v>
      </c>
      <c r="FM171" s="46">
        <v>7</v>
      </c>
      <c r="FN171" s="141">
        <v>1196</v>
      </c>
      <c r="FO171" s="46">
        <v>17173</v>
      </c>
      <c r="FP171" s="46">
        <v>1278</v>
      </c>
      <c r="FQ171" s="46">
        <v>210</v>
      </c>
      <c r="FR171" s="141">
        <v>7636</v>
      </c>
      <c r="FS171" s="142">
        <v>3066.1538461538462</v>
      </c>
    </row>
    <row r="172" spans="1:175">
      <c r="A172" s="12">
        <v>21</v>
      </c>
      <c r="B172" s="22">
        <v>6</v>
      </c>
      <c r="C172" s="7">
        <v>2017</v>
      </c>
      <c r="D172" s="29">
        <v>42907</v>
      </c>
      <c r="E172" s="31">
        <v>1750</v>
      </c>
      <c r="F172" s="62">
        <v>440</v>
      </c>
      <c r="G172">
        <v>1</v>
      </c>
      <c r="H172" s="60">
        <v>50</v>
      </c>
      <c r="I172" s="62">
        <v>23</v>
      </c>
      <c r="J172">
        <v>0</v>
      </c>
      <c r="K172" s="60">
        <v>10</v>
      </c>
      <c r="L172" s="62">
        <v>7</v>
      </c>
      <c r="M172">
        <v>0</v>
      </c>
      <c r="N172" s="60">
        <v>4960</v>
      </c>
      <c r="O172" s="62">
        <v>10</v>
      </c>
      <c r="P172">
        <v>0</v>
      </c>
      <c r="Q172" s="60">
        <v>7080</v>
      </c>
      <c r="R172" s="62">
        <v>440</v>
      </c>
      <c r="S172">
        <v>2</v>
      </c>
      <c r="T172" s="46">
        <v>6770</v>
      </c>
      <c r="U172" s="46">
        <v>480</v>
      </c>
      <c r="V172" s="46">
        <v>1</v>
      </c>
      <c r="W172" s="31">
        <v>1</v>
      </c>
      <c r="X172" s="62">
        <v>310</v>
      </c>
      <c r="Y172">
        <v>150</v>
      </c>
      <c r="Z172" s="60">
        <v>10</v>
      </c>
      <c r="AA172" s="62">
        <v>1470</v>
      </c>
      <c r="AB172">
        <v>390</v>
      </c>
      <c r="AC172" s="60">
        <v>10</v>
      </c>
      <c r="AD172" s="62">
        <v>1600</v>
      </c>
      <c r="AE172">
        <v>120</v>
      </c>
      <c r="AF172" s="60">
        <v>0</v>
      </c>
      <c r="AG172" s="62">
        <v>0</v>
      </c>
      <c r="AH172">
        <v>0</v>
      </c>
      <c r="AI172" s="46">
        <v>21</v>
      </c>
      <c r="AJ172" s="46">
        <v>3380</v>
      </c>
      <c r="AK172" s="46">
        <v>660</v>
      </c>
      <c r="AL172" s="46">
        <v>7080</v>
      </c>
      <c r="AM172" s="46">
        <v>440</v>
      </c>
      <c r="AN172" s="46">
        <v>2</v>
      </c>
      <c r="AO172" s="31">
        <v>620</v>
      </c>
      <c r="AP172" s="62">
        <v>37</v>
      </c>
      <c r="AQ172">
        <v>0</v>
      </c>
      <c r="AR172" s="60">
        <v>560</v>
      </c>
      <c r="AS172" s="62">
        <v>160</v>
      </c>
      <c r="AT172">
        <v>30</v>
      </c>
      <c r="AU172" s="60">
        <v>0</v>
      </c>
      <c r="AV172" s="62">
        <v>0</v>
      </c>
      <c r="AW172">
        <v>0</v>
      </c>
      <c r="AX172" s="60">
        <v>0</v>
      </c>
      <c r="AY172" s="62">
        <v>0</v>
      </c>
      <c r="AZ172">
        <v>0</v>
      </c>
      <c r="BA172" s="46">
        <v>1180</v>
      </c>
      <c r="BB172" s="46">
        <v>197</v>
      </c>
      <c r="BC172" s="46">
        <v>30</v>
      </c>
      <c r="BD172" s="31">
        <v>0</v>
      </c>
      <c r="BE172" s="62">
        <v>1</v>
      </c>
      <c r="BF172">
        <v>0</v>
      </c>
      <c r="BG172" s="31">
        <v>0</v>
      </c>
      <c r="BH172" s="62">
        <v>0</v>
      </c>
      <c r="BI172" s="146">
        <v>0</v>
      </c>
      <c r="BJ172" s="62">
        <v>1</v>
      </c>
      <c r="BK172" s="62">
        <v>0</v>
      </c>
      <c r="BL172">
        <v>0</v>
      </c>
      <c r="BM172" s="60">
        <v>30</v>
      </c>
      <c r="BN172" s="62">
        <v>1</v>
      </c>
      <c r="BO172">
        <v>0</v>
      </c>
      <c r="BP172" s="31">
        <v>2</v>
      </c>
      <c r="BQ172" s="62">
        <v>0</v>
      </c>
      <c r="BR172">
        <v>0</v>
      </c>
      <c r="BS172" s="60">
        <v>1</v>
      </c>
      <c r="BT172" s="62">
        <v>1</v>
      </c>
      <c r="BU172">
        <v>1</v>
      </c>
      <c r="BV172" s="60">
        <v>0</v>
      </c>
      <c r="BW172" s="62">
        <v>0</v>
      </c>
      <c r="BX172">
        <v>1</v>
      </c>
      <c r="BY172" s="60">
        <v>0</v>
      </c>
      <c r="BZ172" s="62">
        <v>1</v>
      </c>
      <c r="CA172">
        <v>0</v>
      </c>
      <c r="CB172" s="60">
        <v>0</v>
      </c>
      <c r="CC172" s="62">
        <v>0</v>
      </c>
      <c r="CD172">
        <v>0</v>
      </c>
      <c r="CE172" s="60">
        <v>0</v>
      </c>
      <c r="CF172" s="62">
        <v>0</v>
      </c>
      <c r="CG172">
        <v>0</v>
      </c>
      <c r="CH172" s="31">
        <v>30</v>
      </c>
      <c r="CI172" s="62">
        <v>13</v>
      </c>
      <c r="CJ172">
        <v>0</v>
      </c>
      <c r="CK172" s="60">
        <v>45</v>
      </c>
      <c r="CL172" s="62">
        <v>4</v>
      </c>
      <c r="CM172">
        <v>0</v>
      </c>
      <c r="CN172" s="60">
        <v>0</v>
      </c>
      <c r="CO172" s="62">
        <v>0</v>
      </c>
      <c r="CP172">
        <v>0</v>
      </c>
      <c r="CQ172" s="60">
        <v>0</v>
      </c>
      <c r="CR172" s="62">
        <v>0</v>
      </c>
      <c r="CS172">
        <v>1</v>
      </c>
      <c r="CT172" s="46">
        <v>75</v>
      </c>
      <c r="CU172" s="46">
        <v>17</v>
      </c>
      <c r="CV172" s="46">
        <v>1</v>
      </c>
      <c r="CW172" s="31">
        <v>35</v>
      </c>
      <c r="CX172" s="62">
        <v>2</v>
      </c>
      <c r="CY172">
        <v>1</v>
      </c>
      <c r="CZ172" s="60">
        <v>0</v>
      </c>
      <c r="DA172" s="62">
        <v>1</v>
      </c>
      <c r="DB172">
        <v>0</v>
      </c>
      <c r="DC172" s="31">
        <v>0</v>
      </c>
      <c r="DD172" s="62">
        <v>0</v>
      </c>
      <c r="DE172">
        <v>0</v>
      </c>
      <c r="DF172" s="31">
        <v>0</v>
      </c>
      <c r="DG172" s="62">
        <v>0</v>
      </c>
      <c r="DH172">
        <v>0</v>
      </c>
      <c r="DI172" s="31">
        <v>0</v>
      </c>
      <c r="DJ172" s="62">
        <v>0</v>
      </c>
      <c r="DK172">
        <v>0</v>
      </c>
      <c r="DL172" s="46">
        <v>0</v>
      </c>
      <c r="DM172" s="46">
        <v>0</v>
      </c>
      <c r="DN172" s="46">
        <v>0</v>
      </c>
      <c r="DO172" s="31">
        <v>14</v>
      </c>
      <c r="DP172" s="62">
        <v>2</v>
      </c>
      <c r="DQ172">
        <v>0</v>
      </c>
      <c r="DR172" s="31">
        <v>0</v>
      </c>
      <c r="DS172" s="62">
        <v>0</v>
      </c>
      <c r="DT172">
        <v>0</v>
      </c>
      <c r="DU172" s="31">
        <v>0</v>
      </c>
      <c r="DV172" s="62">
        <v>0</v>
      </c>
      <c r="DW172">
        <v>0</v>
      </c>
      <c r="DX172" s="60">
        <v>0</v>
      </c>
      <c r="DY172" s="62">
        <v>0</v>
      </c>
      <c r="DZ172">
        <v>0</v>
      </c>
      <c r="EA172" s="60">
        <v>40</v>
      </c>
      <c r="EB172" s="62">
        <v>3</v>
      </c>
      <c r="EC172">
        <v>1</v>
      </c>
      <c r="ED172" s="60">
        <v>10</v>
      </c>
      <c r="EE172" s="62">
        <v>7</v>
      </c>
      <c r="EF172">
        <v>0</v>
      </c>
      <c r="EG172" s="60">
        <v>4</v>
      </c>
      <c r="EH172" s="62">
        <v>13</v>
      </c>
      <c r="EI172">
        <v>1</v>
      </c>
      <c r="EJ172" s="60">
        <v>0</v>
      </c>
      <c r="EK172" s="62">
        <v>0</v>
      </c>
      <c r="EL172">
        <v>0</v>
      </c>
      <c r="EM172" s="60">
        <v>1</v>
      </c>
      <c r="EN172" s="62">
        <v>0</v>
      </c>
      <c r="EO172">
        <v>1</v>
      </c>
      <c r="EP172" s="60">
        <v>10</v>
      </c>
      <c r="EQ172" s="62">
        <v>0</v>
      </c>
      <c r="ER172">
        <v>0</v>
      </c>
      <c r="ES172" s="60">
        <v>0</v>
      </c>
      <c r="ET172" s="62">
        <v>0</v>
      </c>
      <c r="EU172">
        <v>0</v>
      </c>
      <c r="EV172" s="60">
        <v>0</v>
      </c>
      <c r="EW172" s="62">
        <v>0</v>
      </c>
      <c r="EX172">
        <v>0</v>
      </c>
      <c r="EY172" s="60">
        <v>4130</v>
      </c>
      <c r="EZ172" s="62">
        <v>70</v>
      </c>
      <c r="FA172">
        <v>0</v>
      </c>
      <c r="FC172" s="46">
        <v>151</v>
      </c>
      <c r="FD172" s="46">
        <v>3790</v>
      </c>
      <c r="FE172" s="46">
        <v>730</v>
      </c>
      <c r="FF172" s="141">
        <v>2334.4</v>
      </c>
      <c r="FG172" s="46">
        <v>16989</v>
      </c>
      <c r="FH172" s="46">
        <v>5769</v>
      </c>
      <c r="FI172" s="46">
        <v>1287</v>
      </c>
      <c r="FJ172" s="141">
        <v>10257</v>
      </c>
      <c r="FK172" s="46">
        <v>9090</v>
      </c>
      <c r="FL172" s="46">
        <v>207</v>
      </c>
      <c r="FM172" s="46">
        <v>31</v>
      </c>
      <c r="FN172" s="141">
        <v>3760.2</v>
      </c>
      <c r="FO172" s="46">
        <v>30366</v>
      </c>
      <c r="FP172" s="46">
        <v>6092</v>
      </c>
      <c r="FQ172" s="46">
        <v>1325</v>
      </c>
      <c r="FR172" s="141">
        <v>15801.6</v>
      </c>
      <c r="FS172" s="142">
        <v>6892.9230769230771</v>
      </c>
    </row>
    <row r="173" spans="1:175">
      <c r="A173" s="12">
        <v>29</v>
      </c>
      <c r="B173" s="22">
        <v>6</v>
      </c>
      <c r="C173" s="7">
        <v>2017</v>
      </c>
      <c r="D173" s="29">
        <v>42915</v>
      </c>
      <c r="E173" s="31">
        <v>30</v>
      </c>
      <c r="F173">
        <v>2730</v>
      </c>
      <c r="G173">
        <v>90</v>
      </c>
      <c r="H173" s="60">
        <v>5</v>
      </c>
      <c r="I173">
        <v>280</v>
      </c>
      <c r="J173">
        <v>0</v>
      </c>
      <c r="K173" s="60">
        <v>30</v>
      </c>
      <c r="L173">
        <v>1000</v>
      </c>
      <c r="M173">
        <v>3</v>
      </c>
      <c r="N173" s="60">
        <v>2200</v>
      </c>
      <c r="O173">
        <v>770</v>
      </c>
      <c r="P173">
        <v>0</v>
      </c>
      <c r="Q173" s="60">
        <v>3800</v>
      </c>
      <c r="R173">
        <v>630</v>
      </c>
      <c r="S173">
        <v>30</v>
      </c>
      <c r="T173" s="46">
        <v>2265</v>
      </c>
      <c r="U173" s="46">
        <v>4780</v>
      </c>
      <c r="V173" s="46">
        <v>93</v>
      </c>
      <c r="W173" s="31">
        <v>0</v>
      </c>
      <c r="X173">
        <v>350</v>
      </c>
      <c r="Y173">
        <v>540</v>
      </c>
      <c r="Z173" s="60">
        <v>0</v>
      </c>
      <c r="AA173">
        <v>1000</v>
      </c>
      <c r="AB173">
        <v>720</v>
      </c>
      <c r="AC173" s="60">
        <v>0</v>
      </c>
      <c r="AD173">
        <v>1600</v>
      </c>
      <c r="AE173">
        <v>420</v>
      </c>
      <c r="AF173" s="60">
        <v>0</v>
      </c>
      <c r="AG173">
        <v>0</v>
      </c>
      <c r="AH173">
        <v>30</v>
      </c>
      <c r="AI173" s="46">
        <v>0</v>
      </c>
      <c r="AJ173" s="46">
        <v>2950</v>
      </c>
      <c r="AK173" s="46">
        <v>1680</v>
      </c>
      <c r="AL173" s="46">
        <v>3800</v>
      </c>
      <c r="AM173" s="46">
        <v>630</v>
      </c>
      <c r="AN173" s="46">
        <v>60</v>
      </c>
      <c r="AO173" s="31">
        <v>900</v>
      </c>
      <c r="AP173">
        <v>140</v>
      </c>
      <c r="AQ173">
        <v>0</v>
      </c>
      <c r="AR173" s="60">
        <v>1800</v>
      </c>
      <c r="AS173">
        <v>630</v>
      </c>
      <c r="AT173">
        <v>60</v>
      </c>
      <c r="AU173" s="60">
        <v>0</v>
      </c>
      <c r="AV173">
        <v>0</v>
      </c>
      <c r="AW173">
        <v>0</v>
      </c>
      <c r="AX173" s="60">
        <v>100</v>
      </c>
      <c r="AY173">
        <v>0</v>
      </c>
      <c r="AZ173">
        <v>30</v>
      </c>
      <c r="BA173" s="46">
        <v>2800</v>
      </c>
      <c r="BB173" s="46">
        <v>770</v>
      </c>
      <c r="BC173" s="46">
        <v>90</v>
      </c>
      <c r="BD173" s="31">
        <v>0</v>
      </c>
      <c r="BE173">
        <v>0</v>
      </c>
      <c r="BF173">
        <v>0</v>
      </c>
      <c r="BG173" s="31">
        <v>0</v>
      </c>
      <c r="BH173">
        <v>0</v>
      </c>
      <c r="BI173" s="146">
        <v>0</v>
      </c>
      <c r="BJ173">
        <v>2</v>
      </c>
      <c r="BK173">
        <v>1</v>
      </c>
      <c r="BL173">
        <v>0</v>
      </c>
      <c r="BM173" s="60">
        <v>1200</v>
      </c>
      <c r="BN173">
        <v>1</v>
      </c>
      <c r="BO173">
        <v>1</v>
      </c>
      <c r="BP173" s="31">
        <v>500</v>
      </c>
      <c r="BQ173">
        <v>0</v>
      </c>
      <c r="BR173">
        <v>0</v>
      </c>
      <c r="BS173" s="60">
        <v>8</v>
      </c>
      <c r="BT173">
        <v>1</v>
      </c>
      <c r="BU173">
        <v>0</v>
      </c>
      <c r="BV173" s="60">
        <v>0</v>
      </c>
      <c r="BW173">
        <v>0</v>
      </c>
      <c r="BX173">
        <v>0</v>
      </c>
      <c r="BY173" s="60">
        <v>0</v>
      </c>
      <c r="BZ173">
        <v>0</v>
      </c>
      <c r="CA173">
        <v>0</v>
      </c>
      <c r="CB173" s="60">
        <v>0</v>
      </c>
      <c r="CC173">
        <v>0</v>
      </c>
      <c r="CD173">
        <v>0</v>
      </c>
      <c r="CE173" s="60">
        <v>0</v>
      </c>
      <c r="CF173">
        <v>0</v>
      </c>
      <c r="CG173">
        <v>1</v>
      </c>
      <c r="CH173" s="31">
        <v>0</v>
      </c>
      <c r="CI173">
        <v>0</v>
      </c>
      <c r="CJ173">
        <v>0</v>
      </c>
      <c r="CK173" s="60">
        <v>500</v>
      </c>
      <c r="CL173">
        <v>4</v>
      </c>
      <c r="CM173">
        <v>0</v>
      </c>
      <c r="CN173" s="60">
        <v>0</v>
      </c>
      <c r="CO173">
        <v>10</v>
      </c>
      <c r="CP173">
        <v>0</v>
      </c>
      <c r="CQ173" s="60">
        <v>0</v>
      </c>
      <c r="CR173">
        <v>8</v>
      </c>
      <c r="CS173">
        <v>0</v>
      </c>
      <c r="CT173" s="46">
        <v>500</v>
      </c>
      <c r="CU173" s="46">
        <v>22</v>
      </c>
      <c r="CV173" s="46">
        <v>0</v>
      </c>
      <c r="CW173" s="31">
        <v>0</v>
      </c>
      <c r="CX173">
        <v>0</v>
      </c>
      <c r="CY173">
        <v>0</v>
      </c>
      <c r="CZ173" s="60">
        <v>0</v>
      </c>
      <c r="DA173">
        <v>0</v>
      </c>
      <c r="DB173">
        <v>0</v>
      </c>
      <c r="DC173" s="31">
        <v>0</v>
      </c>
      <c r="DD173">
        <v>0</v>
      </c>
      <c r="DE173">
        <v>0</v>
      </c>
      <c r="DF173" s="31">
        <v>0</v>
      </c>
      <c r="DG173">
        <v>0</v>
      </c>
      <c r="DH173">
        <v>0</v>
      </c>
      <c r="DI173" s="31">
        <v>0</v>
      </c>
      <c r="DJ173">
        <v>0</v>
      </c>
      <c r="DK173">
        <v>0</v>
      </c>
      <c r="DL173" s="46">
        <v>0</v>
      </c>
      <c r="DM173" s="46">
        <v>0</v>
      </c>
      <c r="DN173" s="46">
        <v>0</v>
      </c>
      <c r="DO173" s="31">
        <v>10</v>
      </c>
      <c r="DP173">
        <v>0</v>
      </c>
      <c r="DQ173">
        <v>0</v>
      </c>
      <c r="DR173" s="31">
        <v>0</v>
      </c>
      <c r="DS173">
        <v>0</v>
      </c>
      <c r="DT173">
        <v>0</v>
      </c>
      <c r="DU173" s="31">
        <v>0</v>
      </c>
      <c r="DV173">
        <v>0</v>
      </c>
      <c r="DW173">
        <v>0</v>
      </c>
      <c r="DX173" s="60">
        <v>0</v>
      </c>
      <c r="DY173">
        <v>0</v>
      </c>
      <c r="DZ173">
        <v>0</v>
      </c>
      <c r="EA173" s="60">
        <v>2400</v>
      </c>
      <c r="EB173">
        <v>7</v>
      </c>
      <c r="EC173">
        <v>3</v>
      </c>
      <c r="ED173" s="60">
        <v>30</v>
      </c>
      <c r="EE173">
        <v>14</v>
      </c>
      <c r="EF173">
        <v>0</v>
      </c>
      <c r="EG173" s="60">
        <v>200</v>
      </c>
      <c r="EH173">
        <v>7</v>
      </c>
      <c r="EI173">
        <v>1</v>
      </c>
      <c r="EJ173" s="60">
        <v>0</v>
      </c>
      <c r="EK173">
        <v>1</v>
      </c>
      <c r="EL173">
        <v>0</v>
      </c>
      <c r="EM173" s="60">
        <v>1200</v>
      </c>
      <c r="EN173">
        <v>7</v>
      </c>
      <c r="EO173">
        <v>0</v>
      </c>
      <c r="EP173" s="60">
        <v>0</v>
      </c>
      <c r="EQ173">
        <v>0</v>
      </c>
      <c r="ER173">
        <v>0</v>
      </c>
      <c r="ES173" s="60">
        <v>0</v>
      </c>
      <c r="ET173">
        <v>0</v>
      </c>
      <c r="EU173">
        <v>0</v>
      </c>
      <c r="EV173" s="60">
        <v>0</v>
      </c>
      <c r="EW173">
        <v>0</v>
      </c>
      <c r="EX173">
        <v>0</v>
      </c>
      <c r="EY173" s="60">
        <v>1100</v>
      </c>
      <c r="EZ173">
        <v>14</v>
      </c>
      <c r="FA173">
        <v>0</v>
      </c>
      <c r="FC173" s="46">
        <v>5700</v>
      </c>
      <c r="FD173" s="46">
        <v>4939</v>
      </c>
      <c r="FE173" s="46">
        <v>2400</v>
      </c>
      <c r="FF173" s="141">
        <v>5243.4</v>
      </c>
      <c r="FG173" s="46">
        <v>70230</v>
      </c>
      <c r="FH173" s="46">
        <v>15581</v>
      </c>
      <c r="FI173" s="46">
        <v>9480</v>
      </c>
      <c r="FJ173" s="141">
        <v>37440.6</v>
      </c>
      <c r="FK173" s="46">
        <v>13823</v>
      </c>
      <c r="FL173" s="46">
        <v>793</v>
      </c>
      <c r="FM173" s="46">
        <v>93</v>
      </c>
      <c r="FN173" s="141">
        <v>6005</v>
      </c>
      <c r="FO173" s="46">
        <v>90001</v>
      </c>
      <c r="FP173" s="46">
        <v>16447</v>
      </c>
      <c r="FQ173" s="46">
        <v>9580</v>
      </c>
      <c r="FR173" s="141">
        <v>45868.6</v>
      </c>
      <c r="FS173" s="142">
        <v>23537.153846153848</v>
      </c>
    </row>
    <row r="174" spans="1:175">
      <c r="A174" s="12">
        <v>11</v>
      </c>
      <c r="B174" s="22">
        <v>7</v>
      </c>
      <c r="C174" s="7">
        <v>2017</v>
      </c>
      <c r="D174" s="30">
        <v>42927</v>
      </c>
      <c r="E174" s="31">
        <v>4200</v>
      </c>
      <c r="F174" s="62">
        <v>280</v>
      </c>
      <c r="G174" s="62">
        <v>3</v>
      </c>
      <c r="H174" s="60">
        <v>300</v>
      </c>
      <c r="I174" s="62">
        <v>0</v>
      </c>
      <c r="J174" s="62">
        <v>0</v>
      </c>
      <c r="K174" s="60">
        <v>2100</v>
      </c>
      <c r="L174" s="62">
        <v>70</v>
      </c>
      <c r="M174" s="62">
        <v>0</v>
      </c>
      <c r="N174" s="60">
        <v>5800</v>
      </c>
      <c r="O174" s="62">
        <v>21</v>
      </c>
      <c r="P174" s="62">
        <v>0</v>
      </c>
      <c r="Q174" s="60">
        <v>5400</v>
      </c>
      <c r="R174" s="62">
        <v>1330</v>
      </c>
      <c r="S174" s="62">
        <v>210</v>
      </c>
      <c r="T174" s="46">
        <v>12400</v>
      </c>
      <c r="U174" s="46">
        <v>371</v>
      </c>
      <c r="V174" s="46">
        <v>3</v>
      </c>
      <c r="W174" s="31">
        <v>0</v>
      </c>
      <c r="X174" s="62">
        <v>560</v>
      </c>
      <c r="Y174" s="62">
        <v>450</v>
      </c>
      <c r="Z174" s="60">
        <v>1</v>
      </c>
      <c r="AA174" s="62">
        <v>1470</v>
      </c>
      <c r="AB174" s="62">
        <v>1050</v>
      </c>
      <c r="AC174" s="60">
        <v>0</v>
      </c>
      <c r="AD174" s="62">
        <v>1120</v>
      </c>
      <c r="AE174" s="62">
        <v>570</v>
      </c>
      <c r="AF174" s="60">
        <v>0</v>
      </c>
      <c r="AG174" s="62">
        <v>0</v>
      </c>
      <c r="AH174" s="62">
        <v>30</v>
      </c>
      <c r="AI174" s="46">
        <v>1</v>
      </c>
      <c r="AJ174" s="46">
        <v>3150</v>
      </c>
      <c r="AK174" s="46">
        <v>2070</v>
      </c>
      <c r="AL174" s="46">
        <v>5400</v>
      </c>
      <c r="AM174" s="46">
        <v>1330</v>
      </c>
      <c r="AN174" s="46">
        <v>240</v>
      </c>
      <c r="AO174" s="31">
        <v>4200</v>
      </c>
      <c r="AP174" s="62">
        <v>140</v>
      </c>
      <c r="AQ174" s="62">
        <v>0</v>
      </c>
      <c r="AR174" s="60">
        <v>1400</v>
      </c>
      <c r="AS174" s="62">
        <v>420</v>
      </c>
      <c r="AT174" s="62">
        <v>3</v>
      </c>
      <c r="AU174" s="60">
        <v>0</v>
      </c>
      <c r="AV174" s="62">
        <v>0</v>
      </c>
      <c r="AW174" s="62">
        <v>0</v>
      </c>
      <c r="AX174" s="60">
        <v>0</v>
      </c>
      <c r="AY174" s="62">
        <v>0</v>
      </c>
      <c r="AZ174" s="62">
        <v>0</v>
      </c>
      <c r="BA174" s="46">
        <v>5600</v>
      </c>
      <c r="BB174" s="46">
        <v>560</v>
      </c>
      <c r="BC174" s="46">
        <v>3</v>
      </c>
      <c r="BD174" s="31">
        <v>0</v>
      </c>
      <c r="BE174" s="62">
        <v>0</v>
      </c>
      <c r="BF174" s="62">
        <v>0</v>
      </c>
      <c r="BG174" s="31">
        <v>0</v>
      </c>
      <c r="BH174" s="62">
        <v>0</v>
      </c>
      <c r="BI174" s="146">
        <v>0</v>
      </c>
      <c r="BJ174">
        <v>0</v>
      </c>
      <c r="BK174">
        <v>0</v>
      </c>
      <c r="BL174">
        <v>0</v>
      </c>
      <c r="BM174" s="60">
        <v>800</v>
      </c>
      <c r="BN174" s="62">
        <v>2</v>
      </c>
      <c r="BO174" s="62">
        <v>1</v>
      </c>
      <c r="BP174" s="31">
        <v>200</v>
      </c>
      <c r="BQ174" s="62">
        <v>0</v>
      </c>
      <c r="BR174" s="62">
        <v>0</v>
      </c>
      <c r="BS174" s="60">
        <v>5</v>
      </c>
      <c r="BT174" s="62">
        <v>0</v>
      </c>
      <c r="BU174" s="62">
        <v>1</v>
      </c>
      <c r="BV174" s="60">
        <v>0</v>
      </c>
      <c r="BW174" s="62">
        <v>0</v>
      </c>
      <c r="BX174" s="62">
        <v>0</v>
      </c>
      <c r="BY174" s="60">
        <v>1</v>
      </c>
      <c r="BZ174" s="62">
        <v>1</v>
      </c>
      <c r="CA174" s="62">
        <v>0</v>
      </c>
      <c r="CB174" s="60">
        <v>0</v>
      </c>
      <c r="CC174" s="62">
        <v>0</v>
      </c>
      <c r="CD174" s="62">
        <v>0</v>
      </c>
      <c r="CE174" s="60">
        <v>0</v>
      </c>
      <c r="CF174" s="62">
        <v>0</v>
      </c>
      <c r="CG174" s="62">
        <v>0</v>
      </c>
      <c r="CH174" s="31">
        <v>0</v>
      </c>
      <c r="CI174" s="62">
        <v>0</v>
      </c>
      <c r="CJ174" s="62">
        <v>0</v>
      </c>
      <c r="CK174" s="60">
        <v>0</v>
      </c>
      <c r="CL174" s="62">
        <v>0</v>
      </c>
      <c r="CM174" s="62">
        <v>0</v>
      </c>
      <c r="CN174" s="60">
        <v>0</v>
      </c>
      <c r="CO174" s="62">
        <v>2</v>
      </c>
      <c r="CP174" s="62">
        <v>0</v>
      </c>
      <c r="CQ174" s="60">
        <v>0</v>
      </c>
      <c r="CR174" s="62">
        <v>7</v>
      </c>
      <c r="CS174" s="62">
        <v>1</v>
      </c>
      <c r="CT174" s="46">
        <v>0</v>
      </c>
      <c r="CU174" s="46">
        <v>9</v>
      </c>
      <c r="CV174" s="46">
        <v>1</v>
      </c>
      <c r="CW174" s="31">
        <v>0</v>
      </c>
      <c r="CX174" s="62">
        <v>0</v>
      </c>
      <c r="CY174" s="62">
        <v>0</v>
      </c>
      <c r="CZ174" s="60">
        <v>0</v>
      </c>
      <c r="DA174" s="62">
        <v>0</v>
      </c>
      <c r="DB174" s="62">
        <v>1</v>
      </c>
      <c r="DC174" s="31">
        <v>0</v>
      </c>
      <c r="DD174" s="62">
        <v>0</v>
      </c>
      <c r="DE174" s="62">
        <v>0</v>
      </c>
      <c r="DF174" s="31">
        <v>0</v>
      </c>
      <c r="DG174" s="62">
        <v>2</v>
      </c>
      <c r="DH174" s="62">
        <v>0</v>
      </c>
      <c r="DI174" s="31">
        <v>0</v>
      </c>
      <c r="DJ174" s="62">
        <v>0</v>
      </c>
      <c r="DK174" s="62">
        <v>0</v>
      </c>
      <c r="DL174" s="46">
        <v>0</v>
      </c>
      <c r="DM174" s="46">
        <v>2</v>
      </c>
      <c r="DN174" s="46">
        <v>0</v>
      </c>
      <c r="DO174" s="31">
        <v>0</v>
      </c>
      <c r="DP174" s="62">
        <v>1</v>
      </c>
      <c r="DQ174" s="62">
        <v>0</v>
      </c>
      <c r="DR174" s="31">
        <v>0</v>
      </c>
      <c r="DS174" s="62">
        <v>0</v>
      </c>
      <c r="DT174" s="62">
        <v>0</v>
      </c>
      <c r="DU174" s="31">
        <v>100</v>
      </c>
      <c r="DV174" s="62">
        <v>0</v>
      </c>
      <c r="DW174" s="62">
        <v>0</v>
      </c>
      <c r="DX174" s="60">
        <v>0</v>
      </c>
      <c r="DY174" s="62">
        <v>0</v>
      </c>
      <c r="DZ174" s="62">
        <v>0</v>
      </c>
      <c r="EA174" s="60">
        <v>1100</v>
      </c>
      <c r="EB174" s="62">
        <v>14</v>
      </c>
      <c r="EC174" s="62">
        <v>3</v>
      </c>
      <c r="ED174" s="60">
        <v>300</v>
      </c>
      <c r="EE174" s="62">
        <v>140</v>
      </c>
      <c r="EF174" s="62">
        <v>0</v>
      </c>
      <c r="EG174" s="60">
        <v>8</v>
      </c>
      <c r="EH174" s="62">
        <v>1</v>
      </c>
      <c r="EI174" s="62">
        <v>0</v>
      </c>
      <c r="EJ174" s="60">
        <v>0</v>
      </c>
      <c r="EK174" s="62">
        <v>1</v>
      </c>
      <c r="EL174" s="62">
        <v>0</v>
      </c>
      <c r="EM174" s="60">
        <v>800</v>
      </c>
      <c r="EN174" s="62">
        <v>10</v>
      </c>
      <c r="EO174" s="62">
        <v>4</v>
      </c>
      <c r="EP174" s="60">
        <v>0</v>
      </c>
      <c r="EQ174" s="62">
        <v>0</v>
      </c>
      <c r="ER174" s="62">
        <v>0</v>
      </c>
      <c r="ES174" s="60">
        <v>0</v>
      </c>
      <c r="ET174" s="62">
        <v>0</v>
      </c>
      <c r="EU174" s="62">
        <v>0</v>
      </c>
      <c r="EV174" s="60">
        <v>0</v>
      </c>
      <c r="EW174" s="62">
        <v>0</v>
      </c>
      <c r="EX174" s="62">
        <v>0</v>
      </c>
      <c r="EY174" s="60">
        <v>0</v>
      </c>
      <c r="EZ174" s="62">
        <v>0</v>
      </c>
      <c r="FA174" s="62">
        <v>0</v>
      </c>
      <c r="FC174" s="46">
        <v>51</v>
      </c>
      <c r="FD174" s="46">
        <v>3684</v>
      </c>
      <c r="FE174" s="46">
        <v>2740</v>
      </c>
      <c r="FF174" s="141">
        <v>2230.8000000000002</v>
      </c>
      <c r="FG174" s="46">
        <v>18581</v>
      </c>
      <c r="FH174" s="46">
        <v>6807</v>
      </c>
      <c r="FI174" s="46">
        <v>9943</v>
      </c>
      <c r="FJ174" s="141">
        <v>11516.6</v>
      </c>
      <c r="FK174" s="46">
        <v>14341</v>
      </c>
      <c r="FL174" s="46">
        <v>565</v>
      </c>
      <c r="FM174" s="46">
        <v>5</v>
      </c>
      <c r="FN174" s="141">
        <v>6075.4</v>
      </c>
      <c r="FO174" s="46">
        <v>35336</v>
      </c>
      <c r="FP174" s="46">
        <v>7551</v>
      </c>
      <c r="FQ174" s="46">
        <v>9959</v>
      </c>
      <c r="FR174" s="141">
        <v>18665</v>
      </c>
      <c r="FS174" s="142">
        <v>13307.461538461539</v>
      </c>
    </row>
    <row r="175" spans="1:175">
      <c r="A175" s="12">
        <v>20</v>
      </c>
      <c r="B175" s="22">
        <v>7</v>
      </c>
      <c r="C175" s="7">
        <v>2017</v>
      </c>
      <c r="D175" s="30">
        <v>42936</v>
      </c>
      <c r="E175" s="31"/>
      <c r="F175" s="62">
        <v>460</v>
      </c>
      <c r="G175">
        <v>60</v>
      </c>
      <c r="H175" s="60"/>
      <c r="I175" s="62">
        <v>1</v>
      </c>
      <c r="J175">
        <v>0</v>
      </c>
      <c r="K175" s="60"/>
      <c r="L175" s="62">
        <v>320</v>
      </c>
      <c r="M175">
        <v>30</v>
      </c>
      <c r="N175" s="60"/>
      <c r="O175" s="62">
        <v>740</v>
      </c>
      <c r="P175">
        <v>0</v>
      </c>
      <c r="Q175" s="60"/>
      <c r="R175" s="62">
        <v>880</v>
      </c>
      <c r="S175">
        <v>0</v>
      </c>
      <c r="T175" s="46"/>
      <c r="U175" s="46">
        <v>1521</v>
      </c>
      <c r="V175" s="46">
        <v>90</v>
      </c>
      <c r="W175" s="31"/>
      <c r="X175" s="62">
        <v>180</v>
      </c>
      <c r="Y175">
        <v>1080</v>
      </c>
      <c r="Z175" s="60"/>
      <c r="AA175" s="62">
        <v>245</v>
      </c>
      <c r="AB175">
        <v>1290</v>
      </c>
      <c r="AC175" s="60"/>
      <c r="AD175" s="62">
        <v>420</v>
      </c>
      <c r="AE175">
        <v>780</v>
      </c>
      <c r="AF175" s="60"/>
      <c r="AG175" s="62">
        <v>0</v>
      </c>
      <c r="AH175">
        <v>1</v>
      </c>
      <c r="AI175" s="46"/>
      <c r="AJ175" s="46">
        <v>845</v>
      </c>
      <c r="AK175" s="46">
        <v>3150</v>
      </c>
      <c r="AL175" s="46"/>
      <c r="AM175" s="46">
        <v>880</v>
      </c>
      <c r="AN175" s="46">
        <v>1</v>
      </c>
      <c r="AO175" s="31"/>
      <c r="AP175" s="62">
        <v>6</v>
      </c>
      <c r="AQ175">
        <v>0</v>
      </c>
      <c r="AR175" s="60"/>
      <c r="AS175" s="62">
        <v>380</v>
      </c>
      <c r="AT175">
        <v>210</v>
      </c>
      <c r="AU175" s="60"/>
      <c r="AV175" s="62">
        <v>0</v>
      </c>
      <c r="AW175">
        <v>0</v>
      </c>
      <c r="AX175" s="60"/>
      <c r="AY175" s="62">
        <v>70</v>
      </c>
      <c r="AZ175">
        <v>0</v>
      </c>
      <c r="BA175" s="46"/>
      <c r="BB175" s="46">
        <v>456</v>
      </c>
      <c r="BC175" s="46">
        <v>210</v>
      </c>
      <c r="BD175" s="31"/>
      <c r="BE175" s="62">
        <v>1</v>
      </c>
      <c r="BF175">
        <v>0</v>
      </c>
      <c r="BG175" s="31"/>
      <c r="BH175" s="62">
        <v>0</v>
      </c>
      <c r="BI175" s="146">
        <v>0</v>
      </c>
      <c r="BK175">
        <v>1</v>
      </c>
      <c r="BL175">
        <v>0</v>
      </c>
      <c r="BM175" s="60"/>
      <c r="BN175" s="62">
        <v>1</v>
      </c>
      <c r="BO175">
        <v>60</v>
      </c>
      <c r="BP175" s="31"/>
      <c r="BQ175" s="62">
        <v>0</v>
      </c>
      <c r="BR175">
        <v>0</v>
      </c>
      <c r="BS175" s="60"/>
      <c r="BT175" s="62">
        <v>3</v>
      </c>
      <c r="BU175">
        <v>0</v>
      </c>
      <c r="BV175" s="60"/>
      <c r="BW175" s="62">
        <v>0</v>
      </c>
      <c r="BX175">
        <v>0</v>
      </c>
      <c r="BY175" s="60"/>
      <c r="BZ175" s="62">
        <v>11</v>
      </c>
      <c r="CA175">
        <v>0</v>
      </c>
      <c r="CB175" s="60"/>
      <c r="CC175" s="62">
        <v>0</v>
      </c>
      <c r="CD175">
        <v>0</v>
      </c>
      <c r="CE175" s="60"/>
      <c r="CF175" s="62">
        <v>1</v>
      </c>
      <c r="CG175">
        <v>0</v>
      </c>
      <c r="CH175" s="31"/>
      <c r="CI175" s="62">
        <v>7</v>
      </c>
      <c r="CJ175">
        <v>0</v>
      </c>
      <c r="CK175" s="60"/>
      <c r="CL175" s="62">
        <v>2</v>
      </c>
      <c r="CM175">
        <v>0</v>
      </c>
      <c r="CN175" s="60"/>
      <c r="CO175" s="62">
        <v>86</v>
      </c>
      <c r="CP175">
        <v>1</v>
      </c>
      <c r="CQ175" s="60"/>
      <c r="CR175" s="62">
        <v>27</v>
      </c>
      <c r="CS175">
        <v>6</v>
      </c>
      <c r="CT175" s="46"/>
      <c r="CU175" s="46">
        <v>122</v>
      </c>
      <c r="CV175" s="46">
        <v>7</v>
      </c>
      <c r="CW175" s="31"/>
      <c r="CX175" s="62">
        <v>0</v>
      </c>
      <c r="CY175">
        <v>0</v>
      </c>
      <c r="CZ175" s="60"/>
      <c r="DA175" s="62">
        <v>2</v>
      </c>
      <c r="DB175">
        <v>0</v>
      </c>
      <c r="DC175" s="31"/>
      <c r="DD175" s="62">
        <v>1</v>
      </c>
      <c r="DE175">
        <v>0</v>
      </c>
      <c r="DF175" s="31"/>
      <c r="DG175" s="62">
        <v>2</v>
      </c>
      <c r="DH175">
        <v>1</v>
      </c>
      <c r="DI175" s="31"/>
      <c r="DJ175" s="62">
        <v>0</v>
      </c>
      <c r="DK175">
        <v>0</v>
      </c>
      <c r="DL175" s="46"/>
      <c r="DM175" s="46">
        <v>3</v>
      </c>
      <c r="DN175" s="46">
        <v>1</v>
      </c>
      <c r="DO175" s="31"/>
      <c r="DP175" s="62">
        <v>0</v>
      </c>
      <c r="DQ175">
        <v>0</v>
      </c>
      <c r="DR175" s="31"/>
      <c r="DS175" s="62">
        <v>1</v>
      </c>
      <c r="DT175">
        <v>0</v>
      </c>
      <c r="DU175" s="31"/>
      <c r="DV175" s="62">
        <v>70</v>
      </c>
      <c r="DW175">
        <v>0</v>
      </c>
      <c r="DX175" s="60"/>
      <c r="DY175" s="62">
        <v>0</v>
      </c>
      <c r="DZ175">
        <v>0</v>
      </c>
      <c r="EA175" s="60"/>
      <c r="EB175" s="62">
        <v>200</v>
      </c>
      <c r="EC175">
        <v>3</v>
      </c>
      <c r="ED175" s="60"/>
      <c r="EE175" s="62">
        <v>190</v>
      </c>
      <c r="EF175">
        <v>6</v>
      </c>
      <c r="EG175" s="60"/>
      <c r="EH175" s="62">
        <v>240</v>
      </c>
      <c r="EI175">
        <v>0</v>
      </c>
      <c r="EJ175" s="60"/>
      <c r="EK175" s="62">
        <v>0</v>
      </c>
      <c r="EL175">
        <v>0</v>
      </c>
      <c r="EM175" s="60"/>
      <c r="EN175" s="62">
        <v>0</v>
      </c>
      <c r="EO175">
        <v>2</v>
      </c>
      <c r="EP175" s="60"/>
      <c r="EQ175" s="62">
        <v>0</v>
      </c>
      <c r="ER175">
        <v>0</v>
      </c>
      <c r="ES175" s="60"/>
      <c r="ET175" s="62">
        <v>0</v>
      </c>
      <c r="EU175">
        <v>0</v>
      </c>
      <c r="EV175" s="60"/>
      <c r="EW175" s="62">
        <v>0</v>
      </c>
      <c r="EX175">
        <v>0</v>
      </c>
      <c r="EY175" s="60"/>
      <c r="EZ175" s="62">
        <v>0</v>
      </c>
      <c r="FA175">
        <v>0</v>
      </c>
      <c r="FC175" s="46">
        <v>0</v>
      </c>
      <c r="FD175" s="46">
        <v>1107</v>
      </c>
      <c r="FE175" s="46">
        <v>3655</v>
      </c>
      <c r="FF175" s="141">
        <v>664.2</v>
      </c>
      <c r="FG175" s="46">
        <v>0</v>
      </c>
      <c r="FH175" s="46">
        <v>3652</v>
      </c>
      <c r="FI175" s="46">
        <v>10375</v>
      </c>
      <c r="FJ175" s="141">
        <v>2191.1999999999998</v>
      </c>
      <c r="FK175" s="46">
        <v>0</v>
      </c>
      <c r="FL175" s="46">
        <v>536</v>
      </c>
      <c r="FM175" s="46">
        <v>271</v>
      </c>
      <c r="FN175" s="141">
        <v>321.60000000000002</v>
      </c>
      <c r="FO175" s="46">
        <v>0</v>
      </c>
      <c r="FP175" s="46">
        <v>4962</v>
      </c>
      <c r="FQ175" s="46">
        <v>10672</v>
      </c>
      <c r="FR175" s="141">
        <v>2977.2</v>
      </c>
      <c r="FS175" s="142">
        <v>7712.4615384615381</v>
      </c>
    </row>
    <row r="176" spans="1:175">
      <c r="A176" s="12">
        <v>31</v>
      </c>
      <c r="B176" s="22">
        <v>7</v>
      </c>
      <c r="C176" s="7">
        <v>2017</v>
      </c>
      <c r="D176" s="30">
        <v>42947</v>
      </c>
      <c r="E176" s="31">
        <v>3100</v>
      </c>
      <c r="H176" s="60">
        <v>700</v>
      </c>
      <c r="K176" s="60">
        <v>11000</v>
      </c>
      <c r="N176" s="60">
        <v>33300</v>
      </c>
      <c r="Q176" s="60">
        <v>5600</v>
      </c>
      <c r="T176" s="46">
        <v>48100</v>
      </c>
      <c r="U176" s="46"/>
      <c r="V176" s="46"/>
      <c r="W176" s="31">
        <v>0</v>
      </c>
      <c r="Z176" s="60">
        <v>0</v>
      </c>
      <c r="AC176" s="60">
        <v>100</v>
      </c>
      <c r="AF176" s="60">
        <v>0</v>
      </c>
      <c r="AI176" s="46">
        <v>100</v>
      </c>
      <c r="AJ176" s="46"/>
      <c r="AK176" s="46"/>
      <c r="AL176" s="46">
        <v>5600</v>
      </c>
      <c r="AM176" s="46"/>
      <c r="AN176" s="46"/>
      <c r="AO176" s="31">
        <v>800</v>
      </c>
      <c r="AR176" s="60">
        <v>1300</v>
      </c>
      <c r="AU176" s="60">
        <v>3100</v>
      </c>
      <c r="AX176" s="60">
        <v>100</v>
      </c>
      <c r="BA176" s="46">
        <v>5300</v>
      </c>
      <c r="BB176" s="46"/>
      <c r="BC176" s="46"/>
      <c r="BD176" s="31">
        <v>0</v>
      </c>
      <c r="BG176" s="31">
        <v>100</v>
      </c>
      <c r="BI176" s="146"/>
      <c r="BJ176">
        <v>30</v>
      </c>
      <c r="BM176" s="60">
        <v>900</v>
      </c>
      <c r="BP176" s="31">
        <v>5</v>
      </c>
      <c r="BS176" s="60">
        <v>0</v>
      </c>
      <c r="BV176" s="60">
        <v>0</v>
      </c>
      <c r="BY176" s="60">
        <v>0</v>
      </c>
      <c r="CB176" s="60">
        <v>0</v>
      </c>
      <c r="CE176" s="60">
        <v>0</v>
      </c>
      <c r="CH176" s="31">
        <v>0</v>
      </c>
      <c r="CK176" s="60">
        <v>5</v>
      </c>
      <c r="CN176" s="60">
        <v>0</v>
      </c>
      <c r="CQ176" s="60">
        <v>0</v>
      </c>
      <c r="CT176" s="46">
        <v>5</v>
      </c>
      <c r="CU176" s="46"/>
      <c r="CV176" s="46"/>
      <c r="CW176" s="31">
        <v>3200</v>
      </c>
      <c r="CZ176" s="60">
        <v>0</v>
      </c>
      <c r="DC176" s="31">
        <v>0</v>
      </c>
      <c r="DF176" s="31">
        <v>0</v>
      </c>
      <c r="DI176" s="31">
        <v>0</v>
      </c>
      <c r="DL176" s="46">
        <v>0</v>
      </c>
      <c r="DM176" s="46"/>
      <c r="DN176" s="46"/>
      <c r="DO176" s="31">
        <v>0</v>
      </c>
      <c r="DR176" s="31">
        <v>0</v>
      </c>
      <c r="DU176" s="31">
        <v>7300</v>
      </c>
      <c r="DX176" s="60">
        <v>0</v>
      </c>
      <c r="EA176" s="60">
        <v>400</v>
      </c>
      <c r="ED176" s="60">
        <v>1000</v>
      </c>
      <c r="EG176" s="60">
        <v>5</v>
      </c>
      <c r="EJ176" s="60">
        <v>0</v>
      </c>
      <c r="EM176" s="60">
        <v>200</v>
      </c>
      <c r="EP176" s="60">
        <v>300</v>
      </c>
      <c r="ES176" s="60">
        <v>0</v>
      </c>
      <c r="EV176" s="60">
        <v>0</v>
      </c>
      <c r="EY176" s="60">
        <v>0</v>
      </c>
      <c r="FC176" s="46">
        <v>100</v>
      </c>
      <c r="FD176" s="46">
        <v>0</v>
      </c>
      <c r="FE176" s="46">
        <v>0</v>
      </c>
      <c r="FF176" s="141">
        <v>40</v>
      </c>
      <c r="FG176" s="46">
        <v>635</v>
      </c>
      <c r="FH176" s="46">
        <v>0</v>
      </c>
      <c r="FI176" s="46">
        <v>0</v>
      </c>
      <c r="FJ176" s="141">
        <v>254</v>
      </c>
      <c r="FK176" s="46">
        <v>30150</v>
      </c>
      <c r="FL176" s="46">
        <v>0</v>
      </c>
      <c r="FM176" s="46">
        <v>0</v>
      </c>
      <c r="FN176" s="141">
        <v>12060</v>
      </c>
      <c r="FO176" s="46">
        <v>32700</v>
      </c>
      <c r="FP176" s="46">
        <v>0</v>
      </c>
      <c r="FQ176" s="46">
        <v>0</v>
      </c>
      <c r="FR176" s="141">
        <v>13080</v>
      </c>
      <c r="FS176" s="142">
        <v>5030.7692307692305</v>
      </c>
    </row>
    <row r="177" spans="1:175">
      <c r="A177" s="12">
        <v>12</v>
      </c>
      <c r="B177" s="22">
        <v>8</v>
      </c>
      <c r="C177" s="7">
        <v>2017</v>
      </c>
      <c r="D177" s="30">
        <v>42959</v>
      </c>
      <c r="E177" s="31">
        <v>1400</v>
      </c>
      <c r="F177" s="62">
        <v>70</v>
      </c>
      <c r="G177" s="62">
        <v>12</v>
      </c>
      <c r="H177" s="60">
        <v>700</v>
      </c>
      <c r="I177" s="62">
        <v>0</v>
      </c>
      <c r="J177" s="62">
        <v>1</v>
      </c>
      <c r="K177" s="60">
        <v>11800</v>
      </c>
      <c r="L177" s="62">
        <v>5040</v>
      </c>
      <c r="M177" s="62">
        <v>90</v>
      </c>
      <c r="N177" s="60">
        <v>10200</v>
      </c>
      <c r="O177" s="62">
        <v>1190</v>
      </c>
      <c r="P177" s="62">
        <v>60</v>
      </c>
      <c r="Q177" s="60">
        <v>2800</v>
      </c>
      <c r="R177" s="62">
        <v>140</v>
      </c>
      <c r="S177" s="62">
        <v>12</v>
      </c>
      <c r="T177" s="46">
        <v>24100</v>
      </c>
      <c r="U177" s="46">
        <v>6300</v>
      </c>
      <c r="V177" s="46">
        <v>163</v>
      </c>
      <c r="W177" s="31">
        <v>0</v>
      </c>
      <c r="X177" s="62">
        <v>140</v>
      </c>
      <c r="Y177" s="62">
        <v>150</v>
      </c>
      <c r="Z177" s="60">
        <v>0</v>
      </c>
      <c r="AA177" s="62">
        <v>350</v>
      </c>
      <c r="AB177" s="62">
        <v>390</v>
      </c>
      <c r="AC177" s="60">
        <v>5</v>
      </c>
      <c r="AD177" s="62">
        <v>420</v>
      </c>
      <c r="AE177" s="62">
        <v>180</v>
      </c>
      <c r="AF177" s="60">
        <v>0</v>
      </c>
      <c r="AG177" s="62">
        <v>210</v>
      </c>
      <c r="AH177" s="62">
        <v>12</v>
      </c>
      <c r="AI177" s="46">
        <v>5</v>
      </c>
      <c r="AJ177" s="46">
        <v>910</v>
      </c>
      <c r="AK177" s="46">
        <v>720</v>
      </c>
      <c r="AL177" s="46">
        <v>2800</v>
      </c>
      <c r="AM177" s="46">
        <v>350</v>
      </c>
      <c r="AN177" s="46">
        <v>24</v>
      </c>
      <c r="AO177" s="31">
        <v>0</v>
      </c>
      <c r="AP177" s="62">
        <v>0</v>
      </c>
      <c r="AQ177" s="62">
        <v>0</v>
      </c>
      <c r="AR177" s="60">
        <v>800</v>
      </c>
      <c r="AS177" s="62">
        <v>210</v>
      </c>
      <c r="AT177" s="62">
        <v>210</v>
      </c>
      <c r="AU177" s="60">
        <v>400</v>
      </c>
      <c r="AV177" s="62">
        <v>0</v>
      </c>
      <c r="AW177" s="62">
        <v>0</v>
      </c>
      <c r="AX177" s="60">
        <v>0</v>
      </c>
      <c r="AY177" s="62">
        <v>0</v>
      </c>
      <c r="AZ177" s="62">
        <v>0</v>
      </c>
      <c r="BA177" s="46">
        <v>1200</v>
      </c>
      <c r="BB177" s="46">
        <v>210</v>
      </c>
      <c r="BC177" s="46">
        <v>210</v>
      </c>
      <c r="BD177" s="31">
        <v>1</v>
      </c>
      <c r="BE177" s="62">
        <v>0</v>
      </c>
      <c r="BF177" s="62">
        <v>0</v>
      </c>
      <c r="BG177" s="31">
        <v>0</v>
      </c>
      <c r="BH177" s="62">
        <v>0</v>
      </c>
      <c r="BI177" s="146">
        <v>0</v>
      </c>
      <c r="BJ177">
        <v>200</v>
      </c>
      <c r="BK177">
        <v>0</v>
      </c>
      <c r="BL177">
        <v>0</v>
      </c>
      <c r="BM177" s="60">
        <v>200</v>
      </c>
      <c r="BN177" s="62">
        <v>1</v>
      </c>
      <c r="BO177" s="62">
        <v>1</v>
      </c>
      <c r="BP177" s="31">
        <v>0</v>
      </c>
      <c r="BQ177" s="62">
        <v>0</v>
      </c>
      <c r="BR177" s="62">
        <v>0</v>
      </c>
      <c r="BS177" s="60">
        <v>0</v>
      </c>
      <c r="BT177" s="62">
        <v>0</v>
      </c>
      <c r="BU177" s="62">
        <v>0</v>
      </c>
      <c r="BV177" s="60">
        <v>0</v>
      </c>
      <c r="BW177" s="62">
        <v>0</v>
      </c>
      <c r="BX177" s="62">
        <v>0</v>
      </c>
      <c r="BY177" s="60">
        <v>0</v>
      </c>
      <c r="BZ177" s="62">
        <v>1</v>
      </c>
      <c r="CA177" s="62">
        <v>0</v>
      </c>
      <c r="CB177" s="60">
        <v>0</v>
      </c>
      <c r="CC177" s="62">
        <v>0</v>
      </c>
      <c r="CD177" s="62">
        <v>0</v>
      </c>
      <c r="CE177" s="60">
        <v>0</v>
      </c>
      <c r="CF177" s="62">
        <v>0</v>
      </c>
      <c r="CG177" s="62">
        <v>0</v>
      </c>
      <c r="CH177" s="31">
        <v>0</v>
      </c>
      <c r="CI177" s="62">
        <v>0</v>
      </c>
      <c r="CJ177" s="62">
        <v>1</v>
      </c>
      <c r="CK177" s="60">
        <v>2</v>
      </c>
      <c r="CL177" s="62">
        <v>4</v>
      </c>
      <c r="CM177" s="62">
        <v>0</v>
      </c>
      <c r="CN177" s="60">
        <v>0</v>
      </c>
      <c r="CO177" s="62">
        <v>1</v>
      </c>
      <c r="CP177" s="62">
        <v>0</v>
      </c>
      <c r="CQ177" s="60">
        <v>0</v>
      </c>
      <c r="CR177" s="62">
        <v>4</v>
      </c>
      <c r="CS177" s="62">
        <v>2</v>
      </c>
      <c r="CT177" s="46">
        <v>2</v>
      </c>
      <c r="CU177" s="46">
        <v>9</v>
      </c>
      <c r="CV177" s="46">
        <v>3</v>
      </c>
      <c r="CW177" s="31">
        <v>30</v>
      </c>
      <c r="CX177" s="62">
        <v>0</v>
      </c>
      <c r="CY177" s="62">
        <v>0</v>
      </c>
      <c r="CZ177" s="60">
        <v>1</v>
      </c>
      <c r="DA177" s="62">
        <v>0</v>
      </c>
      <c r="DB177" s="62">
        <v>0</v>
      </c>
      <c r="DC177" s="31">
        <v>0</v>
      </c>
      <c r="DD177" s="62">
        <v>1</v>
      </c>
      <c r="DE177" s="62">
        <v>0</v>
      </c>
      <c r="DF177" s="31">
        <v>0</v>
      </c>
      <c r="DG177" s="62">
        <v>4</v>
      </c>
      <c r="DH177" s="62">
        <v>1</v>
      </c>
      <c r="DI177" s="31">
        <v>0</v>
      </c>
      <c r="DJ177" s="62">
        <v>0</v>
      </c>
      <c r="DK177" s="62">
        <v>0</v>
      </c>
      <c r="DL177" s="46">
        <v>0</v>
      </c>
      <c r="DM177" s="46">
        <v>5</v>
      </c>
      <c r="DN177" s="46">
        <v>1</v>
      </c>
      <c r="DO177" s="31">
        <v>0</v>
      </c>
      <c r="DP177" s="62">
        <v>0</v>
      </c>
      <c r="DQ177" s="62">
        <v>0</v>
      </c>
      <c r="DR177" s="31">
        <v>0</v>
      </c>
      <c r="DS177" s="62">
        <v>0</v>
      </c>
      <c r="DT177" s="62">
        <v>0</v>
      </c>
      <c r="DU177" s="31">
        <v>3200</v>
      </c>
      <c r="DV177" s="62">
        <v>420</v>
      </c>
      <c r="DW177" s="62">
        <v>90</v>
      </c>
      <c r="DX177" s="60">
        <v>0</v>
      </c>
      <c r="DY177" s="62">
        <v>0</v>
      </c>
      <c r="DZ177" s="62">
        <v>0</v>
      </c>
      <c r="EA177" s="60">
        <v>5</v>
      </c>
      <c r="EB177" s="62">
        <v>350</v>
      </c>
      <c r="EC177" s="62">
        <v>6</v>
      </c>
      <c r="ED177" s="60">
        <v>500</v>
      </c>
      <c r="EE177" s="62">
        <v>140</v>
      </c>
      <c r="EF177" s="62">
        <v>12</v>
      </c>
      <c r="EG177" s="60">
        <v>5</v>
      </c>
      <c r="EH177" s="62">
        <v>1</v>
      </c>
      <c r="EI177" s="62">
        <v>1</v>
      </c>
      <c r="EJ177" s="60">
        <v>0</v>
      </c>
      <c r="EK177" s="62">
        <v>0</v>
      </c>
      <c r="EL177" s="62">
        <v>0</v>
      </c>
      <c r="EM177" s="60">
        <v>400</v>
      </c>
      <c r="EN177" s="62">
        <v>18</v>
      </c>
      <c r="EO177" s="62">
        <v>16</v>
      </c>
      <c r="EP177" s="60">
        <v>5</v>
      </c>
      <c r="EQ177" s="62">
        <v>0</v>
      </c>
      <c r="ER177" s="62">
        <v>0</v>
      </c>
      <c r="ES177" s="60">
        <v>1</v>
      </c>
      <c r="ET177" s="62">
        <v>0</v>
      </c>
      <c r="EU177" s="62">
        <v>0</v>
      </c>
      <c r="EV177" s="60">
        <v>0</v>
      </c>
      <c r="EW177" s="62">
        <v>0</v>
      </c>
      <c r="EX177" s="62">
        <v>0</v>
      </c>
      <c r="EY177" s="60">
        <v>0</v>
      </c>
      <c r="EZ177" s="62">
        <v>0</v>
      </c>
      <c r="FA177" s="62">
        <v>0</v>
      </c>
      <c r="FC177" s="46">
        <v>6</v>
      </c>
      <c r="FD177" s="46">
        <v>911</v>
      </c>
      <c r="FE177" s="46">
        <v>785</v>
      </c>
      <c r="FF177" s="141">
        <v>549</v>
      </c>
      <c r="FG177" s="46">
        <v>626</v>
      </c>
      <c r="FH177" s="46">
        <v>2347</v>
      </c>
      <c r="FI177" s="46">
        <v>2467</v>
      </c>
      <c r="FJ177" s="141">
        <v>1658.6</v>
      </c>
      <c r="FK177" s="46">
        <v>17970</v>
      </c>
      <c r="FL177" s="46">
        <v>1073</v>
      </c>
      <c r="FM177" s="46">
        <v>321</v>
      </c>
      <c r="FN177" s="141">
        <v>7831.8</v>
      </c>
      <c r="FO177" s="46">
        <v>19516</v>
      </c>
      <c r="FP177" s="46">
        <v>3944</v>
      </c>
      <c r="FQ177" s="46">
        <v>2828</v>
      </c>
      <c r="FR177" s="141">
        <v>10172.799999999999</v>
      </c>
      <c r="FS177" s="142">
        <v>5652.9230769230771</v>
      </c>
    </row>
    <row r="178" spans="1:175">
      <c r="A178" s="12">
        <v>22</v>
      </c>
      <c r="B178" s="22">
        <v>8</v>
      </c>
      <c r="C178" s="7">
        <v>2017</v>
      </c>
      <c r="D178" s="30">
        <v>42969</v>
      </c>
      <c r="E178" s="31">
        <v>1100</v>
      </c>
      <c r="F178">
        <v>350</v>
      </c>
      <c r="G178">
        <v>0</v>
      </c>
      <c r="H178" s="60">
        <v>200</v>
      </c>
      <c r="I178">
        <v>0</v>
      </c>
      <c r="J178">
        <v>0</v>
      </c>
      <c r="K178" s="60">
        <v>37300</v>
      </c>
      <c r="L178">
        <v>7070</v>
      </c>
      <c r="M178">
        <v>9</v>
      </c>
      <c r="N178" s="60">
        <v>3100</v>
      </c>
      <c r="O178">
        <v>280</v>
      </c>
      <c r="P178">
        <v>0</v>
      </c>
      <c r="Q178" s="60">
        <v>3200</v>
      </c>
      <c r="R178">
        <v>210</v>
      </c>
      <c r="S178">
        <v>0</v>
      </c>
      <c r="T178" s="46">
        <v>41700</v>
      </c>
      <c r="U178" s="46">
        <v>7700</v>
      </c>
      <c r="V178" s="46">
        <v>9</v>
      </c>
      <c r="W178" s="31">
        <v>0</v>
      </c>
      <c r="X178">
        <v>210</v>
      </c>
      <c r="Y178">
        <v>210</v>
      </c>
      <c r="Z178" s="60">
        <v>0</v>
      </c>
      <c r="AA178">
        <v>1120</v>
      </c>
      <c r="AB178">
        <v>390</v>
      </c>
      <c r="AC178" s="60">
        <v>100</v>
      </c>
      <c r="AD178">
        <v>630</v>
      </c>
      <c r="AE178">
        <v>180</v>
      </c>
      <c r="AF178" s="60">
        <v>0</v>
      </c>
      <c r="AG178">
        <v>140</v>
      </c>
      <c r="AH178">
        <v>3</v>
      </c>
      <c r="AI178" s="46">
        <v>100</v>
      </c>
      <c r="AJ178" s="46">
        <v>1960</v>
      </c>
      <c r="AK178" s="46">
        <v>780</v>
      </c>
      <c r="AL178" s="46">
        <v>3200</v>
      </c>
      <c r="AM178" s="46">
        <v>350</v>
      </c>
      <c r="AN178" s="46">
        <v>3</v>
      </c>
      <c r="AO178" s="31">
        <v>0</v>
      </c>
      <c r="AP178">
        <v>0</v>
      </c>
      <c r="AQ178">
        <v>0</v>
      </c>
      <c r="AR178" s="60">
        <v>3800</v>
      </c>
      <c r="AS178">
        <v>1050</v>
      </c>
      <c r="AT178">
        <v>180</v>
      </c>
      <c r="AU178" s="60">
        <v>1000</v>
      </c>
      <c r="AV178">
        <v>0</v>
      </c>
      <c r="AW178">
        <v>0</v>
      </c>
      <c r="AX178" s="60">
        <v>100</v>
      </c>
      <c r="AY178">
        <v>0</v>
      </c>
      <c r="AZ178">
        <v>0</v>
      </c>
      <c r="BA178" s="46">
        <v>4900</v>
      </c>
      <c r="BB178" s="46">
        <v>1050</v>
      </c>
      <c r="BC178" s="46">
        <v>180</v>
      </c>
      <c r="BD178" s="31">
        <v>1</v>
      </c>
      <c r="BE178">
        <v>0</v>
      </c>
      <c r="BF178">
        <v>1</v>
      </c>
      <c r="BG178" s="31">
        <v>0</v>
      </c>
      <c r="BH178">
        <v>0</v>
      </c>
      <c r="BI178" s="146">
        <v>0</v>
      </c>
      <c r="BJ178">
        <v>0</v>
      </c>
      <c r="BK178">
        <v>0</v>
      </c>
      <c r="BL178">
        <v>0</v>
      </c>
      <c r="BM178" s="60">
        <v>100</v>
      </c>
      <c r="BN178">
        <v>0</v>
      </c>
      <c r="BO178">
        <v>0</v>
      </c>
      <c r="BP178" s="31">
        <v>0</v>
      </c>
      <c r="BQ178">
        <v>0</v>
      </c>
      <c r="BR178">
        <v>0</v>
      </c>
      <c r="BS178" s="60">
        <v>5</v>
      </c>
      <c r="BT178">
        <v>1</v>
      </c>
      <c r="BU178">
        <v>0</v>
      </c>
      <c r="BV178" s="60">
        <v>0</v>
      </c>
      <c r="BW178">
        <v>0</v>
      </c>
      <c r="BX178">
        <v>0</v>
      </c>
      <c r="BY178" s="60">
        <v>0</v>
      </c>
      <c r="BZ178">
        <v>2</v>
      </c>
      <c r="CA178">
        <v>0</v>
      </c>
      <c r="CB178" s="60">
        <v>0</v>
      </c>
      <c r="CC178">
        <v>0</v>
      </c>
      <c r="CD178">
        <v>0</v>
      </c>
      <c r="CE178" s="60">
        <v>0</v>
      </c>
      <c r="CF178">
        <v>0</v>
      </c>
      <c r="CG178">
        <v>0</v>
      </c>
      <c r="CH178" s="31">
        <v>0</v>
      </c>
      <c r="CI178">
        <v>0</v>
      </c>
      <c r="CJ178">
        <v>0</v>
      </c>
      <c r="CK178" s="60">
        <v>1</v>
      </c>
      <c r="CL178">
        <v>0</v>
      </c>
      <c r="CM178">
        <v>0</v>
      </c>
      <c r="CN178" s="60">
        <v>5</v>
      </c>
      <c r="CO178">
        <v>5</v>
      </c>
      <c r="CP178">
        <v>1</v>
      </c>
      <c r="CQ178" s="60">
        <v>0</v>
      </c>
      <c r="CR178">
        <v>9</v>
      </c>
      <c r="CS178">
        <v>6</v>
      </c>
      <c r="CT178" s="46">
        <v>6</v>
      </c>
      <c r="CU178" s="46">
        <v>14</v>
      </c>
      <c r="CV178" s="46">
        <v>7</v>
      </c>
      <c r="CW178" s="31">
        <v>100</v>
      </c>
      <c r="CX178">
        <v>0</v>
      </c>
      <c r="CY178">
        <v>0</v>
      </c>
      <c r="CZ178" s="60">
        <v>0</v>
      </c>
      <c r="DA178">
        <v>0</v>
      </c>
      <c r="DB178">
        <v>0</v>
      </c>
      <c r="DC178" s="31">
        <v>0</v>
      </c>
      <c r="DD178">
        <v>0</v>
      </c>
      <c r="DE178">
        <v>0</v>
      </c>
      <c r="DF178" s="31">
        <v>1</v>
      </c>
      <c r="DG178">
        <v>11</v>
      </c>
      <c r="DH178">
        <v>2</v>
      </c>
      <c r="DI178" s="31">
        <v>0</v>
      </c>
      <c r="DJ178">
        <v>0</v>
      </c>
      <c r="DK178">
        <v>0</v>
      </c>
      <c r="DL178" s="46">
        <v>1</v>
      </c>
      <c r="DM178" s="46">
        <v>11</v>
      </c>
      <c r="DN178" s="46">
        <v>2</v>
      </c>
      <c r="DO178" s="31">
        <v>0</v>
      </c>
      <c r="DP178">
        <v>0</v>
      </c>
      <c r="DQ178">
        <v>0</v>
      </c>
      <c r="DR178" s="31">
        <v>0</v>
      </c>
      <c r="DS178">
        <v>0</v>
      </c>
      <c r="DT178">
        <v>1</v>
      </c>
      <c r="DU178" s="31">
        <v>2000</v>
      </c>
      <c r="DV178">
        <v>140</v>
      </c>
      <c r="DW178">
        <v>90</v>
      </c>
      <c r="DX178" s="60">
        <v>0</v>
      </c>
      <c r="DY178">
        <v>0</v>
      </c>
      <c r="DZ178">
        <v>0</v>
      </c>
      <c r="EA178" s="60">
        <v>60</v>
      </c>
      <c r="EB178">
        <v>14</v>
      </c>
      <c r="EC178">
        <v>1</v>
      </c>
      <c r="ED178" s="60">
        <v>1600</v>
      </c>
      <c r="EE178">
        <v>70</v>
      </c>
      <c r="EF178">
        <v>6</v>
      </c>
      <c r="EG178" s="60">
        <v>10</v>
      </c>
      <c r="EH178">
        <v>7</v>
      </c>
      <c r="EI178">
        <v>1</v>
      </c>
      <c r="EJ178" s="60">
        <v>0</v>
      </c>
      <c r="EK178">
        <v>1</v>
      </c>
      <c r="EL178">
        <v>1</v>
      </c>
      <c r="EM178" s="60">
        <v>100</v>
      </c>
      <c r="EN178">
        <v>210</v>
      </c>
      <c r="EO178">
        <v>4</v>
      </c>
      <c r="EP178" s="60">
        <v>60</v>
      </c>
      <c r="EQ178">
        <v>1</v>
      </c>
      <c r="ER178">
        <v>0</v>
      </c>
      <c r="ES178" s="60">
        <v>30</v>
      </c>
      <c r="ET178">
        <v>0</v>
      </c>
      <c r="EU178">
        <v>0</v>
      </c>
      <c r="EV178" s="60">
        <v>0</v>
      </c>
      <c r="EW178">
        <v>0</v>
      </c>
      <c r="EX178">
        <v>0</v>
      </c>
      <c r="EY178" s="60">
        <v>0</v>
      </c>
      <c r="EZ178">
        <v>0</v>
      </c>
      <c r="FA178">
        <v>0</v>
      </c>
      <c r="FC178" s="46">
        <v>101</v>
      </c>
      <c r="FD178" s="46">
        <v>1961</v>
      </c>
      <c r="FE178" s="46">
        <v>995</v>
      </c>
      <c r="FF178" s="141">
        <v>1217</v>
      </c>
      <c r="FG178" s="46">
        <v>1531</v>
      </c>
      <c r="FH178" s="46">
        <v>2978</v>
      </c>
      <c r="FI178" s="46">
        <v>3013</v>
      </c>
      <c r="FJ178" s="141">
        <v>2399.1999999999998</v>
      </c>
      <c r="FK178" s="46">
        <v>22122</v>
      </c>
      <c r="FL178" s="46">
        <v>1198</v>
      </c>
      <c r="FM178" s="46">
        <v>273</v>
      </c>
      <c r="FN178" s="141">
        <v>9567.6</v>
      </c>
      <c r="FO178" s="46">
        <v>25526</v>
      </c>
      <c r="FP178" s="46">
        <v>4507</v>
      </c>
      <c r="FQ178" s="46">
        <v>3318</v>
      </c>
      <c r="FR178" s="141">
        <v>12914.6</v>
      </c>
      <c r="FS178" s="142">
        <v>7009</v>
      </c>
    </row>
    <row r="179" spans="1:175">
      <c r="A179" s="12">
        <v>2</v>
      </c>
      <c r="B179" s="22">
        <v>9</v>
      </c>
      <c r="C179" s="7">
        <v>2017</v>
      </c>
      <c r="D179" s="30">
        <v>42980</v>
      </c>
      <c r="E179" s="31">
        <v>7300</v>
      </c>
      <c r="F179" s="62">
        <v>770</v>
      </c>
      <c r="G179" s="62">
        <v>30</v>
      </c>
      <c r="H179" s="60">
        <v>200</v>
      </c>
      <c r="I179" s="62">
        <v>70</v>
      </c>
      <c r="J179" s="62">
        <v>0</v>
      </c>
      <c r="K179" s="60">
        <v>17900</v>
      </c>
      <c r="L179" s="62">
        <v>13790</v>
      </c>
      <c r="M179" s="62">
        <v>1380</v>
      </c>
      <c r="N179" s="60">
        <v>14100</v>
      </c>
      <c r="O179" s="62">
        <v>6300</v>
      </c>
      <c r="P179" s="62">
        <v>120</v>
      </c>
      <c r="Q179" s="60">
        <v>18400</v>
      </c>
      <c r="R179" s="62">
        <v>6440</v>
      </c>
      <c r="S179" s="62">
        <v>300</v>
      </c>
      <c r="T179" s="46">
        <v>39500</v>
      </c>
      <c r="U179" s="46">
        <v>20930</v>
      </c>
      <c r="V179" s="46">
        <v>1530</v>
      </c>
      <c r="W179" s="31">
        <v>0</v>
      </c>
      <c r="X179" s="62">
        <v>0</v>
      </c>
      <c r="Y179" s="62">
        <v>420</v>
      </c>
      <c r="Z179" s="60">
        <v>0</v>
      </c>
      <c r="AA179" s="62">
        <v>4</v>
      </c>
      <c r="AB179" s="62">
        <v>1590</v>
      </c>
      <c r="AC179" s="60">
        <v>0</v>
      </c>
      <c r="AD179" s="62">
        <v>210</v>
      </c>
      <c r="AE179" s="62">
        <v>420</v>
      </c>
      <c r="AF179" s="60">
        <v>0</v>
      </c>
      <c r="AG179" s="62">
        <v>0</v>
      </c>
      <c r="AH179" s="62">
        <v>240</v>
      </c>
      <c r="AI179" s="46">
        <v>0</v>
      </c>
      <c r="AJ179" s="46">
        <v>214</v>
      </c>
      <c r="AK179" s="46">
        <v>2430</v>
      </c>
      <c r="AL179" s="46">
        <v>18400</v>
      </c>
      <c r="AM179" s="46">
        <v>6440</v>
      </c>
      <c r="AN179" s="46">
        <v>540</v>
      </c>
      <c r="AO179" s="31">
        <v>0</v>
      </c>
      <c r="AP179" s="62">
        <v>0</v>
      </c>
      <c r="AQ179" s="62">
        <v>0</v>
      </c>
      <c r="AR179" s="60">
        <v>1800</v>
      </c>
      <c r="AS179" s="62">
        <v>630</v>
      </c>
      <c r="AT179" s="62">
        <v>1020</v>
      </c>
      <c r="AU179" s="60">
        <v>1200</v>
      </c>
      <c r="AV179" s="62">
        <v>280</v>
      </c>
      <c r="AW179" s="62">
        <v>60</v>
      </c>
      <c r="AX179" s="60">
        <v>0</v>
      </c>
      <c r="AY179" s="62">
        <v>0</v>
      </c>
      <c r="AZ179" s="62">
        <v>0</v>
      </c>
      <c r="BA179" s="46">
        <v>3000</v>
      </c>
      <c r="BB179" s="46">
        <v>910</v>
      </c>
      <c r="BC179" s="46">
        <v>1080</v>
      </c>
      <c r="BD179" s="31">
        <v>0</v>
      </c>
      <c r="BE179" s="62">
        <v>0</v>
      </c>
      <c r="BF179" s="62">
        <v>0</v>
      </c>
      <c r="BG179" s="31">
        <v>100</v>
      </c>
      <c r="BH179" s="62">
        <v>0</v>
      </c>
      <c r="BI179" s="146">
        <v>0</v>
      </c>
      <c r="BJ179">
        <v>500</v>
      </c>
      <c r="BK179">
        <v>0</v>
      </c>
      <c r="BL179">
        <v>0</v>
      </c>
      <c r="BM179" s="60">
        <v>4200</v>
      </c>
      <c r="BN179" s="62">
        <v>70</v>
      </c>
      <c r="BO179" s="62">
        <v>2</v>
      </c>
      <c r="BP179" s="31">
        <v>0</v>
      </c>
      <c r="BQ179" s="62">
        <v>0</v>
      </c>
      <c r="BR179" s="62">
        <v>0</v>
      </c>
      <c r="BS179" s="60">
        <v>0</v>
      </c>
      <c r="BT179" s="62">
        <v>1</v>
      </c>
      <c r="BU179" s="62">
        <v>0</v>
      </c>
      <c r="BV179" s="60">
        <v>0</v>
      </c>
      <c r="BW179" s="62">
        <v>0</v>
      </c>
      <c r="BX179" s="62">
        <v>0</v>
      </c>
      <c r="BY179" s="60">
        <v>0</v>
      </c>
      <c r="BZ179" s="62">
        <v>0</v>
      </c>
      <c r="CA179" s="62">
        <v>0</v>
      </c>
      <c r="CB179" s="60">
        <v>0</v>
      </c>
      <c r="CC179" s="62">
        <v>0</v>
      </c>
      <c r="CD179" s="62">
        <v>0</v>
      </c>
      <c r="CE179" s="60">
        <v>0</v>
      </c>
      <c r="CF179" s="62">
        <v>1</v>
      </c>
      <c r="CG179" s="62">
        <v>0</v>
      </c>
      <c r="CH179" s="31">
        <v>0</v>
      </c>
      <c r="CI179" s="62">
        <v>0</v>
      </c>
      <c r="CJ179" s="62">
        <v>0</v>
      </c>
      <c r="CK179" s="60">
        <v>0</v>
      </c>
      <c r="CL179" s="62">
        <v>0</v>
      </c>
      <c r="CM179" s="62">
        <v>0</v>
      </c>
      <c r="CN179" s="60">
        <v>0</v>
      </c>
      <c r="CO179" s="62">
        <v>1</v>
      </c>
      <c r="CP179" s="62">
        <v>1</v>
      </c>
      <c r="CQ179" s="60">
        <v>0</v>
      </c>
      <c r="CR179" s="62">
        <v>1</v>
      </c>
      <c r="CS179" s="62">
        <v>3</v>
      </c>
      <c r="CT179" s="46">
        <v>0</v>
      </c>
      <c r="CU179" s="46">
        <v>2</v>
      </c>
      <c r="CV179" s="46">
        <v>4</v>
      </c>
      <c r="CW179" s="31">
        <v>400</v>
      </c>
      <c r="CX179" s="62">
        <v>210</v>
      </c>
      <c r="CY179" s="62">
        <v>1</v>
      </c>
      <c r="CZ179" s="60">
        <v>0</v>
      </c>
      <c r="DA179" s="62">
        <v>0</v>
      </c>
      <c r="DB179" s="62">
        <v>0</v>
      </c>
      <c r="DC179" s="31">
        <v>0</v>
      </c>
      <c r="DD179" s="62">
        <v>0</v>
      </c>
      <c r="DE179" s="62">
        <v>0</v>
      </c>
      <c r="DF179" s="31">
        <v>0</v>
      </c>
      <c r="DG179" s="62">
        <v>1</v>
      </c>
      <c r="DH179" s="62">
        <v>3</v>
      </c>
      <c r="DI179" s="31">
        <v>0</v>
      </c>
      <c r="DJ179" s="62">
        <v>0</v>
      </c>
      <c r="DK179" s="62">
        <v>0</v>
      </c>
      <c r="DL179" s="46">
        <v>0</v>
      </c>
      <c r="DM179" s="46">
        <v>1</v>
      </c>
      <c r="DN179" s="46">
        <v>3</v>
      </c>
      <c r="DO179" s="31">
        <v>0</v>
      </c>
      <c r="DP179" s="62">
        <v>0</v>
      </c>
      <c r="DQ179" s="62">
        <v>0</v>
      </c>
      <c r="DR179" s="31">
        <v>0</v>
      </c>
      <c r="DS179" s="62">
        <v>0</v>
      </c>
      <c r="DT179" s="62">
        <v>0</v>
      </c>
      <c r="DU179" s="31">
        <v>6300</v>
      </c>
      <c r="DV179" s="62">
        <v>1120</v>
      </c>
      <c r="DW179" s="62">
        <v>150</v>
      </c>
      <c r="DX179" s="60">
        <v>0</v>
      </c>
      <c r="DY179" s="62">
        <v>0</v>
      </c>
      <c r="DZ179" s="62">
        <v>0</v>
      </c>
      <c r="EA179" s="60">
        <v>40</v>
      </c>
      <c r="EB179" s="62">
        <v>0</v>
      </c>
      <c r="EC179" s="62">
        <v>2</v>
      </c>
      <c r="ED179" s="60">
        <v>400</v>
      </c>
      <c r="EE179" s="62">
        <v>70</v>
      </c>
      <c r="EF179" s="62">
        <v>9</v>
      </c>
      <c r="EG179" s="60">
        <v>10</v>
      </c>
      <c r="EH179" s="62">
        <v>5</v>
      </c>
      <c r="EI179" s="62">
        <v>2</v>
      </c>
      <c r="EJ179" s="60">
        <v>0</v>
      </c>
      <c r="EK179" s="62">
        <v>0</v>
      </c>
      <c r="EL179" s="62">
        <v>1</v>
      </c>
      <c r="EM179" s="60">
        <v>5</v>
      </c>
      <c r="EN179" s="62">
        <v>28</v>
      </c>
      <c r="EO179" s="62">
        <v>10</v>
      </c>
      <c r="EP179" s="60">
        <v>100</v>
      </c>
      <c r="EQ179" s="62">
        <v>0</v>
      </c>
      <c r="ER179" s="62">
        <v>0</v>
      </c>
      <c r="ES179" s="60">
        <v>40</v>
      </c>
      <c r="ET179" s="62">
        <v>4</v>
      </c>
      <c r="EU179" s="62">
        <v>0</v>
      </c>
      <c r="EV179" s="60">
        <v>1</v>
      </c>
      <c r="EW179" s="62">
        <v>0</v>
      </c>
      <c r="EX179" s="62">
        <v>0</v>
      </c>
      <c r="EY179" s="60">
        <v>0</v>
      </c>
      <c r="EZ179" s="62">
        <v>0</v>
      </c>
      <c r="FA179" s="62">
        <v>0</v>
      </c>
      <c r="FC179" s="46">
        <v>0</v>
      </c>
      <c r="FD179" s="46">
        <v>215</v>
      </c>
      <c r="FE179" s="46">
        <v>2489</v>
      </c>
      <c r="FF179" s="141">
        <v>129</v>
      </c>
      <c r="FG179" s="46">
        <v>1400</v>
      </c>
      <c r="FH179" s="46">
        <v>1481</v>
      </c>
      <c r="FI179" s="46">
        <v>4928</v>
      </c>
      <c r="FJ179" s="141">
        <v>1448.6</v>
      </c>
      <c r="FK179" s="46">
        <v>51456</v>
      </c>
      <c r="FL179" s="46">
        <v>5514</v>
      </c>
      <c r="FM179" s="46">
        <v>1243</v>
      </c>
      <c r="FN179" s="141">
        <v>23890.799999999999</v>
      </c>
      <c r="FO179" s="46">
        <v>53452</v>
      </c>
      <c r="FP179" s="46">
        <v>7107</v>
      </c>
      <c r="FQ179" s="46">
        <v>6203</v>
      </c>
      <c r="FR179" s="141">
        <v>25645</v>
      </c>
      <c r="FS179" s="142">
        <v>13680.692307692309</v>
      </c>
    </row>
    <row r="180" spans="1:175">
      <c r="A180" s="12">
        <v>12</v>
      </c>
      <c r="B180" s="22">
        <v>9</v>
      </c>
      <c r="C180" s="7">
        <v>2017</v>
      </c>
      <c r="D180" s="30">
        <v>42990</v>
      </c>
      <c r="E180" s="31">
        <v>4800</v>
      </c>
      <c r="F180" s="62">
        <v>840</v>
      </c>
      <c r="G180">
        <v>0</v>
      </c>
      <c r="H180" s="60">
        <v>200</v>
      </c>
      <c r="I180" s="62">
        <v>4</v>
      </c>
      <c r="J180">
        <v>0</v>
      </c>
      <c r="K180" s="60">
        <v>24500</v>
      </c>
      <c r="L180" s="62">
        <v>12740</v>
      </c>
      <c r="M180">
        <v>870</v>
      </c>
      <c r="N180" s="60">
        <v>14000</v>
      </c>
      <c r="O180" s="62">
        <v>1540</v>
      </c>
      <c r="P180">
        <v>0</v>
      </c>
      <c r="Q180" s="60">
        <v>9900</v>
      </c>
      <c r="R180" s="62">
        <v>420</v>
      </c>
      <c r="S180">
        <v>30</v>
      </c>
      <c r="T180" s="46">
        <v>43500</v>
      </c>
      <c r="U180" s="46">
        <v>15124</v>
      </c>
      <c r="V180" s="46">
        <v>870</v>
      </c>
      <c r="W180" s="31">
        <v>1</v>
      </c>
      <c r="X180" s="62">
        <v>140</v>
      </c>
      <c r="Y180">
        <v>300</v>
      </c>
      <c r="Z180" s="60">
        <v>1</v>
      </c>
      <c r="AA180" s="62">
        <v>1400</v>
      </c>
      <c r="AB180">
        <v>690</v>
      </c>
      <c r="AC180" s="60">
        <v>1</v>
      </c>
      <c r="AD180" s="62">
        <v>2170</v>
      </c>
      <c r="AE180">
        <v>330</v>
      </c>
      <c r="AF180" s="60">
        <v>0</v>
      </c>
      <c r="AG180" s="62">
        <v>280</v>
      </c>
      <c r="AH180">
        <v>120</v>
      </c>
      <c r="AI180" s="46">
        <v>3</v>
      </c>
      <c r="AJ180" s="46">
        <v>3710</v>
      </c>
      <c r="AK180" s="46">
        <v>1320</v>
      </c>
      <c r="AL180" s="46">
        <v>9900</v>
      </c>
      <c r="AM180" s="46">
        <v>700</v>
      </c>
      <c r="AN180" s="46">
        <v>150</v>
      </c>
      <c r="AO180" s="31">
        <v>0</v>
      </c>
      <c r="AP180" s="62">
        <v>0</v>
      </c>
      <c r="AQ180">
        <v>0</v>
      </c>
      <c r="AR180" s="60">
        <v>1600</v>
      </c>
      <c r="AS180" s="62">
        <v>1680</v>
      </c>
      <c r="AT180">
        <v>1290</v>
      </c>
      <c r="AU180" s="60">
        <v>1000</v>
      </c>
      <c r="AV180" s="62">
        <v>210</v>
      </c>
      <c r="AW180">
        <v>330</v>
      </c>
      <c r="AX180" s="60">
        <v>0</v>
      </c>
      <c r="AY180" s="62">
        <v>0</v>
      </c>
      <c r="AZ180">
        <v>0</v>
      </c>
      <c r="BA180" s="46">
        <v>2600</v>
      </c>
      <c r="BB180" s="46">
        <v>1890</v>
      </c>
      <c r="BC180" s="46">
        <v>1620</v>
      </c>
      <c r="BD180" s="31">
        <v>1</v>
      </c>
      <c r="BE180" s="62">
        <v>0</v>
      </c>
      <c r="BF180">
        <v>0</v>
      </c>
      <c r="BG180" s="31">
        <v>0</v>
      </c>
      <c r="BH180" s="62">
        <v>0</v>
      </c>
      <c r="BI180" s="146">
        <v>0</v>
      </c>
      <c r="BJ180">
        <v>0</v>
      </c>
      <c r="BK180">
        <v>0</v>
      </c>
      <c r="BL180">
        <v>0</v>
      </c>
      <c r="BM180" s="60">
        <v>200</v>
      </c>
      <c r="BN180" s="62">
        <v>7</v>
      </c>
      <c r="BO180">
        <v>0</v>
      </c>
      <c r="BP180" s="31">
        <v>0</v>
      </c>
      <c r="BQ180" s="62">
        <v>0</v>
      </c>
      <c r="BR180">
        <v>0</v>
      </c>
      <c r="BS180" s="60">
        <v>5</v>
      </c>
      <c r="BT180" s="62">
        <v>4</v>
      </c>
      <c r="BU180">
        <v>0</v>
      </c>
      <c r="BV180" s="60">
        <v>0</v>
      </c>
      <c r="BW180" s="62">
        <v>0</v>
      </c>
      <c r="BX180">
        <v>0</v>
      </c>
      <c r="BY180" s="60">
        <v>0</v>
      </c>
      <c r="BZ180" s="62">
        <v>0</v>
      </c>
      <c r="CA180">
        <v>0</v>
      </c>
      <c r="CB180" s="60">
        <v>0</v>
      </c>
      <c r="CC180" s="62">
        <v>0</v>
      </c>
      <c r="CD180">
        <v>0</v>
      </c>
      <c r="CE180" s="60">
        <v>0</v>
      </c>
      <c r="CF180" s="62">
        <v>1</v>
      </c>
      <c r="CG180">
        <v>0</v>
      </c>
      <c r="CH180" s="31">
        <v>0</v>
      </c>
      <c r="CI180" s="62">
        <v>0</v>
      </c>
      <c r="CJ180">
        <v>0</v>
      </c>
      <c r="CK180" s="60">
        <v>0</v>
      </c>
      <c r="CL180" s="62">
        <v>0</v>
      </c>
      <c r="CM180">
        <v>0</v>
      </c>
      <c r="CN180" s="60">
        <v>0</v>
      </c>
      <c r="CO180" s="62">
        <v>0</v>
      </c>
      <c r="CP180">
        <v>0</v>
      </c>
      <c r="CQ180" s="60">
        <v>0</v>
      </c>
      <c r="CR180" s="62">
        <v>21</v>
      </c>
      <c r="CS180">
        <v>5</v>
      </c>
      <c r="CT180" s="46">
        <v>0</v>
      </c>
      <c r="CU180" s="46">
        <v>21</v>
      </c>
      <c r="CV180" s="46">
        <v>5</v>
      </c>
      <c r="CW180" s="31">
        <v>10</v>
      </c>
      <c r="CX180" s="62">
        <v>1</v>
      </c>
      <c r="CY180">
        <v>0</v>
      </c>
      <c r="CZ180" s="60">
        <v>0</v>
      </c>
      <c r="DA180" s="62">
        <v>6</v>
      </c>
      <c r="DB180">
        <v>0</v>
      </c>
      <c r="DC180" s="31">
        <v>0</v>
      </c>
      <c r="DD180" s="62">
        <v>0</v>
      </c>
      <c r="DE180">
        <v>0</v>
      </c>
      <c r="DF180" s="31">
        <v>0</v>
      </c>
      <c r="DG180" s="62">
        <v>9</v>
      </c>
      <c r="DH180">
        <v>7</v>
      </c>
      <c r="DI180" s="31">
        <v>0</v>
      </c>
      <c r="DJ180" s="62">
        <v>0</v>
      </c>
      <c r="DK180">
        <v>0</v>
      </c>
      <c r="DL180" s="46">
        <v>0</v>
      </c>
      <c r="DM180" s="46">
        <v>9</v>
      </c>
      <c r="DN180" s="46">
        <v>7</v>
      </c>
      <c r="DO180" s="31">
        <v>0</v>
      </c>
      <c r="DP180" s="62">
        <v>0</v>
      </c>
      <c r="DQ180">
        <v>1</v>
      </c>
      <c r="DR180" s="31">
        <v>0</v>
      </c>
      <c r="DS180" s="62">
        <v>0</v>
      </c>
      <c r="DT180">
        <v>0</v>
      </c>
      <c r="DU180" s="31">
        <v>600</v>
      </c>
      <c r="DV180" s="62">
        <v>7</v>
      </c>
      <c r="DW180">
        <v>60</v>
      </c>
      <c r="DX180" s="60">
        <v>0</v>
      </c>
      <c r="DY180" s="62">
        <v>0</v>
      </c>
      <c r="DZ180">
        <v>0</v>
      </c>
      <c r="EA180" s="60">
        <v>10</v>
      </c>
      <c r="EB180" s="62">
        <v>1</v>
      </c>
      <c r="EC180">
        <v>0</v>
      </c>
      <c r="ED180" s="60">
        <v>50</v>
      </c>
      <c r="EE180" s="62">
        <v>140</v>
      </c>
      <c r="EF180">
        <v>30</v>
      </c>
      <c r="EG180" s="60">
        <v>1</v>
      </c>
      <c r="EH180" s="62">
        <v>17</v>
      </c>
      <c r="EI180">
        <v>1</v>
      </c>
      <c r="EJ180" s="60">
        <v>0</v>
      </c>
      <c r="EK180" s="62">
        <v>1</v>
      </c>
      <c r="EL180">
        <v>7</v>
      </c>
      <c r="EM180" s="60">
        <v>2</v>
      </c>
      <c r="EN180" s="62">
        <v>42</v>
      </c>
      <c r="EO180">
        <v>7</v>
      </c>
      <c r="EP180" s="60">
        <v>0</v>
      </c>
      <c r="EQ180" s="62">
        <v>0</v>
      </c>
      <c r="ER180">
        <v>0</v>
      </c>
      <c r="ES180" s="60">
        <v>0</v>
      </c>
      <c r="ET180" s="62">
        <v>1</v>
      </c>
      <c r="EU180">
        <v>0</v>
      </c>
      <c r="EV180" s="60">
        <v>1</v>
      </c>
      <c r="EW180" s="62">
        <v>0</v>
      </c>
      <c r="EX180">
        <v>0</v>
      </c>
      <c r="EY180" s="60">
        <v>0</v>
      </c>
      <c r="EZ180" s="62">
        <v>0</v>
      </c>
      <c r="FA180">
        <v>0</v>
      </c>
      <c r="FC180" s="46">
        <v>3</v>
      </c>
      <c r="FD180" s="46">
        <v>3789</v>
      </c>
      <c r="FE180" s="46">
        <v>1362</v>
      </c>
      <c r="FF180" s="141">
        <v>2274.6</v>
      </c>
      <c r="FG180" s="46">
        <v>988</v>
      </c>
      <c r="FH180" s="46">
        <v>5061</v>
      </c>
      <c r="FI180" s="46">
        <v>2174</v>
      </c>
      <c r="FJ180" s="141">
        <v>3431.8</v>
      </c>
      <c r="FK180" s="46">
        <v>21349</v>
      </c>
      <c r="FL180" s="46">
        <v>4097</v>
      </c>
      <c r="FM180" s="46">
        <v>1718</v>
      </c>
      <c r="FN180" s="141">
        <v>10997.8</v>
      </c>
      <c r="FO180" s="46">
        <v>22407</v>
      </c>
      <c r="FP180" s="46">
        <v>9401</v>
      </c>
      <c r="FQ180" s="46">
        <v>3952</v>
      </c>
      <c r="FR180" s="141">
        <v>14603.4</v>
      </c>
      <c r="FS180" s="142">
        <v>8048.6923076923076</v>
      </c>
    </row>
    <row r="181" spans="1:175">
      <c r="A181" s="12">
        <v>20</v>
      </c>
      <c r="B181" s="22">
        <v>9</v>
      </c>
      <c r="C181" s="7">
        <v>2017</v>
      </c>
      <c r="D181" s="30">
        <v>42998</v>
      </c>
      <c r="E181" s="31">
        <v>3700</v>
      </c>
      <c r="F181">
        <v>1540</v>
      </c>
      <c r="G181">
        <v>2250</v>
      </c>
      <c r="H181" s="60">
        <v>20</v>
      </c>
      <c r="I181">
        <v>21</v>
      </c>
      <c r="J181">
        <v>60</v>
      </c>
      <c r="K181" s="60">
        <v>19700</v>
      </c>
      <c r="L181">
        <v>11130</v>
      </c>
      <c r="M181">
        <v>12600</v>
      </c>
      <c r="N181" s="60">
        <v>13000</v>
      </c>
      <c r="O181">
        <v>7210</v>
      </c>
      <c r="P181">
        <v>7200</v>
      </c>
      <c r="Q181" s="60">
        <v>8400</v>
      </c>
      <c r="R181">
        <v>2240</v>
      </c>
      <c r="S181">
        <v>2730</v>
      </c>
      <c r="T181" s="46">
        <v>36420</v>
      </c>
      <c r="U181" s="46"/>
      <c r="V181" s="46">
        <v>22110</v>
      </c>
      <c r="W181" s="31">
        <v>200</v>
      </c>
      <c r="X181">
        <v>42</v>
      </c>
      <c r="Y181">
        <v>330</v>
      </c>
      <c r="Z181" s="60">
        <v>400</v>
      </c>
      <c r="AA181">
        <v>70</v>
      </c>
      <c r="AB181">
        <v>390</v>
      </c>
      <c r="AC181" s="60">
        <v>200</v>
      </c>
      <c r="AD181">
        <v>210</v>
      </c>
      <c r="AE181">
        <v>1740</v>
      </c>
      <c r="AF181" s="60">
        <v>0</v>
      </c>
      <c r="AG181">
        <v>0</v>
      </c>
      <c r="AH181">
        <v>0</v>
      </c>
      <c r="AI181" s="46">
        <v>800</v>
      </c>
      <c r="AJ181" s="46"/>
      <c r="AK181" s="46">
        <v>2460</v>
      </c>
      <c r="AL181" s="46">
        <v>8400</v>
      </c>
      <c r="AM181" s="46"/>
      <c r="AN181" s="46">
        <v>2730</v>
      </c>
      <c r="AO181" s="31">
        <v>0</v>
      </c>
      <c r="AP181">
        <v>0</v>
      </c>
      <c r="AQ181">
        <v>0</v>
      </c>
      <c r="AR181" s="60">
        <v>6600</v>
      </c>
      <c r="AS181">
        <v>700</v>
      </c>
      <c r="AT181">
        <v>960</v>
      </c>
      <c r="AU181" s="60">
        <v>1200</v>
      </c>
      <c r="AV181">
        <v>70</v>
      </c>
      <c r="AW181">
        <v>840</v>
      </c>
      <c r="AX181" s="60">
        <v>0</v>
      </c>
      <c r="AY181">
        <v>0</v>
      </c>
      <c r="AZ181">
        <v>0</v>
      </c>
      <c r="BA181" s="46">
        <v>7800</v>
      </c>
      <c r="BB181" s="46"/>
      <c r="BC181" s="46">
        <v>1800</v>
      </c>
      <c r="BD181" s="31">
        <v>1</v>
      </c>
      <c r="BE181">
        <v>0</v>
      </c>
      <c r="BF181">
        <v>0</v>
      </c>
      <c r="BG181" s="31">
        <v>0</v>
      </c>
      <c r="BH181">
        <v>0</v>
      </c>
      <c r="BI181" s="146">
        <v>0</v>
      </c>
      <c r="BJ181" s="62">
        <v>0</v>
      </c>
      <c r="BK181">
        <v>0</v>
      </c>
      <c r="BL181">
        <v>0</v>
      </c>
      <c r="BM181" s="60">
        <v>20</v>
      </c>
      <c r="BN181">
        <v>2</v>
      </c>
      <c r="BO181">
        <v>1</v>
      </c>
      <c r="BP181" s="31">
        <v>0</v>
      </c>
      <c r="BQ181">
        <v>0</v>
      </c>
      <c r="BR181">
        <v>0</v>
      </c>
      <c r="BS181" s="60">
        <v>0</v>
      </c>
      <c r="BT181">
        <v>0</v>
      </c>
      <c r="BU181">
        <v>0</v>
      </c>
      <c r="BV181" s="60">
        <v>0</v>
      </c>
      <c r="BW181">
        <v>0</v>
      </c>
      <c r="BX181">
        <v>0</v>
      </c>
      <c r="BY181" s="60">
        <v>0</v>
      </c>
      <c r="BZ181">
        <v>0</v>
      </c>
      <c r="CA181">
        <v>1</v>
      </c>
      <c r="CB181" s="60">
        <v>0</v>
      </c>
      <c r="CC181">
        <v>0</v>
      </c>
      <c r="CD181">
        <v>0</v>
      </c>
      <c r="CE181" s="60">
        <v>0</v>
      </c>
      <c r="CF181">
        <v>0</v>
      </c>
      <c r="CG181">
        <v>0</v>
      </c>
      <c r="CH181" s="31">
        <v>0</v>
      </c>
      <c r="CI181">
        <v>0</v>
      </c>
      <c r="CJ181">
        <v>0</v>
      </c>
      <c r="CK181" s="60">
        <v>1</v>
      </c>
      <c r="CL181">
        <v>0</v>
      </c>
      <c r="CM181">
        <v>0</v>
      </c>
      <c r="CN181" s="60">
        <v>1</v>
      </c>
      <c r="CO181">
        <v>4</v>
      </c>
      <c r="CP181">
        <v>2</v>
      </c>
      <c r="CQ181" s="60">
        <v>3</v>
      </c>
      <c r="CR181">
        <v>1</v>
      </c>
      <c r="CS181">
        <v>5</v>
      </c>
      <c r="CT181" s="46">
        <v>5</v>
      </c>
      <c r="CU181" s="46"/>
      <c r="CV181" s="46">
        <v>7</v>
      </c>
      <c r="CW181" s="31">
        <v>100</v>
      </c>
      <c r="CX181">
        <v>21</v>
      </c>
      <c r="CY181">
        <v>60</v>
      </c>
      <c r="CZ181" s="60">
        <v>0</v>
      </c>
      <c r="DA181">
        <v>0</v>
      </c>
      <c r="DB181">
        <v>1</v>
      </c>
      <c r="DC181" s="31">
        <v>0</v>
      </c>
      <c r="DD181">
        <v>0</v>
      </c>
      <c r="DE181">
        <v>0</v>
      </c>
      <c r="DF181" s="31">
        <v>0</v>
      </c>
      <c r="DG181">
        <v>0</v>
      </c>
      <c r="DH181">
        <v>1</v>
      </c>
      <c r="DI181" s="31">
        <v>0</v>
      </c>
      <c r="DJ181">
        <v>0</v>
      </c>
      <c r="DK181">
        <v>0</v>
      </c>
      <c r="DL181" s="46">
        <v>0</v>
      </c>
      <c r="DM181" s="46"/>
      <c r="DN181" s="46">
        <v>1</v>
      </c>
      <c r="DO181" s="31">
        <v>0</v>
      </c>
      <c r="DP181">
        <v>0</v>
      </c>
      <c r="DQ181">
        <v>0</v>
      </c>
      <c r="DR181" s="31">
        <v>0</v>
      </c>
      <c r="DS181">
        <v>0</v>
      </c>
      <c r="DT181">
        <v>0</v>
      </c>
      <c r="DU181" s="31">
        <v>2200</v>
      </c>
      <c r="DV181">
        <v>4</v>
      </c>
      <c r="DW181">
        <v>180</v>
      </c>
      <c r="DX181" s="60">
        <v>0</v>
      </c>
      <c r="DY181">
        <v>0</v>
      </c>
      <c r="DZ181">
        <v>0</v>
      </c>
      <c r="EA181" s="60">
        <v>0</v>
      </c>
      <c r="EB181">
        <v>1</v>
      </c>
      <c r="EC181">
        <v>1</v>
      </c>
      <c r="ED181" s="60">
        <v>60</v>
      </c>
      <c r="EE181">
        <v>42</v>
      </c>
      <c r="EF181">
        <v>120</v>
      </c>
      <c r="EG181" s="60">
        <v>2</v>
      </c>
      <c r="EH181">
        <v>13</v>
      </c>
      <c r="EI181">
        <v>60</v>
      </c>
      <c r="EJ181" s="60">
        <v>0</v>
      </c>
      <c r="EK181">
        <v>0</v>
      </c>
      <c r="EL181">
        <v>0</v>
      </c>
      <c r="EM181" s="60">
        <v>100</v>
      </c>
      <c r="EN181">
        <v>84</v>
      </c>
      <c r="EO181">
        <v>480</v>
      </c>
      <c r="EP181" s="60">
        <v>0</v>
      </c>
      <c r="EQ181">
        <v>1</v>
      </c>
      <c r="ER181">
        <v>1</v>
      </c>
      <c r="ES181" s="60">
        <v>0</v>
      </c>
      <c r="ET181">
        <v>0</v>
      </c>
      <c r="EU181">
        <v>0</v>
      </c>
      <c r="EV181" s="60">
        <v>5</v>
      </c>
      <c r="EW181">
        <v>3</v>
      </c>
      <c r="EX181">
        <v>1</v>
      </c>
      <c r="EY181" s="60">
        <v>0</v>
      </c>
      <c r="EZ181">
        <v>0</v>
      </c>
      <c r="FA181">
        <v>0</v>
      </c>
      <c r="FC181" s="46">
        <v>810</v>
      </c>
      <c r="FD181" s="46">
        <v>0</v>
      </c>
      <c r="FE181" s="46">
        <v>2717</v>
      </c>
      <c r="FF181" s="141">
        <v>324</v>
      </c>
      <c r="FG181" s="46">
        <v>1660</v>
      </c>
      <c r="FH181" s="46">
        <v>0</v>
      </c>
      <c r="FI181" s="46">
        <v>4607</v>
      </c>
      <c r="FJ181" s="141">
        <v>664</v>
      </c>
      <c r="FK181" s="46">
        <v>26361</v>
      </c>
      <c r="FL181" s="46">
        <v>27</v>
      </c>
      <c r="FM181" s="46">
        <v>5205</v>
      </c>
      <c r="FN181" s="141">
        <v>10560.6</v>
      </c>
      <c r="FO181" s="46">
        <v>28194</v>
      </c>
      <c r="FP181" s="46">
        <v>171</v>
      </c>
      <c r="FQ181" s="46">
        <v>10486</v>
      </c>
      <c r="FR181" s="141">
        <v>11380.2</v>
      </c>
      <c r="FS181" s="142">
        <v>10829.923076923076</v>
      </c>
    </row>
    <row r="182" spans="1:175">
      <c r="A182" s="12">
        <v>30</v>
      </c>
      <c r="B182" s="22">
        <v>9</v>
      </c>
      <c r="C182" s="7">
        <v>2017</v>
      </c>
      <c r="D182" s="30">
        <v>43008</v>
      </c>
      <c r="E182" s="31">
        <v>9600</v>
      </c>
      <c r="F182">
        <v>210</v>
      </c>
      <c r="G182">
        <v>6</v>
      </c>
      <c r="H182" s="60">
        <v>0</v>
      </c>
      <c r="I182">
        <v>0</v>
      </c>
      <c r="J182">
        <v>0</v>
      </c>
      <c r="K182" s="60">
        <v>21000</v>
      </c>
      <c r="L182">
        <v>6720</v>
      </c>
      <c r="M182">
        <v>1140</v>
      </c>
      <c r="N182" s="60">
        <v>39000</v>
      </c>
      <c r="O182">
        <v>700</v>
      </c>
      <c r="P182">
        <v>90</v>
      </c>
      <c r="Q182" s="60">
        <v>60000</v>
      </c>
      <c r="R182">
        <v>1260</v>
      </c>
      <c r="S182">
        <v>150</v>
      </c>
      <c r="T182" s="46">
        <v>69600</v>
      </c>
      <c r="U182" s="46">
        <v>7630</v>
      </c>
      <c r="V182" s="46">
        <v>1236</v>
      </c>
      <c r="W182" s="31">
        <v>0</v>
      </c>
      <c r="X182">
        <v>70</v>
      </c>
      <c r="Y182">
        <v>90</v>
      </c>
      <c r="Z182" s="60">
        <v>0</v>
      </c>
      <c r="AA182">
        <v>210</v>
      </c>
      <c r="AB182">
        <v>510</v>
      </c>
      <c r="AC182" s="60">
        <v>0</v>
      </c>
      <c r="AD182">
        <v>490</v>
      </c>
      <c r="AE182">
        <v>300</v>
      </c>
      <c r="AF182" s="60">
        <v>0</v>
      </c>
      <c r="AG182">
        <v>0</v>
      </c>
      <c r="AH182">
        <v>0</v>
      </c>
      <c r="AI182" s="46">
        <v>0</v>
      </c>
      <c r="AJ182" s="46">
        <v>770</v>
      </c>
      <c r="AK182" s="46">
        <v>900</v>
      </c>
      <c r="AL182" s="46">
        <v>60000</v>
      </c>
      <c r="AM182" s="46">
        <v>1260</v>
      </c>
      <c r="AN182" s="46">
        <v>150</v>
      </c>
      <c r="AO182" s="31">
        <v>0</v>
      </c>
      <c r="AP182">
        <v>0</v>
      </c>
      <c r="AQ182">
        <v>0</v>
      </c>
      <c r="AR182" s="60">
        <v>51000</v>
      </c>
      <c r="AS182">
        <v>1260</v>
      </c>
      <c r="AT182">
        <v>600</v>
      </c>
      <c r="AU182" s="60">
        <v>0</v>
      </c>
      <c r="AV182">
        <v>0</v>
      </c>
      <c r="AW182">
        <v>0</v>
      </c>
      <c r="AX182" s="60">
        <v>0</v>
      </c>
      <c r="AY182">
        <v>0</v>
      </c>
      <c r="AZ182">
        <v>0</v>
      </c>
      <c r="BA182" s="46">
        <v>51000</v>
      </c>
      <c r="BB182" s="46">
        <v>1260</v>
      </c>
      <c r="BC182" s="46">
        <v>600</v>
      </c>
      <c r="BD182" s="31">
        <v>0</v>
      </c>
      <c r="BE182">
        <v>0</v>
      </c>
      <c r="BF182">
        <v>0</v>
      </c>
      <c r="BG182" s="31">
        <v>20</v>
      </c>
      <c r="BH182">
        <v>0</v>
      </c>
      <c r="BI182" s="146">
        <v>0</v>
      </c>
      <c r="BJ182">
        <v>0</v>
      </c>
      <c r="BK182">
        <v>0</v>
      </c>
      <c r="BL182">
        <v>0</v>
      </c>
      <c r="BM182" s="60">
        <v>100</v>
      </c>
      <c r="BN182">
        <v>1</v>
      </c>
      <c r="BO182">
        <v>0</v>
      </c>
      <c r="BP182" s="31">
        <v>0</v>
      </c>
      <c r="BQ182">
        <v>0</v>
      </c>
      <c r="BR182">
        <v>0</v>
      </c>
      <c r="BS182" s="60">
        <v>0</v>
      </c>
      <c r="BT182">
        <v>0</v>
      </c>
      <c r="BU182">
        <v>0</v>
      </c>
      <c r="BV182" s="60">
        <v>0</v>
      </c>
      <c r="BW182">
        <v>0</v>
      </c>
      <c r="BX182">
        <v>1</v>
      </c>
      <c r="BY182" s="60">
        <v>0</v>
      </c>
      <c r="BZ182">
        <v>0</v>
      </c>
      <c r="CA182">
        <v>0</v>
      </c>
      <c r="CB182" s="60">
        <v>0</v>
      </c>
      <c r="CC182">
        <v>0</v>
      </c>
      <c r="CD182">
        <v>1</v>
      </c>
      <c r="CE182" s="60">
        <v>0</v>
      </c>
      <c r="CF182">
        <v>0</v>
      </c>
      <c r="CG182">
        <v>0</v>
      </c>
      <c r="CH182" s="31">
        <v>0</v>
      </c>
      <c r="CI182">
        <v>0</v>
      </c>
      <c r="CJ182">
        <v>0</v>
      </c>
      <c r="CK182" s="60">
        <v>5</v>
      </c>
      <c r="CL182">
        <v>0</v>
      </c>
      <c r="CM182">
        <v>0</v>
      </c>
      <c r="CN182" s="60">
        <v>2</v>
      </c>
      <c r="CO182">
        <v>0</v>
      </c>
      <c r="CP182">
        <v>0</v>
      </c>
      <c r="CQ182" s="60">
        <v>0</v>
      </c>
      <c r="CR182">
        <v>0</v>
      </c>
      <c r="CS182">
        <v>2</v>
      </c>
      <c r="CT182" s="46">
        <v>7</v>
      </c>
      <c r="CU182" s="46">
        <v>0</v>
      </c>
      <c r="CV182" s="46">
        <v>2</v>
      </c>
      <c r="CW182" s="31">
        <v>300</v>
      </c>
      <c r="CX182">
        <v>1400</v>
      </c>
      <c r="CY182">
        <v>6</v>
      </c>
      <c r="CZ182" s="60">
        <v>0</v>
      </c>
      <c r="DA182">
        <v>0</v>
      </c>
      <c r="DB182">
        <v>1</v>
      </c>
      <c r="DC182" s="31">
        <v>0</v>
      </c>
      <c r="DD182">
        <v>0</v>
      </c>
      <c r="DE182">
        <v>0</v>
      </c>
      <c r="DF182" s="31">
        <v>0</v>
      </c>
      <c r="DG182">
        <v>0</v>
      </c>
      <c r="DH182">
        <v>0</v>
      </c>
      <c r="DI182" s="31">
        <v>0</v>
      </c>
      <c r="DJ182">
        <v>0</v>
      </c>
      <c r="DK182">
        <v>0</v>
      </c>
      <c r="DL182" s="46">
        <v>0</v>
      </c>
      <c r="DM182" s="46">
        <v>0</v>
      </c>
      <c r="DN182" s="46">
        <v>0</v>
      </c>
      <c r="DO182" s="31">
        <v>0</v>
      </c>
      <c r="DP182">
        <v>0</v>
      </c>
      <c r="DQ182">
        <v>1</v>
      </c>
      <c r="DR182" s="31">
        <v>0</v>
      </c>
      <c r="DS182">
        <v>0</v>
      </c>
      <c r="DT182">
        <v>1</v>
      </c>
      <c r="DU182" s="31">
        <v>150</v>
      </c>
      <c r="DV182">
        <v>1</v>
      </c>
      <c r="DW182">
        <v>1</v>
      </c>
      <c r="DX182" s="60">
        <v>0</v>
      </c>
      <c r="DY182">
        <v>0</v>
      </c>
      <c r="DZ182">
        <v>0</v>
      </c>
      <c r="EA182" s="60">
        <v>0</v>
      </c>
      <c r="EB182">
        <v>0</v>
      </c>
      <c r="EC182">
        <v>0</v>
      </c>
      <c r="ED182" s="60">
        <v>1500</v>
      </c>
      <c r="EE182">
        <v>0</v>
      </c>
      <c r="EF182">
        <v>7</v>
      </c>
      <c r="EG182" s="60">
        <v>5</v>
      </c>
      <c r="EH182">
        <v>5</v>
      </c>
      <c r="EI182">
        <v>0</v>
      </c>
      <c r="EJ182" s="60">
        <v>0</v>
      </c>
      <c r="EK182">
        <v>0</v>
      </c>
      <c r="EL182">
        <v>1</v>
      </c>
      <c r="EM182" s="60">
        <v>300</v>
      </c>
      <c r="EN182">
        <v>70</v>
      </c>
      <c r="EO182">
        <v>2</v>
      </c>
      <c r="EP182" s="60">
        <v>1</v>
      </c>
      <c r="EQ182">
        <v>0</v>
      </c>
      <c r="ER182">
        <v>0</v>
      </c>
      <c r="ES182" s="60">
        <v>0</v>
      </c>
      <c r="ET182">
        <v>1</v>
      </c>
      <c r="EU182">
        <v>0</v>
      </c>
      <c r="EV182" s="60">
        <v>0</v>
      </c>
      <c r="EW182">
        <v>0</v>
      </c>
      <c r="EX182">
        <v>0</v>
      </c>
      <c r="EY182" s="60">
        <v>0</v>
      </c>
      <c r="EZ182">
        <v>0</v>
      </c>
      <c r="FA182">
        <v>0</v>
      </c>
      <c r="FC182" s="46">
        <v>5</v>
      </c>
      <c r="FD182" s="46">
        <v>775</v>
      </c>
      <c r="FE182" s="46">
        <v>947</v>
      </c>
      <c r="FF182" s="141">
        <v>467</v>
      </c>
      <c r="FG182" s="46">
        <v>5960</v>
      </c>
      <c r="FH182" s="46">
        <v>1269</v>
      </c>
      <c r="FI182" s="46">
        <v>1970</v>
      </c>
      <c r="FJ182" s="141">
        <v>3145.4</v>
      </c>
      <c r="FK182" s="46">
        <v>134870</v>
      </c>
      <c r="FL182" s="46">
        <v>3174</v>
      </c>
      <c r="FM182" s="46">
        <v>810</v>
      </c>
      <c r="FN182" s="141">
        <v>55852.4</v>
      </c>
      <c r="FO182" s="46">
        <v>142643</v>
      </c>
      <c r="FP182" s="46">
        <v>4519</v>
      </c>
      <c r="FQ182" s="46">
        <v>2798</v>
      </c>
      <c r="FR182" s="141">
        <v>59768.6</v>
      </c>
      <c r="FS182" s="142">
        <v>24709.76923076923</v>
      </c>
    </row>
    <row r="183" spans="1:175">
      <c r="A183" s="12">
        <v>11</v>
      </c>
      <c r="B183" s="22">
        <v>10</v>
      </c>
      <c r="C183" s="7">
        <v>2017</v>
      </c>
      <c r="D183" s="30">
        <v>43019</v>
      </c>
      <c r="E183" s="31">
        <v>2100</v>
      </c>
      <c r="F183" s="62">
        <v>700</v>
      </c>
      <c r="G183" s="62">
        <v>0</v>
      </c>
      <c r="H183" s="60">
        <v>0</v>
      </c>
      <c r="I183" s="62">
        <v>0</v>
      </c>
      <c r="J183" s="62">
        <v>0</v>
      </c>
      <c r="K183" s="60">
        <v>13600</v>
      </c>
      <c r="L183" s="62">
        <v>15120</v>
      </c>
      <c r="M183" s="62">
        <v>2160</v>
      </c>
      <c r="N183" s="60">
        <v>12000</v>
      </c>
      <c r="O183" s="62">
        <v>6300</v>
      </c>
      <c r="P183" s="62">
        <v>300</v>
      </c>
      <c r="Q183" s="60">
        <v>10400</v>
      </c>
      <c r="R183" s="62">
        <v>4340</v>
      </c>
      <c r="S183" s="62">
        <v>30</v>
      </c>
      <c r="T183" s="46">
        <v>27700</v>
      </c>
      <c r="U183" s="46">
        <v>22120</v>
      </c>
      <c r="V183" s="46">
        <v>2460</v>
      </c>
      <c r="W183" s="31">
        <v>60</v>
      </c>
      <c r="X183" s="62">
        <v>70</v>
      </c>
      <c r="Y183" s="62">
        <v>270</v>
      </c>
      <c r="Z183" s="60">
        <v>100</v>
      </c>
      <c r="AA183" s="62">
        <v>140</v>
      </c>
      <c r="AB183" s="62">
        <v>570</v>
      </c>
      <c r="AC183" s="60">
        <v>200</v>
      </c>
      <c r="AD183" s="62">
        <v>1050</v>
      </c>
      <c r="AE183" s="62">
        <v>570</v>
      </c>
      <c r="AF183" s="60">
        <v>0</v>
      </c>
      <c r="AG183" s="62">
        <v>140</v>
      </c>
      <c r="AH183" s="62">
        <v>0</v>
      </c>
      <c r="AI183" s="46">
        <v>360</v>
      </c>
      <c r="AJ183" s="46">
        <v>1260</v>
      </c>
      <c r="AK183" s="46">
        <v>1410</v>
      </c>
      <c r="AL183" s="46">
        <v>10400</v>
      </c>
      <c r="AM183" s="46">
        <v>4480</v>
      </c>
      <c r="AN183" s="46">
        <v>30</v>
      </c>
      <c r="AO183" s="31">
        <v>0</v>
      </c>
      <c r="AP183" s="62">
        <v>0</v>
      </c>
      <c r="AQ183" s="62">
        <v>0</v>
      </c>
      <c r="AR183" s="60">
        <v>4000</v>
      </c>
      <c r="AS183" s="62">
        <v>350</v>
      </c>
      <c r="AT183" s="62">
        <v>1260</v>
      </c>
      <c r="AU183" s="60">
        <v>1000</v>
      </c>
      <c r="AV183" s="62">
        <v>140</v>
      </c>
      <c r="AW183" s="62">
        <v>720</v>
      </c>
      <c r="AX183" s="60">
        <v>0</v>
      </c>
      <c r="AY183" s="62">
        <v>0</v>
      </c>
      <c r="AZ183" s="62">
        <v>0</v>
      </c>
      <c r="BA183" s="46">
        <v>5000</v>
      </c>
      <c r="BB183" s="46">
        <v>490</v>
      </c>
      <c r="BC183" s="46">
        <v>1980</v>
      </c>
      <c r="BD183" s="31">
        <v>0</v>
      </c>
      <c r="BE183" s="62">
        <v>0</v>
      </c>
      <c r="BF183" s="62">
        <v>0</v>
      </c>
      <c r="BG183" s="31">
        <v>1</v>
      </c>
      <c r="BH183" s="62">
        <v>0</v>
      </c>
      <c r="BI183" s="146">
        <v>0</v>
      </c>
      <c r="BJ183">
        <v>0</v>
      </c>
      <c r="BK183">
        <v>0</v>
      </c>
      <c r="BL183">
        <v>0</v>
      </c>
      <c r="BM183" s="60">
        <v>60</v>
      </c>
      <c r="BN183" s="62">
        <v>0</v>
      </c>
      <c r="BO183" s="62">
        <v>0</v>
      </c>
      <c r="BP183" s="31">
        <v>0</v>
      </c>
      <c r="BQ183" s="62">
        <v>0</v>
      </c>
      <c r="BR183" s="62">
        <v>0</v>
      </c>
      <c r="BS183" s="60">
        <v>0</v>
      </c>
      <c r="BT183" s="62">
        <v>1</v>
      </c>
      <c r="BU183" s="62">
        <v>0</v>
      </c>
      <c r="BV183" s="60">
        <v>0</v>
      </c>
      <c r="BW183" s="62">
        <v>0</v>
      </c>
      <c r="BX183" s="62">
        <v>0</v>
      </c>
      <c r="BY183" s="60">
        <v>0</v>
      </c>
      <c r="BZ183" s="62">
        <v>0</v>
      </c>
      <c r="CA183" s="62">
        <v>0</v>
      </c>
      <c r="CB183" s="60">
        <v>0</v>
      </c>
      <c r="CC183" s="62">
        <v>0</v>
      </c>
      <c r="CD183" s="62">
        <v>0</v>
      </c>
      <c r="CE183" s="60">
        <v>0</v>
      </c>
      <c r="CF183" s="62">
        <v>0</v>
      </c>
      <c r="CG183" s="62">
        <v>0</v>
      </c>
      <c r="CH183" s="31">
        <v>0</v>
      </c>
      <c r="CI183" s="62">
        <v>0</v>
      </c>
      <c r="CJ183" s="62">
        <v>0</v>
      </c>
      <c r="CK183" s="60">
        <v>0</v>
      </c>
      <c r="CL183" s="62">
        <v>0</v>
      </c>
      <c r="CM183" s="62">
        <v>0</v>
      </c>
      <c r="CN183" s="60">
        <v>0</v>
      </c>
      <c r="CO183" s="62">
        <v>1</v>
      </c>
      <c r="CP183" s="62">
        <v>1</v>
      </c>
      <c r="CQ183" s="60">
        <v>0</v>
      </c>
      <c r="CR183" s="62">
        <v>1</v>
      </c>
      <c r="CS183" s="62">
        <v>1</v>
      </c>
      <c r="CT183" s="46">
        <v>0</v>
      </c>
      <c r="CU183" s="46">
        <v>2</v>
      </c>
      <c r="CV183" s="46">
        <v>2</v>
      </c>
      <c r="CW183" s="31">
        <v>300</v>
      </c>
      <c r="CX183" s="62">
        <v>70</v>
      </c>
      <c r="CY183" s="62">
        <v>0</v>
      </c>
      <c r="CZ183" s="60">
        <v>0</v>
      </c>
      <c r="DA183" s="62">
        <v>0</v>
      </c>
      <c r="DB183" s="62">
        <v>0</v>
      </c>
      <c r="DC183" s="31">
        <v>0</v>
      </c>
      <c r="DD183" s="62">
        <v>0</v>
      </c>
      <c r="DE183" s="62">
        <v>0</v>
      </c>
      <c r="DF183" s="31">
        <v>0</v>
      </c>
      <c r="DG183" s="62">
        <v>0</v>
      </c>
      <c r="DH183" s="62">
        <v>0</v>
      </c>
      <c r="DI183" s="31">
        <v>0</v>
      </c>
      <c r="DJ183" s="62">
        <v>0</v>
      </c>
      <c r="DK183" s="62">
        <v>0</v>
      </c>
      <c r="DL183" s="46">
        <v>0</v>
      </c>
      <c r="DM183" s="46">
        <v>0</v>
      </c>
      <c r="DN183" s="46">
        <v>0</v>
      </c>
      <c r="DO183" s="31">
        <v>0</v>
      </c>
      <c r="DP183" s="62">
        <v>1</v>
      </c>
      <c r="DQ183" s="62">
        <v>0</v>
      </c>
      <c r="DR183" s="31">
        <v>0</v>
      </c>
      <c r="DS183" s="62">
        <v>0</v>
      </c>
      <c r="DT183" s="62">
        <v>0</v>
      </c>
      <c r="DU183" s="31">
        <v>10</v>
      </c>
      <c r="DV183" s="62">
        <v>0</v>
      </c>
      <c r="DW183" s="62">
        <v>30</v>
      </c>
      <c r="DX183" s="60">
        <v>0</v>
      </c>
      <c r="DY183" s="62">
        <v>0</v>
      </c>
      <c r="DZ183" s="62">
        <v>0</v>
      </c>
      <c r="EA183" s="60">
        <v>1</v>
      </c>
      <c r="EB183" s="62">
        <v>0</v>
      </c>
      <c r="EC183" s="62">
        <v>0</v>
      </c>
      <c r="ED183" s="60">
        <v>100</v>
      </c>
      <c r="EE183" s="62">
        <v>70</v>
      </c>
      <c r="EF183" s="62">
        <v>6</v>
      </c>
      <c r="EG183" s="60">
        <v>24</v>
      </c>
      <c r="EH183" s="62">
        <v>13</v>
      </c>
      <c r="EI183" s="62">
        <v>2</v>
      </c>
      <c r="EJ183" s="60">
        <v>0</v>
      </c>
      <c r="EK183" s="62">
        <v>0</v>
      </c>
      <c r="EL183" s="62">
        <v>1</v>
      </c>
      <c r="EM183" s="60">
        <v>100</v>
      </c>
      <c r="EN183" s="62">
        <v>42</v>
      </c>
      <c r="EO183" s="62">
        <v>9</v>
      </c>
      <c r="EP183" s="60">
        <v>0</v>
      </c>
      <c r="EQ183" s="62">
        <v>0</v>
      </c>
      <c r="ER183" s="62">
        <v>0</v>
      </c>
      <c r="ES183" s="60">
        <v>0</v>
      </c>
      <c r="ET183" s="62">
        <v>0</v>
      </c>
      <c r="EU183" s="62">
        <v>0</v>
      </c>
      <c r="EV183" s="60">
        <v>8</v>
      </c>
      <c r="EW183" s="62">
        <v>1</v>
      </c>
      <c r="EX183" s="62">
        <v>1</v>
      </c>
      <c r="EY183" s="60">
        <v>0</v>
      </c>
      <c r="EZ183" s="62">
        <v>0</v>
      </c>
      <c r="FA183" s="62">
        <v>0</v>
      </c>
      <c r="FC183" s="46">
        <v>362</v>
      </c>
      <c r="FD183" s="46">
        <v>1319</v>
      </c>
      <c r="FE183" s="46">
        <v>1454</v>
      </c>
      <c r="FF183" s="141">
        <v>936.2</v>
      </c>
      <c r="FG183" s="46">
        <v>1862</v>
      </c>
      <c r="FH183" s="46">
        <v>1872</v>
      </c>
      <c r="FI183" s="46">
        <v>3410</v>
      </c>
      <c r="FJ183" s="141">
        <v>1868</v>
      </c>
      <c r="FK183" s="46">
        <v>20031</v>
      </c>
      <c r="FL183" s="46">
        <v>964</v>
      </c>
      <c r="FM183" s="46">
        <v>2147</v>
      </c>
      <c r="FN183" s="141">
        <v>8590.7999999999993</v>
      </c>
      <c r="FO183" s="46">
        <v>22126</v>
      </c>
      <c r="FP183" s="46">
        <v>2966</v>
      </c>
      <c r="FQ183" s="46">
        <v>5579</v>
      </c>
      <c r="FR183" s="141">
        <v>10630</v>
      </c>
      <c r="FS183" s="142">
        <v>7521.6923076923076</v>
      </c>
    </row>
    <row r="184" spans="1:175">
      <c r="A184" s="12">
        <v>22</v>
      </c>
      <c r="B184" s="22">
        <v>10</v>
      </c>
      <c r="C184" s="7">
        <v>2017</v>
      </c>
      <c r="D184" s="30">
        <v>43030</v>
      </c>
      <c r="E184" s="31">
        <v>1800</v>
      </c>
      <c r="F184" s="62">
        <v>280</v>
      </c>
      <c r="G184" s="62">
        <v>0</v>
      </c>
      <c r="H184" s="60">
        <v>0</v>
      </c>
      <c r="I184" s="62">
        <v>0</v>
      </c>
      <c r="J184" s="62">
        <v>0</v>
      </c>
      <c r="K184" s="60">
        <v>9700</v>
      </c>
      <c r="L184" s="62">
        <v>13090</v>
      </c>
      <c r="M184" s="62">
        <v>660</v>
      </c>
      <c r="N184" s="60">
        <v>5000</v>
      </c>
      <c r="O184" s="62">
        <v>2730</v>
      </c>
      <c r="P184" s="62">
        <v>60</v>
      </c>
      <c r="Q184" s="60">
        <v>8200</v>
      </c>
      <c r="R184" s="62">
        <v>1540</v>
      </c>
      <c r="S184" s="62">
        <v>9</v>
      </c>
      <c r="T184" s="46">
        <v>16500</v>
      </c>
      <c r="U184" s="46">
        <v>16100</v>
      </c>
      <c r="V184" s="46">
        <v>720</v>
      </c>
      <c r="W184" s="31">
        <v>1</v>
      </c>
      <c r="X184" s="62">
        <v>70</v>
      </c>
      <c r="Y184" s="62">
        <v>180</v>
      </c>
      <c r="Z184" s="60">
        <v>0</v>
      </c>
      <c r="AA184" s="62">
        <v>350</v>
      </c>
      <c r="AB184" s="62">
        <v>90</v>
      </c>
      <c r="AC184" s="60">
        <v>40</v>
      </c>
      <c r="AD184" s="62">
        <v>630</v>
      </c>
      <c r="AE184" s="62">
        <v>120</v>
      </c>
      <c r="AF184" s="60">
        <v>5</v>
      </c>
      <c r="AG184" s="62">
        <v>0</v>
      </c>
      <c r="AH184" s="62">
        <v>6</v>
      </c>
      <c r="AI184" s="46">
        <v>41</v>
      </c>
      <c r="AJ184" s="46">
        <v>1050</v>
      </c>
      <c r="AK184" s="46">
        <v>390</v>
      </c>
      <c r="AL184" s="46">
        <v>8205</v>
      </c>
      <c r="AM184" s="46">
        <v>1540</v>
      </c>
      <c r="AN184" s="46">
        <v>15</v>
      </c>
      <c r="AO184" s="31">
        <v>0</v>
      </c>
      <c r="AP184" s="62">
        <v>0</v>
      </c>
      <c r="AQ184" s="62">
        <v>0</v>
      </c>
      <c r="AR184" s="60">
        <v>4500</v>
      </c>
      <c r="AS184" s="62">
        <v>1820</v>
      </c>
      <c r="AT184" s="62">
        <v>210</v>
      </c>
      <c r="AU184" s="60">
        <v>0</v>
      </c>
      <c r="AV184" s="62">
        <v>0</v>
      </c>
      <c r="AW184" s="62">
        <v>0</v>
      </c>
      <c r="AX184" s="60">
        <v>0</v>
      </c>
      <c r="AY184" s="62">
        <v>0</v>
      </c>
      <c r="AZ184" s="62">
        <v>0</v>
      </c>
      <c r="BA184" s="46">
        <v>4500</v>
      </c>
      <c r="BB184" s="46">
        <v>1820</v>
      </c>
      <c r="BC184" s="46">
        <v>210</v>
      </c>
      <c r="BD184" s="31">
        <v>2</v>
      </c>
      <c r="BE184" s="62">
        <v>0</v>
      </c>
      <c r="BF184" s="62">
        <v>1</v>
      </c>
      <c r="BG184" s="31">
        <v>0</v>
      </c>
      <c r="BH184" s="62">
        <v>0</v>
      </c>
      <c r="BI184" s="146">
        <v>0</v>
      </c>
      <c r="BJ184" s="62">
        <v>0</v>
      </c>
      <c r="BK184">
        <v>0</v>
      </c>
      <c r="BL184">
        <v>0</v>
      </c>
      <c r="BM184" s="60">
        <v>5</v>
      </c>
      <c r="BN184" s="62">
        <v>0</v>
      </c>
      <c r="BO184" s="62">
        <v>0</v>
      </c>
      <c r="BP184" s="31">
        <v>0</v>
      </c>
      <c r="BQ184" s="62">
        <v>0</v>
      </c>
      <c r="BR184" s="62">
        <v>0</v>
      </c>
      <c r="BS184" s="60">
        <v>0</v>
      </c>
      <c r="BT184" s="62">
        <v>0</v>
      </c>
      <c r="BU184" s="62">
        <v>0</v>
      </c>
      <c r="BV184" s="60">
        <v>0</v>
      </c>
      <c r="BW184" s="62">
        <v>0</v>
      </c>
      <c r="BX184" s="62">
        <v>0</v>
      </c>
      <c r="BY184" s="60">
        <v>0</v>
      </c>
      <c r="BZ184" s="62">
        <v>0</v>
      </c>
      <c r="CA184" s="62">
        <v>0</v>
      </c>
      <c r="CB184" s="60">
        <v>0</v>
      </c>
      <c r="CC184" s="62">
        <v>0</v>
      </c>
      <c r="CD184" s="62">
        <v>1</v>
      </c>
      <c r="CE184" s="60">
        <v>0</v>
      </c>
      <c r="CF184" s="62">
        <v>0</v>
      </c>
      <c r="CG184" s="62">
        <v>1</v>
      </c>
      <c r="CH184" s="31">
        <v>0</v>
      </c>
      <c r="CI184" s="62">
        <v>0</v>
      </c>
      <c r="CJ184" s="62">
        <v>0</v>
      </c>
      <c r="CK184" s="60">
        <v>0</v>
      </c>
      <c r="CL184" s="62">
        <v>0</v>
      </c>
      <c r="CM184" s="62">
        <v>0</v>
      </c>
      <c r="CN184" s="60">
        <v>2</v>
      </c>
      <c r="CO184" s="62">
        <v>1</v>
      </c>
      <c r="CP184" s="62">
        <v>0</v>
      </c>
      <c r="CQ184" s="60">
        <v>0</v>
      </c>
      <c r="CR184" s="62">
        <v>0</v>
      </c>
      <c r="CS184" s="62">
        <v>1</v>
      </c>
      <c r="CT184" s="46">
        <v>2</v>
      </c>
      <c r="CU184" s="46">
        <v>1</v>
      </c>
      <c r="CV184" s="46">
        <v>1</v>
      </c>
      <c r="CW184" s="31">
        <v>100</v>
      </c>
      <c r="CX184" s="62">
        <v>280</v>
      </c>
      <c r="CY184" s="62">
        <v>0</v>
      </c>
      <c r="CZ184" s="60">
        <v>0</v>
      </c>
      <c r="DA184" s="62">
        <v>1</v>
      </c>
      <c r="DB184" s="62">
        <v>1</v>
      </c>
      <c r="DC184" s="31">
        <v>0</v>
      </c>
      <c r="DD184" s="62">
        <v>0</v>
      </c>
      <c r="DE184" s="62">
        <v>0</v>
      </c>
      <c r="DF184" s="31">
        <v>0</v>
      </c>
      <c r="DG184" s="62">
        <v>0</v>
      </c>
      <c r="DH184" s="62">
        <v>1</v>
      </c>
      <c r="DI184" s="31">
        <v>0</v>
      </c>
      <c r="DJ184" s="62">
        <v>0</v>
      </c>
      <c r="DK184" s="62">
        <v>0</v>
      </c>
      <c r="DL184" s="46">
        <v>0</v>
      </c>
      <c r="DM184" s="46">
        <v>0</v>
      </c>
      <c r="DN184" s="46">
        <v>1</v>
      </c>
      <c r="DO184" s="31">
        <v>0</v>
      </c>
      <c r="DP184" s="62">
        <v>0</v>
      </c>
      <c r="DQ184" s="62">
        <v>0</v>
      </c>
      <c r="DR184" s="31">
        <v>0</v>
      </c>
      <c r="DS184" s="62">
        <v>0</v>
      </c>
      <c r="DT184" s="62">
        <v>0</v>
      </c>
      <c r="DU184" s="31">
        <v>0</v>
      </c>
      <c r="DV184" s="62">
        <v>0</v>
      </c>
      <c r="DW184" s="62">
        <v>1</v>
      </c>
      <c r="DX184" s="60">
        <v>0</v>
      </c>
      <c r="DY184" s="62">
        <v>0</v>
      </c>
      <c r="DZ184" s="62">
        <v>0</v>
      </c>
      <c r="EA184" s="60">
        <v>0</v>
      </c>
      <c r="EB184" s="62">
        <v>0</v>
      </c>
      <c r="EC184" s="62">
        <v>0</v>
      </c>
      <c r="ED184" s="60">
        <v>10</v>
      </c>
      <c r="EE184" s="62">
        <v>42</v>
      </c>
      <c r="EF184" s="62">
        <v>9</v>
      </c>
      <c r="EG184" s="60">
        <v>6</v>
      </c>
      <c r="EH184" s="62">
        <v>8</v>
      </c>
      <c r="EI184" s="62">
        <v>1</v>
      </c>
      <c r="EJ184" s="60">
        <v>0</v>
      </c>
      <c r="EK184" s="62">
        <v>1</v>
      </c>
      <c r="EL184" s="62">
        <v>0</v>
      </c>
      <c r="EM184" s="60">
        <v>10</v>
      </c>
      <c r="EN184" s="62">
        <v>70</v>
      </c>
      <c r="EO184" s="62">
        <v>1</v>
      </c>
      <c r="EP184" s="60">
        <v>0</v>
      </c>
      <c r="EQ184" s="62">
        <v>0</v>
      </c>
      <c r="ER184" s="62">
        <v>0</v>
      </c>
      <c r="ES184" s="60">
        <v>0</v>
      </c>
      <c r="ET184" s="62">
        <v>0</v>
      </c>
      <c r="EU184" s="62">
        <v>0</v>
      </c>
      <c r="EV184" s="60">
        <v>3</v>
      </c>
      <c r="EW184" s="62">
        <v>0</v>
      </c>
      <c r="EX184" s="62">
        <v>1</v>
      </c>
      <c r="EY184" s="60">
        <v>0</v>
      </c>
      <c r="EZ184" s="62">
        <v>0</v>
      </c>
      <c r="FA184" s="62">
        <v>0</v>
      </c>
      <c r="FC184" s="46">
        <v>51</v>
      </c>
      <c r="FD184" s="46">
        <v>1097</v>
      </c>
      <c r="FE184" s="46">
        <v>413</v>
      </c>
      <c r="FF184" s="141">
        <v>678.6</v>
      </c>
      <c r="FG184" s="46">
        <v>1073</v>
      </c>
      <c r="FH184" s="46">
        <v>1529</v>
      </c>
      <c r="FI184" s="46">
        <v>985</v>
      </c>
      <c r="FJ184" s="141">
        <v>1346.6</v>
      </c>
      <c r="FK184" s="46">
        <v>15164</v>
      </c>
      <c r="FL184" s="46">
        <v>2311</v>
      </c>
      <c r="FM184" s="46">
        <v>249</v>
      </c>
      <c r="FN184" s="141">
        <v>7452.2</v>
      </c>
      <c r="FO184" s="46">
        <v>16270</v>
      </c>
      <c r="FP184" s="46">
        <v>3963</v>
      </c>
      <c r="FQ184" s="46">
        <v>1253</v>
      </c>
      <c r="FR184" s="141">
        <v>8885.7999999999993</v>
      </c>
      <c r="FS184" s="142">
        <v>4188.6923076923076</v>
      </c>
    </row>
    <row r="185" spans="1:175">
      <c r="A185" s="12">
        <v>30</v>
      </c>
      <c r="B185" s="22">
        <v>10</v>
      </c>
      <c r="C185" s="7">
        <v>2017</v>
      </c>
      <c r="D185" s="30">
        <v>43038</v>
      </c>
      <c r="E185" s="31">
        <v>110</v>
      </c>
      <c r="F185" s="62">
        <v>840</v>
      </c>
      <c r="G185" s="62">
        <v>0</v>
      </c>
      <c r="H185" s="60">
        <v>1</v>
      </c>
      <c r="I185" s="62">
        <v>0</v>
      </c>
      <c r="J185" s="62">
        <v>0</v>
      </c>
      <c r="K185" s="60">
        <v>14100</v>
      </c>
      <c r="L185" s="62">
        <v>10920</v>
      </c>
      <c r="M185" s="62">
        <v>360</v>
      </c>
      <c r="N185" s="60">
        <v>3700</v>
      </c>
      <c r="O185" s="62">
        <v>1260</v>
      </c>
      <c r="P185" s="62">
        <v>0</v>
      </c>
      <c r="Q185" s="60">
        <v>1900</v>
      </c>
      <c r="R185" s="62">
        <v>700</v>
      </c>
      <c r="S185" s="62">
        <v>180</v>
      </c>
      <c r="T185" s="46">
        <v>17911</v>
      </c>
      <c r="U185" s="46">
        <v>13020</v>
      </c>
      <c r="V185" s="46">
        <v>360</v>
      </c>
      <c r="W185" s="31">
        <v>45</v>
      </c>
      <c r="X185" s="62">
        <v>70</v>
      </c>
      <c r="Y185" s="62">
        <v>300</v>
      </c>
      <c r="Z185" s="60">
        <v>35</v>
      </c>
      <c r="AA185" s="62">
        <v>770</v>
      </c>
      <c r="AB185" s="62">
        <v>810</v>
      </c>
      <c r="AC185" s="60">
        <v>270</v>
      </c>
      <c r="AD185" s="62">
        <v>700</v>
      </c>
      <c r="AE185" s="62">
        <v>180</v>
      </c>
      <c r="AF185" s="60">
        <v>0</v>
      </c>
      <c r="AG185" s="62">
        <v>0</v>
      </c>
      <c r="AH185" s="62">
        <v>9</v>
      </c>
      <c r="AI185" s="46">
        <v>350</v>
      </c>
      <c r="AJ185" s="46">
        <v>1540</v>
      </c>
      <c r="AK185" s="46">
        <v>1290</v>
      </c>
      <c r="AL185" s="46">
        <v>1900</v>
      </c>
      <c r="AM185" s="46">
        <v>700</v>
      </c>
      <c r="AN185" s="46">
        <v>189</v>
      </c>
      <c r="AO185" s="31">
        <v>0</v>
      </c>
      <c r="AP185" s="62">
        <v>0</v>
      </c>
      <c r="AQ185" s="62">
        <v>0</v>
      </c>
      <c r="AR185" s="60">
        <v>1500</v>
      </c>
      <c r="AS185" s="62">
        <v>14</v>
      </c>
      <c r="AT185" s="62">
        <v>150</v>
      </c>
      <c r="AU185" s="60">
        <v>0</v>
      </c>
      <c r="AV185" s="62">
        <v>1</v>
      </c>
      <c r="AW185" s="62">
        <v>90</v>
      </c>
      <c r="AX185" s="60">
        <v>0</v>
      </c>
      <c r="AY185" s="62">
        <v>0</v>
      </c>
      <c r="AZ185" s="62">
        <v>0</v>
      </c>
      <c r="BA185" s="46">
        <v>1500</v>
      </c>
      <c r="BB185" s="46">
        <v>15</v>
      </c>
      <c r="BC185" s="46">
        <v>240</v>
      </c>
      <c r="BD185" s="31">
        <v>0</v>
      </c>
      <c r="BE185" s="62">
        <v>0</v>
      </c>
      <c r="BF185" s="62">
        <v>1</v>
      </c>
      <c r="BG185" s="31">
        <v>0</v>
      </c>
      <c r="BH185" s="62">
        <v>0</v>
      </c>
      <c r="BI185" s="146">
        <v>0</v>
      </c>
      <c r="BJ185">
        <v>0</v>
      </c>
      <c r="BK185">
        <v>0</v>
      </c>
      <c r="BL185">
        <v>0</v>
      </c>
      <c r="BM185" s="60">
        <v>1</v>
      </c>
      <c r="BN185" s="62">
        <v>0</v>
      </c>
      <c r="BO185" s="62">
        <v>0</v>
      </c>
      <c r="BP185" s="31">
        <v>0</v>
      </c>
      <c r="BQ185" s="62">
        <v>0</v>
      </c>
      <c r="BR185" s="62">
        <v>0</v>
      </c>
      <c r="BS185" s="60">
        <v>0</v>
      </c>
      <c r="BT185" s="62">
        <v>1</v>
      </c>
      <c r="BU185" s="62">
        <v>0</v>
      </c>
      <c r="BV185" s="60">
        <v>0</v>
      </c>
      <c r="BW185" s="62">
        <v>0</v>
      </c>
      <c r="BX185" s="62">
        <v>0</v>
      </c>
      <c r="BY185" s="60">
        <v>0</v>
      </c>
      <c r="BZ185" s="62">
        <v>0</v>
      </c>
      <c r="CA185" s="62">
        <v>0</v>
      </c>
      <c r="CB185" s="60">
        <v>0</v>
      </c>
      <c r="CC185" s="62">
        <v>0</v>
      </c>
      <c r="CD185" s="62">
        <v>0</v>
      </c>
      <c r="CE185" s="60">
        <v>0</v>
      </c>
      <c r="CF185" s="62">
        <v>0</v>
      </c>
      <c r="CG185" s="62">
        <v>0</v>
      </c>
      <c r="CH185" s="31">
        <v>0</v>
      </c>
      <c r="CI185" s="62">
        <v>0</v>
      </c>
      <c r="CJ185" s="62">
        <v>0</v>
      </c>
      <c r="CK185" s="60">
        <v>0</v>
      </c>
      <c r="CL185" s="62">
        <v>0</v>
      </c>
      <c r="CM185" s="62">
        <v>0</v>
      </c>
      <c r="CN185" s="60">
        <v>0</v>
      </c>
      <c r="CO185" s="62">
        <v>0</v>
      </c>
      <c r="CP185" s="62">
        <v>1</v>
      </c>
      <c r="CQ185" s="60">
        <v>0</v>
      </c>
      <c r="CR185" s="62">
        <v>0</v>
      </c>
      <c r="CS185" s="62">
        <v>2</v>
      </c>
      <c r="CT185" s="46">
        <v>0</v>
      </c>
      <c r="CU185" s="46">
        <v>0</v>
      </c>
      <c r="CV185" s="46">
        <v>3</v>
      </c>
      <c r="CW185" s="31">
        <v>50</v>
      </c>
      <c r="CX185" s="62">
        <v>4</v>
      </c>
      <c r="CY185" s="62">
        <v>0</v>
      </c>
      <c r="CZ185" s="60">
        <v>0</v>
      </c>
      <c r="DA185" s="62">
        <v>1</v>
      </c>
      <c r="DB185" s="62">
        <v>1</v>
      </c>
      <c r="DC185" s="31">
        <v>0</v>
      </c>
      <c r="DD185" s="62">
        <v>0</v>
      </c>
      <c r="DE185" s="62">
        <v>0</v>
      </c>
      <c r="DF185" s="31">
        <v>0</v>
      </c>
      <c r="DG185" s="62">
        <v>0</v>
      </c>
      <c r="DH185" s="62">
        <v>2</v>
      </c>
      <c r="DI185" s="31">
        <v>0</v>
      </c>
      <c r="DJ185" s="62">
        <v>0</v>
      </c>
      <c r="DK185" s="62">
        <v>0</v>
      </c>
      <c r="DL185" s="46">
        <v>0</v>
      </c>
      <c r="DM185" s="46">
        <v>0</v>
      </c>
      <c r="DN185" s="46">
        <v>2</v>
      </c>
      <c r="DO185" s="31">
        <v>0</v>
      </c>
      <c r="DP185" s="62">
        <v>0</v>
      </c>
      <c r="DQ185" s="62">
        <v>0</v>
      </c>
      <c r="DR185" s="31">
        <v>0</v>
      </c>
      <c r="DS185" s="62">
        <v>1</v>
      </c>
      <c r="DT185" s="62">
        <v>1</v>
      </c>
      <c r="DU185" s="31">
        <v>0</v>
      </c>
      <c r="DV185" s="62">
        <v>0</v>
      </c>
      <c r="DW185" s="62">
        <v>2</v>
      </c>
      <c r="DX185" s="60">
        <v>0</v>
      </c>
      <c r="DY185" s="62">
        <v>0</v>
      </c>
      <c r="DZ185" s="62">
        <v>0</v>
      </c>
      <c r="EA185" s="60">
        <v>0</v>
      </c>
      <c r="EB185" s="62">
        <v>1</v>
      </c>
      <c r="EC185" s="62">
        <v>1</v>
      </c>
      <c r="ED185" s="60">
        <v>22</v>
      </c>
      <c r="EE185" s="62">
        <v>14</v>
      </c>
      <c r="EF185" s="62">
        <v>2</v>
      </c>
      <c r="EG185" s="60">
        <v>50</v>
      </c>
      <c r="EH185" s="62">
        <v>4</v>
      </c>
      <c r="EI185" s="62">
        <v>1</v>
      </c>
      <c r="EJ185" s="60">
        <v>0</v>
      </c>
      <c r="EK185" s="62">
        <v>0</v>
      </c>
      <c r="EL185" s="62">
        <v>0</v>
      </c>
      <c r="EM185" s="60">
        <v>0</v>
      </c>
      <c r="EN185" s="62">
        <v>70</v>
      </c>
      <c r="EO185" s="62">
        <v>3</v>
      </c>
      <c r="EP185" s="60">
        <v>0</v>
      </c>
      <c r="EQ185" s="62">
        <v>0</v>
      </c>
      <c r="ER185" s="62">
        <v>0</v>
      </c>
      <c r="ES185" s="60">
        <v>0</v>
      </c>
      <c r="ET185" s="62">
        <v>0</v>
      </c>
      <c r="EU185" s="62">
        <v>0</v>
      </c>
      <c r="EV185" s="60">
        <v>0</v>
      </c>
      <c r="EW185" s="62">
        <v>0</v>
      </c>
      <c r="EX185" s="62">
        <v>0</v>
      </c>
      <c r="EY185" s="60">
        <v>0</v>
      </c>
      <c r="EZ185" s="62">
        <v>0</v>
      </c>
      <c r="FA185" s="62">
        <v>0</v>
      </c>
      <c r="FC185" s="46">
        <v>367</v>
      </c>
      <c r="FD185" s="46">
        <v>1612</v>
      </c>
      <c r="FE185" s="46">
        <v>1355</v>
      </c>
      <c r="FF185" s="141">
        <v>1114</v>
      </c>
      <c r="FG185" s="46">
        <v>807</v>
      </c>
      <c r="FH185" s="46">
        <v>1799</v>
      </c>
      <c r="FI185" s="46">
        <v>2827</v>
      </c>
      <c r="FJ185" s="141">
        <v>1402.2</v>
      </c>
      <c r="FK185" s="46">
        <v>4845</v>
      </c>
      <c r="FL185" s="46">
        <v>368</v>
      </c>
      <c r="FM185" s="46">
        <v>252</v>
      </c>
      <c r="FN185" s="141">
        <v>2158.8000000000002</v>
      </c>
      <c r="FO185" s="46">
        <v>5724</v>
      </c>
      <c r="FP185" s="46">
        <v>2259</v>
      </c>
      <c r="FQ185" s="46">
        <v>3095</v>
      </c>
      <c r="FR185" s="141">
        <v>3645</v>
      </c>
      <c r="FS185" s="142">
        <v>3306.5384615384614</v>
      </c>
    </row>
    <row r="186" spans="1:175">
      <c r="A186" s="12">
        <v>9</v>
      </c>
      <c r="B186" s="22">
        <v>11</v>
      </c>
      <c r="C186" s="7">
        <v>2017</v>
      </c>
      <c r="D186" s="30">
        <v>43048</v>
      </c>
      <c r="E186" s="31"/>
      <c r="H186" s="60"/>
      <c r="K186" s="60"/>
      <c r="N186" s="60"/>
      <c r="Q186" s="60"/>
      <c r="T186" s="46"/>
      <c r="U186" s="46"/>
      <c r="V186" s="46"/>
      <c r="W186" s="31"/>
      <c r="Z186" s="60"/>
      <c r="AC186" s="60"/>
      <c r="AF186" s="60"/>
      <c r="AI186" s="46"/>
      <c r="AJ186" s="46"/>
      <c r="AK186" s="46"/>
      <c r="AL186" s="46"/>
      <c r="AM186" s="46"/>
      <c r="AN186" s="46"/>
      <c r="AO186" s="31"/>
      <c r="AR186" s="60"/>
      <c r="AU186" s="60"/>
      <c r="AX186" s="60"/>
      <c r="BA186" s="46"/>
      <c r="BB186" s="46"/>
      <c r="BC186" s="46"/>
      <c r="BD186" s="31"/>
      <c r="BG186" s="31"/>
      <c r="BI186" s="146"/>
      <c r="BM186" s="60"/>
      <c r="BP186" s="31"/>
      <c r="BS186" s="60"/>
      <c r="BV186" s="60"/>
      <c r="BY186" s="60"/>
      <c r="CB186" s="60"/>
      <c r="CE186" s="60"/>
      <c r="CH186" s="31"/>
      <c r="CK186" s="60"/>
      <c r="CN186" s="60"/>
      <c r="CQ186" s="60"/>
      <c r="CT186" s="46"/>
      <c r="CU186" s="46"/>
      <c r="CV186" s="46"/>
      <c r="CW186" s="31"/>
      <c r="CZ186" s="60"/>
      <c r="DC186" s="31"/>
      <c r="DF186" s="31"/>
      <c r="DI186" s="31"/>
      <c r="DL186" s="46"/>
      <c r="DM186" s="46"/>
      <c r="DN186" s="46"/>
      <c r="DO186" s="31"/>
      <c r="DR186" s="31"/>
      <c r="DU186" s="31"/>
      <c r="DX186" s="60"/>
      <c r="EA186" s="60"/>
      <c r="ED186" s="60"/>
      <c r="EG186" s="60"/>
      <c r="EJ186" s="60"/>
      <c r="EM186" s="60"/>
      <c r="EP186" s="60"/>
      <c r="ES186" s="60"/>
      <c r="EV186" s="60"/>
      <c r="EY186" s="60"/>
      <c r="FC186" s="46">
        <v>0</v>
      </c>
      <c r="FD186" s="46">
        <v>0</v>
      </c>
      <c r="FE186" s="46">
        <v>0</v>
      </c>
      <c r="FF186" s="141">
        <v>0</v>
      </c>
      <c r="FG186" s="46">
        <v>0</v>
      </c>
      <c r="FH186" s="46">
        <v>0</v>
      </c>
      <c r="FI186" s="46">
        <v>0</v>
      </c>
      <c r="FJ186" s="141">
        <v>0</v>
      </c>
      <c r="FK186" s="46">
        <v>0</v>
      </c>
      <c r="FL186" s="46">
        <v>0</v>
      </c>
      <c r="FM186" s="46">
        <v>0</v>
      </c>
      <c r="FN186" s="141">
        <v>0</v>
      </c>
      <c r="FO186" s="46">
        <v>0</v>
      </c>
      <c r="FP186" s="46">
        <v>0</v>
      </c>
      <c r="FQ186" s="46">
        <v>0</v>
      </c>
      <c r="FR186" s="141">
        <v>0</v>
      </c>
      <c r="FS186" s="142">
        <v>0</v>
      </c>
    </row>
    <row r="187" spans="1:175">
      <c r="A187" s="12">
        <v>21</v>
      </c>
      <c r="B187" s="22">
        <v>11</v>
      </c>
      <c r="C187" s="7">
        <v>2017</v>
      </c>
      <c r="D187" s="30">
        <v>43060</v>
      </c>
      <c r="E187" s="31">
        <v>100</v>
      </c>
      <c r="F187" s="62">
        <v>0</v>
      </c>
      <c r="G187" s="62">
        <v>0</v>
      </c>
      <c r="H187" s="60">
        <v>0</v>
      </c>
      <c r="I187" s="62">
        <v>0</v>
      </c>
      <c r="J187" s="62">
        <v>0</v>
      </c>
      <c r="K187" s="60">
        <v>26000</v>
      </c>
      <c r="L187" s="62">
        <v>3010</v>
      </c>
      <c r="M187" s="62">
        <v>24</v>
      </c>
      <c r="N187" s="60">
        <v>3200</v>
      </c>
      <c r="O187" s="62">
        <v>700</v>
      </c>
      <c r="P187" s="62">
        <v>0</v>
      </c>
      <c r="Q187" s="60">
        <v>2100</v>
      </c>
      <c r="R187" s="62">
        <v>630</v>
      </c>
      <c r="S187" s="62">
        <v>4</v>
      </c>
      <c r="T187" s="46">
        <v>29300</v>
      </c>
      <c r="U187" s="46">
        <v>3710</v>
      </c>
      <c r="V187" s="46">
        <v>24</v>
      </c>
      <c r="W187" s="31">
        <v>100</v>
      </c>
      <c r="X187" s="62">
        <v>100</v>
      </c>
      <c r="Y187" s="62">
        <v>240</v>
      </c>
      <c r="Z187" s="60">
        <v>500</v>
      </c>
      <c r="AA187" s="62">
        <v>175</v>
      </c>
      <c r="AB187" s="62">
        <v>440</v>
      </c>
      <c r="AC187" s="60">
        <v>500</v>
      </c>
      <c r="AD187" s="62">
        <v>280</v>
      </c>
      <c r="AE187" s="62">
        <v>600</v>
      </c>
      <c r="AF187" s="60">
        <v>0</v>
      </c>
      <c r="AG187" s="62">
        <v>0</v>
      </c>
      <c r="AH187" s="62">
        <v>0</v>
      </c>
      <c r="AI187" s="46">
        <v>1100</v>
      </c>
      <c r="AJ187" s="46">
        <v>555</v>
      </c>
      <c r="AK187" s="46">
        <v>1280</v>
      </c>
      <c r="AL187" s="46">
        <v>2100</v>
      </c>
      <c r="AM187" s="46">
        <v>630</v>
      </c>
      <c r="AN187" s="46">
        <v>4</v>
      </c>
      <c r="AO187" s="31">
        <v>0</v>
      </c>
      <c r="AP187" s="62">
        <v>0</v>
      </c>
      <c r="AQ187" s="62">
        <v>0</v>
      </c>
      <c r="AR187" s="60">
        <v>1200</v>
      </c>
      <c r="AS187" s="62">
        <v>210</v>
      </c>
      <c r="AT187" s="62">
        <v>160</v>
      </c>
      <c r="AU187" s="60">
        <v>200</v>
      </c>
      <c r="AV187" s="62">
        <v>70</v>
      </c>
      <c r="AW187" s="62">
        <v>0</v>
      </c>
      <c r="AX187" s="60">
        <v>0</v>
      </c>
      <c r="AY187" s="62">
        <v>0</v>
      </c>
      <c r="AZ187" s="62">
        <v>0</v>
      </c>
      <c r="BA187" s="46">
        <v>1400</v>
      </c>
      <c r="BB187" s="46">
        <v>280</v>
      </c>
      <c r="BC187" s="46">
        <v>160</v>
      </c>
      <c r="BD187" s="31">
        <v>0</v>
      </c>
      <c r="BE187" s="62">
        <v>0</v>
      </c>
      <c r="BF187" s="62">
        <v>0</v>
      </c>
      <c r="BG187" s="31">
        <v>0</v>
      </c>
      <c r="BH187" s="62">
        <v>0</v>
      </c>
      <c r="BI187" s="146">
        <v>0</v>
      </c>
      <c r="BJ187">
        <v>0</v>
      </c>
      <c r="BK187">
        <v>0</v>
      </c>
      <c r="BL187">
        <v>0</v>
      </c>
      <c r="BM187" s="60">
        <v>0</v>
      </c>
      <c r="BN187" s="62">
        <v>0</v>
      </c>
      <c r="BO187" s="62">
        <v>0</v>
      </c>
      <c r="BP187" s="31">
        <v>0</v>
      </c>
      <c r="BQ187" s="62">
        <v>0</v>
      </c>
      <c r="BR187" s="62">
        <v>0</v>
      </c>
      <c r="BS187" s="60">
        <v>0</v>
      </c>
      <c r="BT187" s="62">
        <v>0</v>
      </c>
      <c r="BU187" s="62">
        <v>0</v>
      </c>
      <c r="BV187" s="60">
        <v>0</v>
      </c>
      <c r="BW187" s="62">
        <v>0</v>
      </c>
      <c r="BX187" s="62">
        <v>0</v>
      </c>
      <c r="BY187" s="60">
        <v>0</v>
      </c>
      <c r="BZ187" s="62">
        <v>0</v>
      </c>
      <c r="CA187" s="62">
        <v>0</v>
      </c>
      <c r="CB187" s="60">
        <v>0</v>
      </c>
      <c r="CC187" s="62">
        <v>0</v>
      </c>
      <c r="CD187" s="62">
        <v>0</v>
      </c>
      <c r="CE187" s="60">
        <v>0</v>
      </c>
      <c r="CF187" s="62">
        <v>0</v>
      </c>
      <c r="CG187" s="62">
        <v>0</v>
      </c>
      <c r="CH187" s="31">
        <v>0</v>
      </c>
      <c r="CI187" s="62">
        <v>0</v>
      </c>
      <c r="CJ187" s="62">
        <v>0</v>
      </c>
      <c r="CK187" s="60">
        <v>0</v>
      </c>
      <c r="CL187" s="62">
        <v>0</v>
      </c>
      <c r="CM187" s="62">
        <v>0</v>
      </c>
      <c r="CN187" s="60">
        <v>1</v>
      </c>
      <c r="CO187" s="62">
        <v>0</v>
      </c>
      <c r="CP187" s="62">
        <v>0</v>
      </c>
      <c r="CQ187" s="60">
        <v>1</v>
      </c>
      <c r="CR187" s="62">
        <v>5</v>
      </c>
      <c r="CS187" s="62">
        <v>2</v>
      </c>
      <c r="CT187" s="46">
        <v>2</v>
      </c>
      <c r="CU187" s="46">
        <v>5</v>
      </c>
      <c r="CV187" s="46">
        <v>2</v>
      </c>
      <c r="CW187" s="31">
        <v>250</v>
      </c>
      <c r="CX187" s="62">
        <v>70</v>
      </c>
      <c r="CY187" s="62">
        <v>0</v>
      </c>
      <c r="CZ187" s="60">
        <v>3</v>
      </c>
      <c r="DA187" s="62">
        <v>1</v>
      </c>
      <c r="DB187" s="62">
        <v>1</v>
      </c>
      <c r="DC187" s="31">
        <v>0</v>
      </c>
      <c r="DD187" s="62">
        <v>0</v>
      </c>
      <c r="DE187" s="62">
        <v>0</v>
      </c>
      <c r="DF187" s="31">
        <v>0</v>
      </c>
      <c r="DG187" s="62">
        <v>1</v>
      </c>
      <c r="DH187" s="62">
        <v>1</v>
      </c>
      <c r="DI187" s="31">
        <v>0</v>
      </c>
      <c r="DJ187" s="62">
        <v>0</v>
      </c>
      <c r="DK187" s="62">
        <v>0</v>
      </c>
      <c r="DL187" s="46">
        <v>0</v>
      </c>
      <c r="DM187" s="46">
        <v>1</v>
      </c>
      <c r="DN187" s="46">
        <v>1</v>
      </c>
      <c r="DO187" s="31">
        <v>0</v>
      </c>
      <c r="DP187" s="62">
        <v>0</v>
      </c>
      <c r="DQ187" s="62">
        <v>0</v>
      </c>
      <c r="DR187" s="31">
        <v>1</v>
      </c>
      <c r="DS187" s="62">
        <v>1</v>
      </c>
      <c r="DT187" s="62">
        <v>1</v>
      </c>
      <c r="DU187" s="31">
        <v>50</v>
      </c>
      <c r="DV187" s="62">
        <v>0</v>
      </c>
      <c r="DW187" s="62">
        <v>0</v>
      </c>
      <c r="DX187" s="60">
        <v>0</v>
      </c>
      <c r="DY187" s="62">
        <v>0</v>
      </c>
      <c r="DZ187" s="62">
        <v>0</v>
      </c>
      <c r="EA187" s="60">
        <v>0</v>
      </c>
      <c r="EB187" s="62">
        <v>1</v>
      </c>
      <c r="EC187" s="62">
        <v>0</v>
      </c>
      <c r="ED187" s="60">
        <v>30</v>
      </c>
      <c r="EE187" s="62">
        <v>7</v>
      </c>
      <c r="EF187" s="62">
        <v>0</v>
      </c>
      <c r="EG187" s="60">
        <v>11</v>
      </c>
      <c r="EH187" s="62">
        <v>6</v>
      </c>
      <c r="EI187" s="62">
        <v>1</v>
      </c>
      <c r="EJ187" s="60">
        <v>0</v>
      </c>
      <c r="EK187" s="62">
        <v>0</v>
      </c>
      <c r="EL187" s="62">
        <v>0</v>
      </c>
      <c r="EM187" s="60">
        <v>105</v>
      </c>
      <c r="EN187" s="62">
        <v>77</v>
      </c>
      <c r="EO187" s="62">
        <v>0</v>
      </c>
      <c r="EP187" s="60">
        <v>0</v>
      </c>
      <c r="EQ187" s="62">
        <v>0</v>
      </c>
      <c r="ER187" s="62">
        <v>0</v>
      </c>
      <c r="ES187" s="60">
        <v>0</v>
      </c>
      <c r="ET187" s="62">
        <v>0</v>
      </c>
      <c r="EU187" s="62">
        <v>0</v>
      </c>
      <c r="EV187" s="60">
        <v>0</v>
      </c>
      <c r="EW187" s="62">
        <v>0</v>
      </c>
      <c r="EX187" s="62">
        <v>0</v>
      </c>
      <c r="EY187" s="60">
        <v>0</v>
      </c>
      <c r="EZ187" s="62">
        <v>0</v>
      </c>
      <c r="FA187" s="62">
        <v>0</v>
      </c>
      <c r="FC187" s="46">
        <v>1136</v>
      </c>
      <c r="FD187" s="46">
        <v>603</v>
      </c>
      <c r="FE187" s="46">
        <v>1322</v>
      </c>
      <c r="FF187" s="141">
        <v>816.2</v>
      </c>
      <c r="FG187" s="46">
        <v>1460</v>
      </c>
      <c r="FH187" s="46">
        <v>1060</v>
      </c>
      <c r="FI187" s="46">
        <v>1842</v>
      </c>
      <c r="FJ187" s="141">
        <v>1220</v>
      </c>
      <c r="FK187" s="46">
        <v>3937</v>
      </c>
      <c r="FL187" s="46">
        <v>374</v>
      </c>
      <c r="FM187" s="46">
        <v>168</v>
      </c>
      <c r="FN187" s="141">
        <v>1799.2</v>
      </c>
      <c r="FO187" s="46">
        <v>5549</v>
      </c>
      <c r="FP187" s="46">
        <v>1533</v>
      </c>
      <c r="FQ187" s="46">
        <v>2016</v>
      </c>
      <c r="FR187" s="141">
        <v>3139.4</v>
      </c>
      <c r="FS187" s="142">
        <v>2448.0769230769229</v>
      </c>
    </row>
    <row r="188" spans="1:175">
      <c r="A188" s="12">
        <v>30</v>
      </c>
      <c r="B188" s="22">
        <v>11</v>
      </c>
      <c r="C188" s="7">
        <v>2017</v>
      </c>
      <c r="D188" s="30">
        <v>43069</v>
      </c>
      <c r="E188" s="31">
        <v>1</v>
      </c>
      <c r="F188" s="62">
        <v>0</v>
      </c>
      <c r="G188" s="62">
        <v>0</v>
      </c>
      <c r="H188" s="60">
        <v>0</v>
      </c>
      <c r="I188" s="62">
        <v>0</v>
      </c>
      <c r="J188" s="62">
        <v>0</v>
      </c>
      <c r="K188" s="60">
        <v>13000</v>
      </c>
      <c r="L188" s="62">
        <v>1085</v>
      </c>
      <c r="M188" s="62">
        <v>30</v>
      </c>
      <c r="N188" s="60">
        <v>100</v>
      </c>
      <c r="O188" s="62">
        <v>245</v>
      </c>
      <c r="P188" s="62">
        <v>9</v>
      </c>
      <c r="Q188" s="60">
        <v>1200</v>
      </c>
      <c r="R188" s="62">
        <v>70</v>
      </c>
      <c r="S188" s="62">
        <v>75</v>
      </c>
      <c r="T188" s="46">
        <v>13101</v>
      </c>
      <c r="U188" s="46">
        <v>1330</v>
      </c>
      <c r="V188" s="46">
        <v>39</v>
      </c>
      <c r="W188" s="31">
        <v>100</v>
      </c>
      <c r="X188" s="62">
        <v>175</v>
      </c>
      <c r="Y188" s="62">
        <v>60</v>
      </c>
      <c r="Z188" s="60">
        <v>200</v>
      </c>
      <c r="AA188" s="62">
        <v>490</v>
      </c>
      <c r="AB188" s="62">
        <v>450</v>
      </c>
      <c r="AC188" s="60">
        <v>300</v>
      </c>
      <c r="AD188" s="62">
        <v>420</v>
      </c>
      <c r="AE188" s="62">
        <v>300</v>
      </c>
      <c r="AF188" s="60">
        <v>0</v>
      </c>
      <c r="AG188" s="62">
        <v>0</v>
      </c>
      <c r="AH188" s="62">
        <v>15</v>
      </c>
      <c r="AI188" s="46">
        <v>600</v>
      </c>
      <c r="AJ188" s="46">
        <v>1085</v>
      </c>
      <c r="AK188" s="46">
        <v>810</v>
      </c>
      <c r="AL188" s="46">
        <v>1200</v>
      </c>
      <c r="AM188" s="46">
        <v>70</v>
      </c>
      <c r="AN188" s="46">
        <v>90</v>
      </c>
      <c r="AO188" s="31">
        <v>0</v>
      </c>
      <c r="AP188" s="62">
        <v>0</v>
      </c>
      <c r="AQ188" s="62">
        <v>0</v>
      </c>
      <c r="AR188" s="60">
        <v>500</v>
      </c>
      <c r="AS188" s="62">
        <v>280</v>
      </c>
      <c r="AT188" s="62">
        <v>420</v>
      </c>
      <c r="AU188" s="60">
        <v>0</v>
      </c>
      <c r="AV188" s="62">
        <v>0</v>
      </c>
      <c r="AW188" s="62">
        <v>0</v>
      </c>
      <c r="AX188" s="60">
        <v>0</v>
      </c>
      <c r="AY188" s="62">
        <v>0</v>
      </c>
      <c r="AZ188" s="62">
        <v>0</v>
      </c>
      <c r="BA188" s="46">
        <v>500</v>
      </c>
      <c r="BB188" s="46">
        <v>280</v>
      </c>
      <c r="BC188" s="46">
        <v>420</v>
      </c>
      <c r="BD188" s="31">
        <v>0</v>
      </c>
      <c r="BE188" s="62">
        <v>0</v>
      </c>
      <c r="BF188" s="62">
        <v>0</v>
      </c>
      <c r="BG188" s="31">
        <v>0</v>
      </c>
      <c r="BH188" s="62">
        <v>0</v>
      </c>
      <c r="BI188" s="146">
        <v>0</v>
      </c>
      <c r="BJ188" s="62">
        <v>0</v>
      </c>
      <c r="BK188">
        <v>0</v>
      </c>
      <c r="BL188">
        <v>0</v>
      </c>
      <c r="BM188" s="60">
        <v>0</v>
      </c>
      <c r="BN188" s="62">
        <v>0</v>
      </c>
      <c r="BO188" s="62">
        <v>0</v>
      </c>
      <c r="BP188" s="31">
        <v>0</v>
      </c>
      <c r="BQ188" s="62">
        <v>0</v>
      </c>
      <c r="BR188" s="62">
        <v>0</v>
      </c>
      <c r="BS188" s="60">
        <v>0</v>
      </c>
      <c r="BT188" s="62">
        <v>0</v>
      </c>
      <c r="BU188" s="62">
        <v>0</v>
      </c>
      <c r="BV188" s="60">
        <v>0</v>
      </c>
      <c r="BW188" s="62">
        <v>0</v>
      </c>
      <c r="BX188" s="62">
        <v>0</v>
      </c>
      <c r="BY188" s="60">
        <v>0</v>
      </c>
      <c r="BZ188" s="62">
        <v>0</v>
      </c>
      <c r="CA188" s="62">
        <v>0</v>
      </c>
      <c r="CB188" s="60">
        <v>0</v>
      </c>
      <c r="CC188" s="62">
        <v>0</v>
      </c>
      <c r="CD188" s="62">
        <v>0</v>
      </c>
      <c r="CE188" s="60">
        <v>1</v>
      </c>
      <c r="CF188" s="62">
        <v>0</v>
      </c>
      <c r="CG188" s="62">
        <v>0</v>
      </c>
      <c r="CH188" s="31">
        <v>0</v>
      </c>
      <c r="CI188" s="62">
        <v>0</v>
      </c>
      <c r="CJ188" s="62">
        <v>0</v>
      </c>
      <c r="CK188" s="60">
        <v>0</v>
      </c>
      <c r="CL188" s="62">
        <v>0</v>
      </c>
      <c r="CM188" s="62">
        <v>0</v>
      </c>
      <c r="CN188" s="60">
        <v>0</v>
      </c>
      <c r="CO188" s="62">
        <v>0</v>
      </c>
      <c r="CP188" s="62">
        <v>0</v>
      </c>
      <c r="CQ188" s="60">
        <v>3</v>
      </c>
      <c r="CR188" s="62">
        <v>8</v>
      </c>
      <c r="CS188" s="62">
        <v>2</v>
      </c>
      <c r="CT188" s="46">
        <v>3</v>
      </c>
      <c r="CU188" s="46">
        <v>8</v>
      </c>
      <c r="CV188" s="46">
        <v>2</v>
      </c>
      <c r="CW188" s="31">
        <v>30</v>
      </c>
      <c r="CX188" s="62">
        <v>1</v>
      </c>
      <c r="CY188" s="62">
        <v>1</v>
      </c>
      <c r="CZ188" s="60">
        <v>7</v>
      </c>
      <c r="DA188" s="62">
        <v>4</v>
      </c>
      <c r="DB188" s="62">
        <v>1</v>
      </c>
      <c r="DC188" s="31">
        <v>0</v>
      </c>
      <c r="DD188" s="62">
        <v>0</v>
      </c>
      <c r="DE188" s="62">
        <v>0</v>
      </c>
      <c r="DF188" s="31">
        <v>2</v>
      </c>
      <c r="DG188" s="62">
        <v>1</v>
      </c>
      <c r="DH188" s="62">
        <v>1</v>
      </c>
      <c r="DI188" s="31">
        <v>0</v>
      </c>
      <c r="DJ188" s="62">
        <v>0</v>
      </c>
      <c r="DK188" s="62">
        <v>0</v>
      </c>
      <c r="DL188" s="46">
        <v>2</v>
      </c>
      <c r="DM188" s="46">
        <v>1</v>
      </c>
      <c r="DN188" s="46">
        <v>1</v>
      </c>
      <c r="DO188" s="31">
        <v>0</v>
      </c>
      <c r="DP188" s="62">
        <v>0</v>
      </c>
      <c r="DQ188" s="62">
        <v>0</v>
      </c>
      <c r="DR188" s="31">
        <v>0</v>
      </c>
      <c r="DS188" s="62">
        <v>0</v>
      </c>
      <c r="DT188" s="62">
        <v>0</v>
      </c>
      <c r="DU188" s="31">
        <v>0</v>
      </c>
      <c r="DV188" s="62">
        <v>21</v>
      </c>
      <c r="DW188" s="62">
        <v>0</v>
      </c>
      <c r="DX188" s="60">
        <v>0</v>
      </c>
      <c r="DY188" s="62">
        <v>0</v>
      </c>
      <c r="DZ188" s="62">
        <v>0</v>
      </c>
      <c r="EA188" s="60">
        <v>0</v>
      </c>
      <c r="EB188" s="62">
        <v>20</v>
      </c>
      <c r="EC188" s="62">
        <v>2</v>
      </c>
      <c r="ED188" s="60">
        <v>5</v>
      </c>
      <c r="EE188" s="62">
        <v>15</v>
      </c>
      <c r="EF188" s="62">
        <v>0</v>
      </c>
      <c r="EG188" s="60">
        <v>10</v>
      </c>
      <c r="EH188" s="62">
        <v>11</v>
      </c>
      <c r="EI188" s="62">
        <v>0</v>
      </c>
      <c r="EJ188" s="60">
        <v>0</v>
      </c>
      <c r="EK188" s="62">
        <v>0</v>
      </c>
      <c r="EL188" s="62">
        <v>0</v>
      </c>
      <c r="EM188" s="60">
        <v>100</v>
      </c>
      <c r="EN188" s="62">
        <v>37</v>
      </c>
      <c r="EO188" s="62">
        <v>1</v>
      </c>
      <c r="EP188" s="60">
        <v>0</v>
      </c>
      <c r="EQ188" s="62">
        <v>0</v>
      </c>
      <c r="ER188" s="62">
        <v>0</v>
      </c>
      <c r="ES188" s="60">
        <v>0</v>
      </c>
      <c r="ET188" s="62">
        <v>0</v>
      </c>
      <c r="EU188" s="62">
        <v>0</v>
      </c>
      <c r="EV188" s="60">
        <v>0</v>
      </c>
      <c r="EW188" s="62">
        <v>0</v>
      </c>
      <c r="EX188" s="62">
        <v>0</v>
      </c>
      <c r="EY188" s="60">
        <v>0</v>
      </c>
      <c r="EZ188" s="62">
        <v>0</v>
      </c>
      <c r="FA188" s="62">
        <v>0</v>
      </c>
      <c r="FC188" s="46">
        <v>615</v>
      </c>
      <c r="FD188" s="46">
        <v>1138</v>
      </c>
      <c r="FE188" s="46">
        <v>894</v>
      </c>
      <c r="FF188" s="141">
        <v>928.8</v>
      </c>
      <c r="FG188" s="46">
        <v>1073</v>
      </c>
      <c r="FH188" s="46">
        <v>1405</v>
      </c>
      <c r="FI188" s="46">
        <v>1330</v>
      </c>
      <c r="FJ188" s="141">
        <v>1272.2</v>
      </c>
      <c r="FK188" s="46">
        <v>1803</v>
      </c>
      <c r="FL188" s="46">
        <v>321</v>
      </c>
      <c r="FM188" s="46">
        <v>435</v>
      </c>
      <c r="FN188" s="141">
        <v>913.8</v>
      </c>
      <c r="FO188" s="46">
        <v>3004</v>
      </c>
      <c r="FP188" s="46">
        <v>1822</v>
      </c>
      <c r="FQ188" s="46">
        <v>1772</v>
      </c>
      <c r="FR188" s="141">
        <v>2294.8000000000002</v>
      </c>
      <c r="FS188" s="142">
        <v>1973.0769230769231</v>
      </c>
    </row>
    <row r="189" spans="1:175">
      <c r="A189" s="12">
        <v>13</v>
      </c>
      <c r="B189" s="22">
        <v>2</v>
      </c>
      <c r="C189" s="7">
        <v>2018</v>
      </c>
      <c r="D189" s="30">
        <v>43144</v>
      </c>
      <c r="E189" s="31">
        <v>1</v>
      </c>
      <c r="F189" s="62">
        <v>0</v>
      </c>
      <c r="G189" s="62">
        <v>0</v>
      </c>
      <c r="H189" s="60">
        <v>0</v>
      </c>
      <c r="I189" s="62">
        <v>0</v>
      </c>
      <c r="J189" s="62">
        <v>0</v>
      </c>
      <c r="K189" s="60">
        <v>4370</v>
      </c>
      <c r="L189" s="62">
        <v>1770</v>
      </c>
      <c r="M189" s="62">
        <v>130</v>
      </c>
      <c r="N189" s="60">
        <v>730</v>
      </c>
      <c r="O189" s="62">
        <v>470</v>
      </c>
      <c r="P189" s="62">
        <v>0</v>
      </c>
      <c r="Q189" s="60">
        <v>270</v>
      </c>
      <c r="R189" s="62">
        <v>0</v>
      </c>
      <c r="S189" s="62">
        <v>0</v>
      </c>
      <c r="T189" s="46">
        <v>5101</v>
      </c>
      <c r="U189" s="46">
        <v>2240</v>
      </c>
      <c r="V189" s="46">
        <v>130</v>
      </c>
      <c r="W189" s="31">
        <v>30</v>
      </c>
      <c r="X189" s="62">
        <v>35</v>
      </c>
      <c r="Y189" s="62">
        <v>76</v>
      </c>
      <c r="Z189" s="60">
        <v>95</v>
      </c>
      <c r="AA189" s="62">
        <v>190</v>
      </c>
      <c r="AB189" s="62">
        <v>230</v>
      </c>
      <c r="AC189" s="60">
        <v>40</v>
      </c>
      <c r="AD189" s="62">
        <v>260</v>
      </c>
      <c r="AE189" s="62">
        <v>110</v>
      </c>
      <c r="AF189" s="60">
        <v>0</v>
      </c>
      <c r="AG189" s="62">
        <v>280</v>
      </c>
      <c r="AH189" s="62">
        <v>0</v>
      </c>
      <c r="AI189" s="46">
        <v>165</v>
      </c>
      <c r="AJ189" s="46">
        <v>485</v>
      </c>
      <c r="AK189" s="46">
        <v>416</v>
      </c>
      <c r="AL189" s="46">
        <v>270</v>
      </c>
      <c r="AM189" s="46">
        <v>280</v>
      </c>
      <c r="AN189" s="46">
        <v>0</v>
      </c>
      <c r="AO189" s="31">
        <v>0</v>
      </c>
      <c r="AP189" s="62">
        <v>0</v>
      </c>
      <c r="AQ189" s="62">
        <v>0</v>
      </c>
      <c r="AR189" s="60">
        <v>115</v>
      </c>
      <c r="AS189" s="62">
        <v>95</v>
      </c>
      <c r="AT189" s="62">
        <v>60</v>
      </c>
      <c r="AU189" s="60">
        <v>0</v>
      </c>
      <c r="AV189" s="62">
        <v>0</v>
      </c>
      <c r="AW189" s="62">
        <v>0</v>
      </c>
      <c r="AX189" s="60">
        <v>0</v>
      </c>
      <c r="AY189" s="62">
        <v>0</v>
      </c>
      <c r="AZ189" s="62">
        <v>0</v>
      </c>
      <c r="BA189" s="46">
        <v>115</v>
      </c>
      <c r="BB189" s="46">
        <v>95</v>
      </c>
      <c r="BC189" s="46">
        <v>60</v>
      </c>
      <c r="BD189" s="31">
        <v>1</v>
      </c>
      <c r="BE189" s="62">
        <v>0</v>
      </c>
      <c r="BF189" s="62">
        <v>1</v>
      </c>
      <c r="BG189" s="31">
        <v>0</v>
      </c>
      <c r="BH189" s="62">
        <v>0</v>
      </c>
      <c r="BI189" s="146">
        <v>0</v>
      </c>
      <c r="BJ189">
        <v>0</v>
      </c>
      <c r="BK189">
        <v>0</v>
      </c>
      <c r="BL189">
        <v>0</v>
      </c>
      <c r="BM189" s="60">
        <v>0</v>
      </c>
      <c r="BN189" s="62">
        <v>0</v>
      </c>
      <c r="BO189" s="62">
        <v>0</v>
      </c>
      <c r="BP189" s="31">
        <v>0</v>
      </c>
      <c r="BQ189" s="62">
        <v>0</v>
      </c>
      <c r="BR189" s="62">
        <v>0</v>
      </c>
      <c r="BS189" s="60">
        <v>0</v>
      </c>
      <c r="BT189" s="62">
        <v>0</v>
      </c>
      <c r="BU189" s="62">
        <v>0</v>
      </c>
      <c r="BV189" s="60">
        <v>0</v>
      </c>
      <c r="BW189" s="62">
        <v>0</v>
      </c>
      <c r="BX189" s="62">
        <v>0</v>
      </c>
      <c r="BY189" s="60">
        <v>0</v>
      </c>
      <c r="BZ189" s="62">
        <v>0</v>
      </c>
      <c r="CA189" s="62">
        <v>0</v>
      </c>
      <c r="CB189" s="60">
        <v>0</v>
      </c>
      <c r="CC189" s="62">
        <v>0</v>
      </c>
      <c r="CD189" s="62">
        <v>0</v>
      </c>
      <c r="CE189" s="60">
        <v>0</v>
      </c>
      <c r="CF189" s="62">
        <v>0</v>
      </c>
      <c r="CG189" s="62">
        <v>0</v>
      </c>
      <c r="CH189" s="31">
        <v>0</v>
      </c>
      <c r="CI189" s="62">
        <v>0</v>
      </c>
      <c r="CJ189" s="62">
        <v>0</v>
      </c>
      <c r="CK189" s="60">
        <v>0</v>
      </c>
      <c r="CL189" s="62">
        <v>0</v>
      </c>
      <c r="CM189" s="62">
        <v>0</v>
      </c>
      <c r="CN189" s="60">
        <v>0</v>
      </c>
      <c r="CO189" s="62">
        <v>0</v>
      </c>
      <c r="CP189" s="62">
        <v>0</v>
      </c>
      <c r="CQ189" s="60">
        <v>4</v>
      </c>
      <c r="CR189" s="62">
        <v>3</v>
      </c>
      <c r="CS189" s="62">
        <v>3</v>
      </c>
      <c r="CT189" s="46">
        <v>4</v>
      </c>
      <c r="CU189" s="46">
        <v>3</v>
      </c>
      <c r="CV189" s="46">
        <v>3</v>
      </c>
      <c r="CW189" s="31">
        <v>9</v>
      </c>
      <c r="CX189" s="62">
        <v>39</v>
      </c>
      <c r="CY189" s="62">
        <v>2</v>
      </c>
      <c r="CZ189" s="60">
        <v>7</v>
      </c>
      <c r="DA189" s="62">
        <v>11</v>
      </c>
      <c r="DB189" s="62">
        <v>2</v>
      </c>
      <c r="DC189" s="31">
        <v>0</v>
      </c>
      <c r="DD189" s="62">
        <v>0</v>
      </c>
      <c r="DE189" s="62">
        <v>0</v>
      </c>
      <c r="DF189" s="31">
        <v>0</v>
      </c>
      <c r="DG189" s="62">
        <v>1</v>
      </c>
      <c r="DH189" s="62">
        <v>0</v>
      </c>
      <c r="DI189" s="31">
        <v>0</v>
      </c>
      <c r="DJ189" s="62">
        <v>0</v>
      </c>
      <c r="DK189" s="62">
        <v>0</v>
      </c>
      <c r="DL189" s="46">
        <v>0</v>
      </c>
      <c r="DM189" s="46">
        <v>1</v>
      </c>
      <c r="DN189" s="46">
        <v>0</v>
      </c>
      <c r="DO189" s="31">
        <v>0</v>
      </c>
      <c r="DP189" s="62">
        <v>0</v>
      </c>
      <c r="DQ189" s="62">
        <v>1</v>
      </c>
      <c r="DR189" s="31">
        <v>17</v>
      </c>
      <c r="DS189" s="62">
        <v>11</v>
      </c>
      <c r="DT189" s="62">
        <v>3</v>
      </c>
      <c r="DU189" s="31">
        <v>0</v>
      </c>
      <c r="DV189" s="62">
        <v>0</v>
      </c>
      <c r="DW189" s="62">
        <v>0</v>
      </c>
      <c r="DX189" s="60">
        <v>0</v>
      </c>
      <c r="DY189" s="62">
        <v>0</v>
      </c>
      <c r="DZ189" s="62">
        <v>0</v>
      </c>
      <c r="EA189" s="60">
        <v>0</v>
      </c>
      <c r="EB189" s="62">
        <v>0</v>
      </c>
      <c r="EC189" s="62">
        <v>0</v>
      </c>
      <c r="ED189" s="60">
        <v>3</v>
      </c>
      <c r="EE189" s="62">
        <v>0</v>
      </c>
      <c r="EF189" s="62">
        <v>0</v>
      </c>
      <c r="EG189" s="60">
        <v>8</v>
      </c>
      <c r="EH189" s="62">
        <v>8</v>
      </c>
      <c r="EI189" s="62">
        <v>2</v>
      </c>
      <c r="EJ189" s="60">
        <v>0</v>
      </c>
      <c r="EK189" s="62">
        <v>1</v>
      </c>
      <c r="EL189" s="62">
        <v>0</v>
      </c>
      <c r="EM189" s="60">
        <v>9</v>
      </c>
      <c r="EN189" s="62">
        <v>36</v>
      </c>
      <c r="EO189" s="62">
        <v>1</v>
      </c>
      <c r="EP189" s="60">
        <v>0</v>
      </c>
      <c r="EQ189" s="62">
        <v>0</v>
      </c>
      <c r="ER189" s="62">
        <v>0</v>
      </c>
      <c r="ES189" s="60">
        <v>0</v>
      </c>
      <c r="ET189" s="62">
        <v>0</v>
      </c>
      <c r="EU189" s="62">
        <v>0</v>
      </c>
      <c r="EV189" s="60">
        <v>0</v>
      </c>
      <c r="EW189" s="62">
        <v>0</v>
      </c>
      <c r="EX189" s="62">
        <v>0</v>
      </c>
      <c r="EY189" s="60">
        <v>0</v>
      </c>
      <c r="EZ189" s="62">
        <v>0</v>
      </c>
      <c r="FA189" s="62">
        <v>0</v>
      </c>
      <c r="FC189" s="46">
        <v>174</v>
      </c>
      <c r="FD189" s="46">
        <v>506</v>
      </c>
      <c r="FE189" s="46">
        <v>451</v>
      </c>
      <c r="FF189" s="141">
        <v>373.2</v>
      </c>
      <c r="FG189" s="46">
        <v>1155</v>
      </c>
      <c r="FH189" s="46">
        <v>1409</v>
      </c>
      <c r="FI189" s="46">
        <v>756</v>
      </c>
      <c r="FJ189" s="141">
        <v>1307.4000000000001</v>
      </c>
      <c r="FK189" s="46">
        <v>395</v>
      </c>
      <c r="FL189" s="46">
        <v>135</v>
      </c>
      <c r="FM189" s="46">
        <v>66</v>
      </c>
      <c r="FN189" s="141">
        <v>239</v>
      </c>
      <c r="FO189" s="46">
        <v>1599</v>
      </c>
      <c r="FP189" s="46">
        <v>1615</v>
      </c>
      <c r="FQ189" s="46">
        <v>835</v>
      </c>
      <c r="FR189" s="141">
        <v>1608.6</v>
      </c>
      <c r="FS189" s="142">
        <v>1132.5384615384614</v>
      </c>
    </row>
    <row r="190" spans="1:175">
      <c r="A190" s="12">
        <v>20</v>
      </c>
      <c r="B190" s="22">
        <v>3</v>
      </c>
      <c r="C190" s="7">
        <v>2018</v>
      </c>
      <c r="D190" s="30">
        <v>43179</v>
      </c>
      <c r="E190" s="31"/>
      <c r="G190" s="62">
        <v>1</v>
      </c>
      <c r="H190" s="60"/>
      <c r="J190" s="62">
        <v>0</v>
      </c>
      <c r="K190" s="60"/>
      <c r="M190" s="62">
        <v>4</v>
      </c>
      <c r="N190" s="60"/>
      <c r="P190" s="62">
        <v>0</v>
      </c>
      <c r="Q190" s="60"/>
      <c r="S190" s="62">
        <v>0</v>
      </c>
      <c r="T190" s="46"/>
      <c r="U190" s="46"/>
      <c r="V190" s="46">
        <v>5</v>
      </c>
      <c r="W190" s="31"/>
      <c r="Y190" s="62">
        <v>40</v>
      </c>
      <c r="Z190" s="60"/>
      <c r="AB190" s="62">
        <v>100</v>
      </c>
      <c r="AC190" s="60"/>
      <c r="AE190" s="62">
        <v>20</v>
      </c>
      <c r="AF190" s="60"/>
      <c r="AH190" s="62">
        <v>0</v>
      </c>
      <c r="AI190" s="46"/>
      <c r="AJ190" s="46"/>
      <c r="AK190" s="46">
        <v>160</v>
      </c>
      <c r="AL190" s="46"/>
      <c r="AM190" s="46"/>
      <c r="AN190" s="46">
        <v>0</v>
      </c>
      <c r="AO190" s="31"/>
      <c r="AQ190" s="62">
        <v>0</v>
      </c>
      <c r="AR190" s="60"/>
      <c r="AT190" s="62">
        <v>60</v>
      </c>
      <c r="AU190" s="60"/>
      <c r="AW190" s="62">
        <v>0</v>
      </c>
      <c r="AX190" s="60"/>
      <c r="AZ190" s="62">
        <v>0</v>
      </c>
      <c r="BA190" s="46"/>
      <c r="BB190" s="46"/>
      <c r="BC190" s="46">
        <v>60</v>
      </c>
      <c r="BD190" s="31"/>
      <c r="BF190" s="62">
        <v>0</v>
      </c>
      <c r="BG190" s="31"/>
      <c r="BI190" s="146">
        <v>0</v>
      </c>
      <c r="BL190">
        <v>0</v>
      </c>
      <c r="BM190" s="60"/>
      <c r="BO190" s="62">
        <v>0</v>
      </c>
      <c r="BP190" s="31"/>
      <c r="BR190" s="62">
        <v>0</v>
      </c>
      <c r="BS190" s="60"/>
      <c r="BU190" s="62">
        <v>0</v>
      </c>
      <c r="BV190" s="60"/>
      <c r="BX190" s="62">
        <v>0</v>
      </c>
      <c r="BY190" s="60"/>
      <c r="CA190" s="62">
        <v>0</v>
      </c>
      <c r="CB190" s="60"/>
      <c r="CD190" s="62">
        <v>0</v>
      </c>
      <c r="CE190" s="60"/>
      <c r="CG190" s="62">
        <v>0</v>
      </c>
      <c r="CH190" s="31"/>
      <c r="CJ190" s="62">
        <v>0</v>
      </c>
      <c r="CK190" s="60"/>
      <c r="CM190" s="62">
        <v>0</v>
      </c>
      <c r="CN190" s="60"/>
      <c r="CP190" s="62">
        <v>0</v>
      </c>
      <c r="CQ190" s="60"/>
      <c r="CS190" s="62">
        <v>4</v>
      </c>
      <c r="CT190" s="46"/>
      <c r="CU190" s="46"/>
      <c r="CV190" s="46">
        <v>4</v>
      </c>
      <c r="CW190" s="31"/>
      <c r="CY190" s="62">
        <v>0</v>
      </c>
      <c r="CZ190" s="60"/>
      <c r="DB190" s="62">
        <v>0</v>
      </c>
      <c r="DC190" s="31"/>
      <c r="DE190" s="62">
        <v>0</v>
      </c>
      <c r="DF190" s="31"/>
      <c r="DH190" s="62">
        <v>1</v>
      </c>
      <c r="DI190" s="31"/>
      <c r="DK190" s="62">
        <v>0</v>
      </c>
      <c r="DL190" s="46"/>
      <c r="DM190" s="46"/>
      <c r="DN190" s="46">
        <v>1</v>
      </c>
      <c r="DO190" s="31"/>
      <c r="DQ190" s="62">
        <v>0</v>
      </c>
      <c r="DR190" s="31"/>
      <c r="DT190" s="62">
        <v>1</v>
      </c>
      <c r="DU190" s="31"/>
      <c r="DW190" s="62">
        <v>0</v>
      </c>
      <c r="DX190" s="60"/>
      <c r="DZ190" s="62">
        <v>0</v>
      </c>
      <c r="EA190" s="60"/>
      <c r="EC190" s="62">
        <v>0</v>
      </c>
      <c r="ED190" s="60"/>
      <c r="EF190" s="62">
        <v>1</v>
      </c>
      <c r="EG190" s="60"/>
      <c r="EI190" s="62">
        <v>1</v>
      </c>
      <c r="EJ190" s="60"/>
      <c r="EL190" s="62">
        <v>0</v>
      </c>
      <c r="EM190" s="60"/>
      <c r="EO190" s="62">
        <v>2</v>
      </c>
      <c r="EP190" s="60"/>
      <c r="ER190" s="62">
        <v>0</v>
      </c>
      <c r="ES190" s="60"/>
      <c r="EU190" s="62">
        <v>0</v>
      </c>
      <c r="EV190" s="60"/>
      <c r="EX190" s="62">
        <v>1</v>
      </c>
      <c r="EY190" s="60"/>
      <c r="FA190" s="62">
        <v>0</v>
      </c>
      <c r="FC190" s="46">
        <v>0</v>
      </c>
      <c r="FD190" s="46">
        <v>0</v>
      </c>
      <c r="FE190" s="46">
        <v>219</v>
      </c>
      <c r="FF190" s="141">
        <v>0</v>
      </c>
      <c r="FG190" s="46">
        <v>0</v>
      </c>
      <c r="FH190" s="46">
        <v>0</v>
      </c>
      <c r="FI190" s="46">
        <v>289</v>
      </c>
      <c r="FJ190" s="141">
        <v>0</v>
      </c>
      <c r="FK190" s="46">
        <v>0</v>
      </c>
      <c r="FL190" s="46">
        <v>0</v>
      </c>
      <c r="FM190" s="46">
        <v>62</v>
      </c>
      <c r="FN190" s="141">
        <v>0</v>
      </c>
      <c r="FO190" s="46">
        <v>0</v>
      </c>
      <c r="FP190" s="46">
        <v>0</v>
      </c>
      <c r="FQ190" s="46">
        <v>362</v>
      </c>
      <c r="FR190" s="141">
        <v>0</v>
      </c>
      <c r="FS190" s="142">
        <v>222.76923076923077</v>
      </c>
    </row>
    <row r="191" spans="1:175">
      <c r="A191" s="12">
        <v>29</v>
      </c>
      <c r="B191" s="22">
        <v>3</v>
      </c>
      <c r="C191" s="7">
        <v>2018</v>
      </c>
      <c r="D191" s="30">
        <v>43188</v>
      </c>
      <c r="E191" s="31"/>
      <c r="H191" s="60"/>
      <c r="K191" s="60"/>
      <c r="N191" s="60"/>
      <c r="Q191" s="60"/>
      <c r="T191" s="46"/>
      <c r="U191" s="46"/>
      <c r="V191" s="46"/>
      <c r="W191" s="31"/>
      <c r="Z191" s="60"/>
      <c r="AC191" s="60"/>
      <c r="AF191" s="60"/>
      <c r="AI191" s="46"/>
      <c r="AJ191" s="46"/>
      <c r="AK191" s="46"/>
      <c r="AL191" s="46"/>
      <c r="AM191" s="46"/>
      <c r="AN191" s="46"/>
      <c r="AO191" s="31"/>
      <c r="AR191" s="60"/>
      <c r="AU191" s="60"/>
      <c r="AX191" s="60"/>
      <c r="BA191" s="46"/>
      <c r="BB191" s="46"/>
      <c r="BC191" s="46"/>
      <c r="BD191" s="31"/>
      <c r="BG191" s="31"/>
      <c r="BI191" s="146"/>
      <c r="BM191" s="60"/>
      <c r="BP191" s="31"/>
      <c r="BS191" s="60"/>
      <c r="BV191" s="60"/>
      <c r="BY191" s="60"/>
      <c r="CB191" s="60"/>
      <c r="CE191" s="60"/>
      <c r="CH191" s="31"/>
      <c r="CK191" s="60"/>
      <c r="CN191" s="60"/>
      <c r="CQ191" s="60"/>
      <c r="CT191" s="46"/>
      <c r="CU191" s="46"/>
      <c r="CV191" s="46"/>
      <c r="CW191" s="31"/>
      <c r="CZ191" s="60"/>
      <c r="DC191" s="31"/>
      <c r="DF191" s="31"/>
      <c r="DI191" s="31"/>
      <c r="DL191" s="46"/>
      <c r="DM191" s="46"/>
      <c r="DN191" s="46"/>
      <c r="DO191" s="31"/>
      <c r="DR191" s="31"/>
      <c r="DU191" s="31"/>
      <c r="DX191" s="60"/>
      <c r="EA191" s="60"/>
      <c r="ED191" s="60"/>
      <c r="EG191" s="60"/>
      <c r="EJ191" s="60"/>
      <c r="EM191" s="60"/>
      <c r="EP191" s="60"/>
      <c r="ES191" s="60"/>
      <c r="EV191" s="60"/>
      <c r="EY191" s="60"/>
      <c r="FC191" s="46">
        <v>0</v>
      </c>
      <c r="FD191" s="46">
        <v>0</v>
      </c>
      <c r="FE191" s="46">
        <v>0</v>
      </c>
      <c r="FF191" s="141">
        <v>0</v>
      </c>
      <c r="FG191" s="46">
        <v>0</v>
      </c>
      <c r="FH191" s="46">
        <v>0</v>
      </c>
      <c r="FI191" s="46">
        <v>0</v>
      </c>
      <c r="FJ191" s="141">
        <v>0</v>
      </c>
      <c r="FK191" s="46">
        <v>0</v>
      </c>
      <c r="FL191" s="46">
        <v>0</v>
      </c>
      <c r="FM191" s="46">
        <v>0</v>
      </c>
      <c r="FN191" s="141">
        <v>0</v>
      </c>
      <c r="FO191" s="46">
        <v>0</v>
      </c>
      <c r="FP191" s="46">
        <v>0</v>
      </c>
      <c r="FQ191" s="46">
        <v>0</v>
      </c>
      <c r="FR191" s="141">
        <v>0</v>
      </c>
      <c r="FS191" s="142">
        <v>0</v>
      </c>
    </row>
    <row r="192" spans="1:175">
      <c r="A192" s="12">
        <v>18</v>
      </c>
      <c r="B192" s="22">
        <v>4</v>
      </c>
      <c r="C192" s="7">
        <v>2018</v>
      </c>
      <c r="D192" s="30">
        <v>43208</v>
      </c>
      <c r="E192" s="31">
        <v>0</v>
      </c>
      <c r="F192" s="62">
        <v>0</v>
      </c>
      <c r="G192" s="62">
        <v>0</v>
      </c>
      <c r="H192" s="60">
        <v>1</v>
      </c>
      <c r="I192" s="62">
        <v>1</v>
      </c>
      <c r="J192" s="62">
        <v>0</v>
      </c>
      <c r="K192" s="60">
        <v>1800</v>
      </c>
      <c r="L192" s="62">
        <v>28</v>
      </c>
      <c r="M192" s="62">
        <v>5</v>
      </c>
      <c r="N192" s="60">
        <v>400</v>
      </c>
      <c r="O192" s="62">
        <v>11</v>
      </c>
      <c r="P192" s="62">
        <v>1</v>
      </c>
      <c r="Q192" s="60">
        <v>115</v>
      </c>
      <c r="R192" s="62">
        <v>0</v>
      </c>
      <c r="S192" s="62">
        <v>1</v>
      </c>
      <c r="T192" s="46">
        <v>2201</v>
      </c>
      <c r="U192" s="46">
        <v>40</v>
      </c>
      <c r="V192" s="46">
        <v>6</v>
      </c>
      <c r="W192" s="31">
        <v>55</v>
      </c>
      <c r="X192" s="62">
        <v>70</v>
      </c>
      <c r="Y192" s="62">
        <v>35</v>
      </c>
      <c r="Z192" s="60">
        <v>230</v>
      </c>
      <c r="AA192" s="62">
        <v>140</v>
      </c>
      <c r="AB192" s="62">
        <v>17</v>
      </c>
      <c r="AC192" s="60">
        <v>400</v>
      </c>
      <c r="AD192" s="62">
        <v>46</v>
      </c>
      <c r="AE192" s="62">
        <v>3</v>
      </c>
      <c r="AF192" s="60">
        <v>75</v>
      </c>
      <c r="AG192" s="62">
        <v>1</v>
      </c>
      <c r="AH192" s="62">
        <v>0</v>
      </c>
      <c r="AI192" s="46">
        <v>685</v>
      </c>
      <c r="AJ192" s="46">
        <v>256</v>
      </c>
      <c r="AK192" s="46">
        <v>55</v>
      </c>
      <c r="AL192" s="46">
        <v>190</v>
      </c>
      <c r="AM192" s="46">
        <v>1</v>
      </c>
      <c r="AN192" s="46">
        <v>1</v>
      </c>
      <c r="AO192" s="31">
        <v>0</v>
      </c>
      <c r="AP192" s="62">
        <v>0</v>
      </c>
      <c r="AQ192" s="62">
        <v>0</v>
      </c>
      <c r="AR192" s="60">
        <v>400</v>
      </c>
      <c r="AS192" s="62">
        <v>90</v>
      </c>
      <c r="AT192" s="62">
        <v>40</v>
      </c>
      <c r="AU192" s="60">
        <v>0</v>
      </c>
      <c r="AV192" s="62">
        <v>0</v>
      </c>
      <c r="AW192" s="62">
        <v>0</v>
      </c>
      <c r="AX192" s="60">
        <v>0</v>
      </c>
      <c r="AY192" s="62">
        <v>0</v>
      </c>
      <c r="AZ192" s="62">
        <v>0</v>
      </c>
      <c r="BA192" s="46">
        <v>400</v>
      </c>
      <c r="BB192" s="46">
        <v>90</v>
      </c>
      <c r="BC192" s="46">
        <v>40</v>
      </c>
      <c r="BD192" s="31">
        <v>0</v>
      </c>
      <c r="BE192" s="62">
        <v>1</v>
      </c>
      <c r="BF192" s="62">
        <v>0</v>
      </c>
      <c r="BG192" s="31">
        <v>0</v>
      </c>
      <c r="BH192" s="62">
        <v>0</v>
      </c>
      <c r="BI192" s="146">
        <v>0</v>
      </c>
      <c r="BJ192">
        <v>0</v>
      </c>
      <c r="BK192">
        <v>0</v>
      </c>
      <c r="BL192">
        <v>0</v>
      </c>
      <c r="BM192" s="60">
        <v>0</v>
      </c>
      <c r="BN192" s="62">
        <v>0</v>
      </c>
      <c r="BO192" s="62">
        <v>0</v>
      </c>
      <c r="BP192" s="31">
        <v>22</v>
      </c>
      <c r="BQ192" s="62">
        <v>0</v>
      </c>
      <c r="BR192" s="62">
        <v>0</v>
      </c>
      <c r="BS192" s="60">
        <v>0</v>
      </c>
      <c r="BT192" s="62">
        <v>0</v>
      </c>
      <c r="BU192" s="62">
        <v>0</v>
      </c>
      <c r="BV192" s="60">
        <v>0</v>
      </c>
      <c r="BW192" s="62">
        <v>0</v>
      </c>
      <c r="BX192" s="62">
        <v>0</v>
      </c>
      <c r="BY192" s="60">
        <v>0</v>
      </c>
      <c r="BZ192" s="62">
        <v>0</v>
      </c>
      <c r="CA192" s="62">
        <v>0</v>
      </c>
      <c r="CB192" s="60">
        <v>0</v>
      </c>
      <c r="CC192" s="62">
        <v>0</v>
      </c>
      <c r="CD192" s="62">
        <v>0</v>
      </c>
      <c r="CE192" s="60">
        <v>0</v>
      </c>
      <c r="CF192" s="62">
        <v>0</v>
      </c>
      <c r="CG192" s="62">
        <v>0</v>
      </c>
      <c r="CH192" s="31">
        <v>0</v>
      </c>
      <c r="CI192" s="62">
        <v>1</v>
      </c>
      <c r="CJ192" s="62">
        <v>1</v>
      </c>
      <c r="CK192" s="60">
        <v>0</v>
      </c>
      <c r="CL192" s="62">
        <v>0</v>
      </c>
      <c r="CM192" s="62">
        <v>0</v>
      </c>
      <c r="CN192" s="60">
        <v>0</v>
      </c>
      <c r="CO192" s="62">
        <v>0</v>
      </c>
      <c r="CP192" s="62">
        <v>0</v>
      </c>
      <c r="CQ192" s="60">
        <v>1</v>
      </c>
      <c r="CR192" s="62">
        <v>0</v>
      </c>
      <c r="CS192" s="62">
        <v>1</v>
      </c>
      <c r="CT192" s="46">
        <v>1</v>
      </c>
      <c r="CU192" s="46">
        <v>1</v>
      </c>
      <c r="CV192" s="46">
        <v>2</v>
      </c>
      <c r="CW192" s="31">
        <v>14</v>
      </c>
      <c r="CX192" s="62">
        <v>0</v>
      </c>
      <c r="CY192" s="62">
        <v>0</v>
      </c>
      <c r="CZ192" s="60">
        <v>0</v>
      </c>
      <c r="DA192" s="62">
        <v>0</v>
      </c>
      <c r="DB192" s="62">
        <v>0</v>
      </c>
      <c r="DC192" s="31">
        <v>0</v>
      </c>
      <c r="DD192" s="62">
        <v>0</v>
      </c>
      <c r="DE192" s="62">
        <v>0</v>
      </c>
      <c r="DF192" s="31">
        <v>0</v>
      </c>
      <c r="DG192" s="62">
        <v>0</v>
      </c>
      <c r="DH192" s="62">
        <v>1</v>
      </c>
      <c r="DI192" s="31">
        <v>0</v>
      </c>
      <c r="DJ192" s="62">
        <v>0</v>
      </c>
      <c r="DK192" s="62">
        <v>0</v>
      </c>
      <c r="DL192" s="46">
        <v>0</v>
      </c>
      <c r="DM192" s="46">
        <v>0</v>
      </c>
      <c r="DN192" s="46">
        <v>1</v>
      </c>
      <c r="DO192" s="31">
        <v>0</v>
      </c>
      <c r="DP192" s="62">
        <v>0</v>
      </c>
      <c r="DQ192" s="62">
        <v>0</v>
      </c>
      <c r="DR192" s="31">
        <v>3</v>
      </c>
      <c r="DS192" s="62">
        <v>0</v>
      </c>
      <c r="DT192" s="62">
        <v>1</v>
      </c>
      <c r="DU192" s="31">
        <v>0</v>
      </c>
      <c r="DV192" s="62">
        <v>0</v>
      </c>
      <c r="DW192" s="62">
        <v>0</v>
      </c>
      <c r="DX192" s="60">
        <v>0</v>
      </c>
      <c r="DY192" s="62">
        <v>0</v>
      </c>
      <c r="DZ192" s="62">
        <v>0</v>
      </c>
      <c r="EA192" s="60">
        <v>250</v>
      </c>
      <c r="EB192" s="62">
        <v>63</v>
      </c>
      <c r="EC192" s="62">
        <v>2</v>
      </c>
      <c r="ED192" s="60">
        <v>0</v>
      </c>
      <c r="EE192" s="62">
        <v>0</v>
      </c>
      <c r="EF192" s="62">
        <v>0</v>
      </c>
      <c r="EG192" s="60">
        <v>1</v>
      </c>
      <c r="EH192" s="62">
        <v>4</v>
      </c>
      <c r="EI192" s="62">
        <v>1</v>
      </c>
      <c r="EJ192" s="60">
        <v>0</v>
      </c>
      <c r="EK192" s="62">
        <v>0</v>
      </c>
      <c r="EL192" s="62">
        <v>0</v>
      </c>
      <c r="EM192" s="60">
        <v>0</v>
      </c>
      <c r="EN192" s="62">
        <v>0</v>
      </c>
      <c r="EO192" s="62">
        <v>0</v>
      </c>
      <c r="EP192" s="60">
        <v>0</v>
      </c>
      <c r="EQ192" s="62">
        <v>0</v>
      </c>
      <c r="ER192" s="62">
        <v>0</v>
      </c>
      <c r="ES192" s="60">
        <v>0</v>
      </c>
      <c r="ET192" s="62">
        <v>0</v>
      </c>
      <c r="EU192" s="62">
        <v>0</v>
      </c>
      <c r="EV192" s="60">
        <v>0</v>
      </c>
      <c r="EW192" s="62">
        <v>1</v>
      </c>
      <c r="EX192" s="62">
        <v>1</v>
      </c>
      <c r="EY192" s="60">
        <v>0</v>
      </c>
      <c r="EZ192" s="62">
        <v>0</v>
      </c>
      <c r="FA192" s="62">
        <v>0</v>
      </c>
      <c r="FC192" s="46">
        <v>701</v>
      </c>
      <c r="FD192" s="46">
        <v>276</v>
      </c>
      <c r="FE192" s="46">
        <v>83</v>
      </c>
      <c r="FF192" s="141">
        <v>446</v>
      </c>
      <c r="FG192" s="46">
        <v>1581</v>
      </c>
      <c r="FH192" s="46">
        <v>398</v>
      </c>
      <c r="FI192" s="46">
        <v>277</v>
      </c>
      <c r="FJ192" s="141">
        <v>871.2</v>
      </c>
      <c r="FK192" s="46">
        <v>629</v>
      </c>
      <c r="FL192" s="46">
        <v>90</v>
      </c>
      <c r="FM192" s="46">
        <v>40</v>
      </c>
      <c r="FN192" s="141">
        <v>305.60000000000002</v>
      </c>
      <c r="FO192" s="46">
        <v>2487</v>
      </c>
      <c r="FP192" s="46">
        <v>558</v>
      </c>
      <c r="FQ192" s="46">
        <v>325</v>
      </c>
      <c r="FR192" s="141">
        <v>1329.6</v>
      </c>
      <c r="FS192" s="142">
        <v>711.38461538461536</v>
      </c>
    </row>
    <row r="193" spans="1:175">
      <c r="A193" s="12">
        <v>26</v>
      </c>
      <c r="B193" s="22">
        <v>4</v>
      </c>
      <c r="C193" s="7">
        <v>2018</v>
      </c>
      <c r="D193" s="30">
        <v>43216</v>
      </c>
      <c r="E193" s="31">
        <v>10</v>
      </c>
      <c r="F193" s="62">
        <v>0</v>
      </c>
      <c r="H193" s="60">
        <v>40</v>
      </c>
      <c r="I193" s="62">
        <v>4</v>
      </c>
      <c r="K193" s="60">
        <v>1730</v>
      </c>
      <c r="L193" s="62">
        <v>95</v>
      </c>
      <c r="N193" s="60">
        <v>10</v>
      </c>
      <c r="O193" s="62">
        <v>0</v>
      </c>
      <c r="Q193" s="60">
        <v>0</v>
      </c>
      <c r="R193" s="62">
        <v>7</v>
      </c>
      <c r="T193" s="46">
        <v>1790</v>
      </c>
      <c r="U193" s="46">
        <v>99</v>
      </c>
      <c r="V193" s="46"/>
      <c r="W193" s="31">
        <v>35</v>
      </c>
      <c r="X193" s="62">
        <v>98</v>
      </c>
      <c r="Z193" s="60">
        <v>50</v>
      </c>
      <c r="AA193" s="62">
        <v>280</v>
      </c>
      <c r="AC193" s="60">
        <v>30</v>
      </c>
      <c r="AD193" s="62">
        <v>90</v>
      </c>
      <c r="AF193" s="60">
        <v>100</v>
      </c>
      <c r="AG193" s="62">
        <v>0</v>
      </c>
      <c r="AI193" s="46">
        <v>115</v>
      </c>
      <c r="AJ193" s="46">
        <v>468</v>
      </c>
      <c r="AK193" s="46"/>
      <c r="AL193" s="46">
        <v>100</v>
      </c>
      <c r="AM193" s="46">
        <v>7</v>
      </c>
      <c r="AN193" s="46"/>
      <c r="AO193" s="31">
        <v>0</v>
      </c>
      <c r="AP193" s="62">
        <v>0</v>
      </c>
      <c r="AR193" s="60">
        <v>430</v>
      </c>
      <c r="AS193" s="62">
        <v>210</v>
      </c>
      <c r="AU193" s="60">
        <v>0</v>
      </c>
      <c r="AV193" s="62">
        <v>0</v>
      </c>
      <c r="AX193" s="60">
        <v>0</v>
      </c>
      <c r="AY193" s="62">
        <v>0</v>
      </c>
      <c r="BA193" s="46">
        <v>430</v>
      </c>
      <c r="BB193" s="46">
        <v>210</v>
      </c>
      <c r="BC193" s="46"/>
      <c r="BD193" s="31">
        <v>0</v>
      </c>
      <c r="BE193" s="62">
        <v>0</v>
      </c>
      <c r="BG193" s="31">
        <v>0</v>
      </c>
      <c r="BH193" s="62">
        <v>0</v>
      </c>
      <c r="BI193" s="146"/>
      <c r="BJ193">
        <v>0</v>
      </c>
      <c r="BK193">
        <v>0</v>
      </c>
      <c r="BM193" s="60">
        <v>0</v>
      </c>
      <c r="BN193" s="62">
        <v>0</v>
      </c>
      <c r="BP193" s="31">
        <v>200</v>
      </c>
      <c r="BQ193" s="62">
        <v>10</v>
      </c>
      <c r="BS193" s="60">
        <v>0</v>
      </c>
      <c r="BT193" s="62">
        <v>0</v>
      </c>
      <c r="BV193" s="60">
        <v>0</v>
      </c>
      <c r="BW193" s="62">
        <v>2</v>
      </c>
      <c r="BY193" s="60">
        <v>0</v>
      </c>
      <c r="BZ193" s="62">
        <v>0</v>
      </c>
      <c r="CB193" s="60">
        <v>0</v>
      </c>
      <c r="CC193" s="62">
        <v>0</v>
      </c>
      <c r="CE193" s="60">
        <v>0</v>
      </c>
      <c r="CF193" s="62">
        <v>0</v>
      </c>
      <c r="CH193" s="31">
        <v>0</v>
      </c>
      <c r="CI193" s="62">
        <v>0</v>
      </c>
      <c r="CK193" s="60">
        <v>0</v>
      </c>
      <c r="CL193" s="62">
        <v>0</v>
      </c>
      <c r="CN193" s="60">
        <v>0</v>
      </c>
      <c r="CO193" s="62">
        <v>0</v>
      </c>
      <c r="CQ193" s="60">
        <v>0</v>
      </c>
      <c r="CR193" s="62">
        <v>0</v>
      </c>
      <c r="CT193" s="46">
        <v>0</v>
      </c>
      <c r="CU193" s="46">
        <v>0</v>
      </c>
      <c r="CV193" s="46"/>
      <c r="CW193" s="31">
        <v>70</v>
      </c>
      <c r="CX193" s="62">
        <v>3</v>
      </c>
      <c r="CZ193" s="60">
        <v>0</v>
      </c>
      <c r="DA193" s="62">
        <v>0</v>
      </c>
      <c r="DC193" s="31">
        <v>0</v>
      </c>
      <c r="DD193" s="62">
        <v>0</v>
      </c>
      <c r="DF193" s="31">
        <v>0</v>
      </c>
      <c r="DG193" s="62">
        <v>0</v>
      </c>
      <c r="DI193" s="31">
        <v>0</v>
      </c>
      <c r="DJ193" s="62">
        <v>0</v>
      </c>
      <c r="DL193" s="46">
        <v>0</v>
      </c>
      <c r="DM193" s="46">
        <v>0</v>
      </c>
      <c r="DN193" s="46"/>
      <c r="DO193" s="31">
        <v>1</v>
      </c>
      <c r="DP193" s="62">
        <v>1</v>
      </c>
      <c r="DR193" s="31">
        <v>0</v>
      </c>
      <c r="DS193" s="62">
        <v>1</v>
      </c>
      <c r="DU193" s="31">
        <v>0</v>
      </c>
      <c r="DV193" s="62">
        <v>0</v>
      </c>
      <c r="DX193" s="60">
        <v>0</v>
      </c>
      <c r="DY193" s="62">
        <v>0</v>
      </c>
      <c r="EA193" s="60">
        <v>230</v>
      </c>
      <c r="EB193" s="62">
        <v>21</v>
      </c>
      <c r="ED193" s="60">
        <v>0</v>
      </c>
      <c r="EE193" s="62">
        <v>0</v>
      </c>
      <c r="EG193" s="60">
        <v>5</v>
      </c>
      <c r="EH193" s="62">
        <v>1</v>
      </c>
      <c r="EJ193" s="60">
        <v>0</v>
      </c>
      <c r="EK193" s="62">
        <v>0</v>
      </c>
      <c r="EM193" s="60">
        <v>1</v>
      </c>
      <c r="EN193" s="62">
        <v>0</v>
      </c>
      <c r="EP193" s="60">
        <v>0</v>
      </c>
      <c r="EQ193" s="62">
        <v>0</v>
      </c>
      <c r="ES193" s="60">
        <v>0</v>
      </c>
      <c r="ET193" s="62">
        <v>0</v>
      </c>
      <c r="EV193" s="60">
        <v>0</v>
      </c>
      <c r="EW193" s="62">
        <v>0</v>
      </c>
      <c r="EY193" s="60">
        <v>0</v>
      </c>
      <c r="EZ193" s="62">
        <v>0</v>
      </c>
      <c r="FC193" s="46">
        <v>134</v>
      </c>
      <c r="FD193" s="46">
        <v>474</v>
      </c>
      <c r="FE193" s="46">
        <v>0</v>
      </c>
      <c r="FF193" s="141">
        <v>338</v>
      </c>
      <c r="FG193" s="46">
        <v>5715</v>
      </c>
      <c r="FH193" s="46">
        <v>941</v>
      </c>
      <c r="FI193" s="46">
        <v>0</v>
      </c>
      <c r="FJ193" s="141">
        <v>2850.6</v>
      </c>
      <c r="FK193" s="46">
        <v>620</v>
      </c>
      <c r="FL193" s="46">
        <v>213</v>
      </c>
      <c r="FM193" s="46">
        <v>0</v>
      </c>
      <c r="FN193" s="141">
        <v>375.8</v>
      </c>
      <c r="FO193" s="46">
        <v>6772</v>
      </c>
      <c r="FP193" s="46">
        <v>1190</v>
      </c>
      <c r="FQ193" s="46">
        <v>0</v>
      </c>
      <c r="FR193" s="141">
        <v>3422.8</v>
      </c>
      <c r="FS193" s="142">
        <v>1316.4615384615386</v>
      </c>
    </row>
    <row r="194" spans="1:175">
      <c r="A194" s="12">
        <v>12</v>
      </c>
      <c r="B194" s="22">
        <v>5</v>
      </c>
      <c r="C194" s="7">
        <v>2018</v>
      </c>
      <c r="D194" s="26">
        <v>43232</v>
      </c>
      <c r="E194" s="31">
        <v>1800</v>
      </c>
      <c r="F194" s="62">
        <v>14</v>
      </c>
      <c r="G194" s="62">
        <v>0</v>
      </c>
      <c r="H194" s="60">
        <v>1000</v>
      </c>
      <c r="I194" s="62">
        <v>7</v>
      </c>
      <c r="J194" s="62">
        <v>1</v>
      </c>
      <c r="K194" s="60">
        <v>7600</v>
      </c>
      <c r="L194" s="62">
        <v>210</v>
      </c>
      <c r="M194" s="62">
        <v>30</v>
      </c>
      <c r="N194" s="60">
        <v>0</v>
      </c>
      <c r="O194" s="62">
        <v>0</v>
      </c>
      <c r="P194" s="62">
        <v>0</v>
      </c>
      <c r="Q194" s="60">
        <v>200</v>
      </c>
      <c r="R194" s="62">
        <v>0</v>
      </c>
      <c r="S194" s="62">
        <v>2</v>
      </c>
      <c r="T194" s="46">
        <v>10400</v>
      </c>
      <c r="U194" s="46">
        <v>231</v>
      </c>
      <c r="V194" s="46">
        <v>31</v>
      </c>
      <c r="W194" s="31">
        <v>0</v>
      </c>
      <c r="X194" s="62">
        <v>490</v>
      </c>
      <c r="Y194" s="62">
        <v>150</v>
      </c>
      <c r="Z194" s="60">
        <v>200</v>
      </c>
      <c r="AA194" s="62">
        <v>770</v>
      </c>
      <c r="AB194" s="62">
        <v>600</v>
      </c>
      <c r="AC194" s="60">
        <v>6400</v>
      </c>
      <c r="AD194" s="62">
        <v>1120</v>
      </c>
      <c r="AE194" s="62">
        <v>240</v>
      </c>
      <c r="AF194" s="60">
        <v>0</v>
      </c>
      <c r="AG194" s="62">
        <v>70</v>
      </c>
      <c r="AH194" s="62">
        <v>18</v>
      </c>
      <c r="AI194" s="46">
        <v>6600</v>
      </c>
      <c r="AJ194" s="46">
        <v>2380</v>
      </c>
      <c r="AK194" s="46">
        <v>990</v>
      </c>
      <c r="AL194" s="46">
        <v>200</v>
      </c>
      <c r="AM194" s="46">
        <v>70</v>
      </c>
      <c r="AN194" s="46">
        <v>20</v>
      </c>
      <c r="AO194" s="31">
        <v>1200</v>
      </c>
      <c r="AP194" s="62">
        <v>0</v>
      </c>
      <c r="AQ194" s="62">
        <v>1</v>
      </c>
      <c r="AR194" s="60">
        <v>9600</v>
      </c>
      <c r="AS194" s="62">
        <v>350</v>
      </c>
      <c r="AT194" s="62">
        <v>150</v>
      </c>
      <c r="AU194" s="60">
        <v>0</v>
      </c>
      <c r="AV194" s="62">
        <v>0</v>
      </c>
      <c r="AW194" s="62">
        <v>0</v>
      </c>
      <c r="AX194" s="60">
        <v>0</v>
      </c>
      <c r="AY194" s="62">
        <v>0</v>
      </c>
      <c r="AZ194" s="62">
        <v>0</v>
      </c>
      <c r="BA194" s="46">
        <v>10800</v>
      </c>
      <c r="BB194" s="46">
        <v>350</v>
      </c>
      <c r="BC194" s="46">
        <v>151</v>
      </c>
      <c r="BD194" s="31">
        <v>0</v>
      </c>
      <c r="BE194" s="62">
        <v>0</v>
      </c>
      <c r="BF194" s="62">
        <v>0</v>
      </c>
      <c r="BG194" s="31">
        <v>0</v>
      </c>
      <c r="BH194" s="62">
        <v>0</v>
      </c>
      <c r="BI194" s="146">
        <v>0</v>
      </c>
      <c r="BJ194">
        <v>0</v>
      </c>
      <c r="BK194">
        <v>0</v>
      </c>
      <c r="BL194">
        <v>0</v>
      </c>
      <c r="BM194" s="60">
        <v>0</v>
      </c>
      <c r="BN194" s="62">
        <v>0</v>
      </c>
      <c r="BO194" s="62">
        <v>0</v>
      </c>
      <c r="BP194" s="31">
        <v>200</v>
      </c>
      <c r="BQ194" s="62">
        <v>14</v>
      </c>
      <c r="BR194" s="62">
        <v>30</v>
      </c>
      <c r="BS194" s="60">
        <v>0</v>
      </c>
      <c r="BT194" s="62">
        <v>0</v>
      </c>
      <c r="BU194" s="62">
        <v>0</v>
      </c>
      <c r="BV194" s="60">
        <v>1</v>
      </c>
      <c r="BW194" s="62">
        <v>0</v>
      </c>
      <c r="BX194" s="62">
        <v>0</v>
      </c>
      <c r="BY194" s="60">
        <v>0</v>
      </c>
      <c r="BZ194" s="62">
        <v>0</v>
      </c>
      <c r="CA194" s="62">
        <v>0</v>
      </c>
      <c r="CB194" s="60">
        <v>0</v>
      </c>
      <c r="CC194" s="62">
        <v>0</v>
      </c>
      <c r="CD194" s="62">
        <v>0</v>
      </c>
      <c r="CE194" s="60">
        <v>0</v>
      </c>
      <c r="CF194" s="62">
        <v>0</v>
      </c>
      <c r="CG194" s="62">
        <v>0</v>
      </c>
      <c r="CH194" s="31">
        <v>5</v>
      </c>
      <c r="CI194" s="62">
        <v>70</v>
      </c>
      <c r="CJ194" s="62">
        <v>0</v>
      </c>
      <c r="CK194" s="60">
        <v>0</v>
      </c>
      <c r="CL194" s="62">
        <v>0</v>
      </c>
      <c r="CM194" s="62">
        <v>0</v>
      </c>
      <c r="CN194" s="60">
        <v>0</v>
      </c>
      <c r="CO194" s="62">
        <v>0</v>
      </c>
      <c r="CP194" s="62">
        <v>0</v>
      </c>
      <c r="CQ194" s="60">
        <v>1</v>
      </c>
      <c r="CR194" s="62">
        <v>0</v>
      </c>
      <c r="CS194" s="62">
        <v>1</v>
      </c>
      <c r="CT194" s="46">
        <v>6</v>
      </c>
      <c r="CU194" s="46">
        <v>70</v>
      </c>
      <c r="CV194" s="46">
        <v>1</v>
      </c>
      <c r="CW194" s="31">
        <v>30</v>
      </c>
      <c r="CX194" s="62">
        <v>4</v>
      </c>
      <c r="CY194" s="62">
        <v>0</v>
      </c>
      <c r="CZ194" s="60">
        <v>0</v>
      </c>
      <c r="DA194" s="62">
        <v>1</v>
      </c>
      <c r="DB194" s="62">
        <v>0</v>
      </c>
      <c r="DC194" s="31">
        <v>0</v>
      </c>
      <c r="DD194" s="62">
        <v>0</v>
      </c>
      <c r="DE194" s="62">
        <v>0</v>
      </c>
      <c r="DF194" s="31">
        <v>0</v>
      </c>
      <c r="DG194" s="62">
        <v>0</v>
      </c>
      <c r="DH194" s="62">
        <v>0</v>
      </c>
      <c r="DI194" s="31">
        <v>0</v>
      </c>
      <c r="DJ194" s="62">
        <v>0</v>
      </c>
      <c r="DK194" s="62">
        <v>1</v>
      </c>
      <c r="DL194" s="46">
        <v>0</v>
      </c>
      <c r="DM194" s="46">
        <v>0</v>
      </c>
      <c r="DN194" s="46">
        <v>1</v>
      </c>
      <c r="DO194" s="31">
        <v>0</v>
      </c>
      <c r="DP194" s="62">
        <v>0</v>
      </c>
      <c r="DQ194" s="62">
        <v>0</v>
      </c>
      <c r="DR194" s="31">
        <v>0</v>
      </c>
      <c r="DS194" s="62">
        <v>0</v>
      </c>
      <c r="DT194" s="62">
        <v>1</v>
      </c>
      <c r="DU194" s="31">
        <v>300</v>
      </c>
      <c r="DV194" s="62">
        <v>0</v>
      </c>
      <c r="DW194" s="62">
        <v>0</v>
      </c>
      <c r="DX194" s="60">
        <v>0</v>
      </c>
      <c r="DY194" s="62">
        <v>0</v>
      </c>
      <c r="DZ194" s="62">
        <v>0</v>
      </c>
      <c r="EA194" s="60">
        <v>200</v>
      </c>
      <c r="EB194" s="62">
        <v>42</v>
      </c>
      <c r="EC194" s="62">
        <v>6</v>
      </c>
      <c r="ED194" s="60">
        <v>0</v>
      </c>
      <c r="EE194" s="62">
        <v>0</v>
      </c>
      <c r="EF194" s="62">
        <v>0</v>
      </c>
      <c r="EG194" s="60">
        <v>0</v>
      </c>
      <c r="EH194" s="62">
        <v>1</v>
      </c>
      <c r="EI194" s="62">
        <v>0</v>
      </c>
      <c r="EJ194" s="60">
        <v>0</v>
      </c>
      <c r="EK194" s="62">
        <v>0</v>
      </c>
      <c r="EL194" s="62">
        <v>0</v>
      </c>
      <c r="EM194" s="60">
        <v>3</v>
      </c>
      <c r="EN194" s="62">
        <v>1</v>
      </c>
      <c r="EO194" s="62">
        <v>0</v>
      </c>
      <c r="EP194" s="60">
        <v>0</v>
      </c>
      <c r="EQ194" s="62">
        <v>0</v>
      </c>
      <c r="ER194" s="62">
        <v>0</v>
      </c>
      <c r="ES194" s="60">
        <v>0</v>
      </c>
      <c r="ET194" s="62">
        <v>0</v>
      </c>
      <c r="EU194" s="62">
        <v>0</v>
      </c>
      <c r="EV194" s="60">
        <v>0</v>
      </c>
      <c r="EW194" s="62">
        <v>0</v>
      </c>
      <c r="EX194" s="62">
        <v>1</v>
      </c>
      <c r="EY194" s="60">
        <v>0</v>
      </c>
      <c r="EZ194" s="62">
        <v>0</v>
      </c>
      <c r="FA194" s="62">
        <v>0</v>
      </c>
      <c r="FC194" s="46">
        <v>11707</v>
      </c>
      <c r="FD194" s="46">
        <v>2470</v>
      </c>
      <c r="FE194" s="46">
        <v>1261</v>
      </c>
      <c r="FF194" s="141">
        <v>6164.8</v>
      </c>
      <c r="FG194" s="46">
        <v>41427</v>
      </c>
      <c r="FH194" s="46">
        <v>2847</v>
      </c>
      <c r="FI194" s="46">
        <v>1480</v>
      </c>
      <c r="FJ194" s="141">
        <v>18279</v>
      </c>
      <c r="FK194" s="46">
        <v>11349</v>
      </c>
      <c r="FL194" s="46">
        <v>354</v>
      </c>
      <c r="FM194" s="46">
        <v>151</v>
      </c>
      <c r="FN194" s="141">
        <v>4752</v>
      </c>
      <c r="FO194" s="46">
        <v>53186</v>
      </c>
      <c r="FP194" s="46">
        <v>3330</v>
      </c>
      <c r="FQ194" s="46">
        <v>1672</v>
      </c>
      <c r="FR194" s="141">
        <v>23272.400000000001</v>
      </c>
      <c r="FS194" s="142">
        <v>9979.8461538461543</v>
      </c>
    </row>
    <row r="195" spans="1:175">
      <c r="A195" s="12">
        <v>20</v>
      </c>
      <c r="B195" s="22">
        <v>5</v>
      </c>
      <c r="C195" s="7">
        <v>2018</v>
      </c>
      <c r="D195" s="26">
        <v>43240</v>
      </c>
      <c r="E195" s="31">
        <v>2700</v>
      </c>
      <c r="F195" s="62">
        <v>1</v>
      </c>
      <c r="G195" s="62">
        <v>1</v>
      </c>
      <c r="H195" s="60">
        <v>800</v>
      </c>
      <c r="I195" s="62">
        <v>0</v>
      </c>
      <c r="J195" s="62">
        <v>0</v>
      </c>
      <c r="K195" s="60">
        <v>1500</v>
      </c>
      <c r="L195" s="62">
        <v>0</v>
      </c>
      <c r="M195" s="62">
        <v>0</v>
      </c>
      <c r="N195" s="60">
        <v>400</v>
      </c>
      <c r="O195" s="62">
        <v>0</v>
      </c>
      <c r="P195" s="62">
        <v>0</v>
      </c>
      <c r="Q195" s="60">
        <v>500</v>
      </c>
      <c r="R195" s="62">
        <v>7</v>
      </c>
      <c r="S195" s="62">
        <v>1</v>
      </c>
      <c r="T195" s="46">
        <v>5400</v>
      </c>
      <c r="U195" s="46">
        <v>1</v>
      </c>
      <c r="V195" s="46">
        <v>1</v>
      </c>
      <c r="W195" s="31">
        <v>0</v>
      </c>
      <c r="X195" s="62">
        <v>350</v>
      </c>
      <c r="Y195" s="62">
        <v>240</v>
      </c>
      <c r="Z195" s="60">
        <v>0</v>
      </c>
      <c r="AA195" s="62">
        <v>2310</v>
      </c>
      <c r="AB195" s="62">
        <v>360</v>
      </c>
      <c r="AC195" s="60">
        <v>100</v>
      </c>
      <c r="AD195" s="62">
        <v>4410</v>
      </c>
      <c r="AE195" s="62">
        <v>120</v>
      </c>
      <c r="AF195" s="60">
        <v>0</v>
      </c>
      <c r="AG195" s="62">
        <v>70</v>
      </c>
      <c r="AH195" s="62">
        <v>1</v>
      </c>
      <c r="AI195" s="46">
        <v>100</v>
      </c>
      <c r="AJ195" s="46">
        <v>7070</v>
      </c>
      <c r="AK195" s="46">
        <v>720</v>
      </c>
      <c r="AL195" s="46">
        <v>500</v>
      </c>
      <c r="AM195" s="46">
        <v>77</v>
      </c>
      <c r="AN195" s="46">
        <v>2</v>
      </c>
      <c r="AO195" s="31">
        <v>9100</v>
      </c>
      <c r="AP195" s="62">
        <v>700</v>
      </c>
      <c r="AQ195" s="62">
        <v>2</v>
      </c>
      <c r="AR195" s="60">
        <v>4500</v>
      </c>
      <c r="AS195" s="62">
        <v>2030</v>
      </c>
      <c r="AT195" s="62">
        <v>2</v>
      </c>
      <c r="AU195" s="60">
        <v>0</v>
      </c>
      <c r="AV195" s="62">
        <v>0</v>
      </c>
      <c r="AW195" s="62">
        <v>0</v>
      </c>
      <c r="AX195" s="60">
        <v>0</v>
      </c>
      <c r="AY195" s="62">
        <v>0</v>
      </c>
      <c r="AZ195" s="62">
        <v>0</v>
      </c>
      <c r="BA195" s="46">
        <v>13600</v>
      </c>
      <c r="BB195" s="46">
        <v>2730</v>
      </c>
      <c r="BC195" s="46">
        <v>4</v>
      </c>
      <c r="BD195" s="31">
        <v>0</v>
      </c>
      <c r="BE195" s="62">
        <v>0</v>
      </c>
      <c r="BF195" s="62">
        <v>0</v>
      </c>
      <c r="BG195" s="31">
        <v>0</v>
      </c>
      <c r="BH195" s="62">
        <v>0</v>
      </c>
      <c r="BI195" s="146">
        <v>0</v>
      </c>
      <c r="BJ195">
        <v>0</v>
      </c>
      <c r="BK195">
        <v>0</v>
      </c>
      <c r="BL195">
        <v>0</v>
      </c>
      <c r="BM195" s="60">
        <v>1</v>
      </c>
      <c r="BN195" s="62">
        <v>0</v>
      </c>
      <c r="BO195" s="62">
        <v>0</v>
      </c>
      <c r="BP195" s="31">
        <v>40</v>
      </c>
      <c r="BQ195" s="62">
        <v>21</v>
      </c>
      <c r="BR195" s="62">
        <v>21</v>
      </c>
      <c r="BS195" s="60">
        <v>0</v>
      </c>
      <c r="BT195" s="62">
        <v>0</v>
      </c>
      <c r="BU195" s="62">
        <v>0</v>
      </c>
      <c r="BV195" s="60">
        <v>1</v>
      </c>
      <c r="BW195" s="62">
        <v>1</v>
      </c>
      <c r="BX195" s="62">
        <v>0</v>
      </c>
      <c r="BY195" s="60">
        <v>0</v>
      </c>
      <c r="BZ195" s="62">
        <v>0</v>
      </c>
      <c r="CA195" s="62">
        <v>0</v>
      </c>
      <c r="CB195" s="60">
        <v>0</v>
      </c>
      <c r="CC195" s="62">
        <v>0</v>
      </c>
      <c r="CD195" s="62">
        <v>0</v>
      </c>
      <c r="CE195" s="60">
        <v>0</v>
      </c>
      <c r="CF195" s="62">
        <v>0</v>
      </c>
      <c r="CG195" s="62">
        <v>1</v>
      </c>
      <c r="CH195" s="31">
        <v>100</v>
      </c>
      <c r="CI195" s="62">
        <v>70</v>
      </c>
      <c r="CJ195" s="62">
        <v>0</v>
      </c>
      <c r="CK195" s="60">
        <v>1</v>
      </c>
      <c r="CL195" s="62">
        <v>0</v>
      </c>
      <c r="CM195" s="62">
        <v>0</v>
      </c>
      <c r="CN195" s="60">
        <v>0</v>
      </c>
      <c r="CO195" s="62">
        <v>0</v>
      </c>
      <c r="CP195" s="62">
        <v>0</v>
      </c>
      <c r="CQ195" s="60">
        <v>0</v>
      </c>
      <c r="CR195" s="62">
        <v>5</v>
      </c>
      <c r="CS195" s="62">
        <v>0</v>
      </c>
      <c r="CT195" s="46">
        <v>101</v>
      </c>
      <c r="CU195" s="46">
        <v>75</v>
      </c>
      <c r="CV195" s="46">
        <v>0</v>
      </c>
      <c r="CW195" s="31">
        <v>0</v>
      </c>
      <c r="CX195" s="62">
        <v>1</v>
      </c>
      <c r="CY195" s="62">
        <v>0</v>
      </c>
      <c r="CZ195" s="60">
        <v>0</v>
      </c>
      <c r="DA195" s="62">
        <v>0</v>
      </c>
      <c r="DB195" s="62">
        <v>0</v>
      </c>
      <c r="DC195" s="31">
        <v>0</v>
      </c>
      <c r="DD195" s="62">
        <v>0</v>
      </c>
      <c r="DE195" s="62">
        <v>0</v>
      </c>
      <c r="DF195" s="31">
        <v>0</v>
      </c>
      <c r="DG195" s="62">
        <v>0</v>
      </c>
      <c r="DH195" s="62">
        <v>0</v>
      </c>
      <c r="DI195" s="31">
        <v>0</v>
      </c>
      <c r="DJ195" s="62">
        <v>0</v>
      </c>
      <c r="DK195" s="62">
        <v>1</v>
      </c>
      <c r="DL195" s="46">
        <v>0</v>
      </c>
      <c r="DM195" s="46">
        <v>0</v>
      </c>
      <c r="DN195" s="46">
        <v>1</v>
      </c>
      <c r="DO195" s="31">
        <v>3</v>
      </c>
      <c r="DP195" s="62">
        <v>5</v>
      </c>
      <c r="DQ195" s="62">
        <v>1</v>
      </c>
      <c r="DR195" s="31">
        <v>0</v>
      </c>
      <c r="DS195" s="62">
        <v>0</v>
      </c>
      <c r="DT195" s="62">
        <v>0</v>
      </c>
      <c r="DU195" s="31">
        <v>200</v>
      </c>
      <c r="DV195" s="62">
        <v>0</v>
      </c>
      <c r="DW195" s="62">
        <v>1</v>
      </c>
      <c r="DX195" s="60">
        <v>0</v>
      </c>
      <c r="DY195" s="62">
        <v>0</v>
      </c>
      <c r="DZ195" s="62">
        <v>0</v>
      </c>
      <c r="EA195" s="60">
        <v>30</v>
      </c>
      <c r="EB195" s="62">
        <v>42</v>
      </c>
      <c r="EC195" s="62">
        <v>18</v>
      </c>
      <c r="ED195" s="60">
        <v>0</v>
      </c>
      <c r="EE195" s="62">
        <v>0</v>
      </c>
      <c r="EF195" s="62">
        <v>0</v>
      </c>
      <c r="EG195" s="60">
        <v>1</v>
      </c>
      <c r="EH195" s="62">
        <v>0</v>
      </c>
      <c r="EI195" s="62">
        <v>0</v>
      </c>
      <c r="EJ195" s="60">
        <v>0</v>
      </c>
      <c r="EK195" s="62">
        <v>1</v>
      </c>
      <c r="EL195" s="62">
        <v>0</v>
      </c>
      <c r="EM195" s="60">
        <v>0</v>
      </c>
      <c r="EN195" s="62">
        <v>1</v>
      </c>
      <c r="EO195" s="62">
        <v>0</v>
      </c>
      <c r="EP195" s="60">
        <v>0</v>
      </c>
      <c r="EQ195" s="62">
        <v>0</v>
      </c>
      <c r="ER195" s="62">
        <v>0</v>
      </c>
      <c r="ES195" s="60">
        <v>0</v>
      </c>
      <c r="ET195" s="62">
        <v>0</v>
      </c>
      <c r="EU195" s="62">
        <v>0</v>
      </c>
      <c r="EV195" s="60">
        <v>0</v>
      </c>
      <c r="EW195" s="62">
        <v>0</v>
      </c>
      <c r="EX195" s="62">
        <v>0</v>
      </c>
      <c r="EY195" s="60">
        <v>300</v>
      </c>
      <c r="EZ195" s="62">
        <v>0</v>
      </c>
      <c r="FA195" s="62">
        <v>0</v>
      </c>
      <c r="FC195" s="46">
        <v>11525</v>
      </c>
      <c r="FD195" s="46">
        <v>7527</v>
      </c>
      <c r="FE195" s="46">
        <v>765</v>
      </c>
      <c r="FF195" s="141">
        <v>9126.2000000000007</v>
      </c>
      <c r="FG195" s="46">
        <v>36130</v>
      </c>
      <c r="FH195" s="46">
        <v>17187</v>
      </c>
      <c r="FI195" s="46">
        <v>1073</v>
      </c>
      <c r="FJ195" s="141">
        <v>24764.2</v>
      </c>
      <c r="FK195" s="46">
        <v>16203</v>
      </c>
      <c r="FL195" s="46">
        <v>2732</v>
      </c>
      <c r="FM195" s="46">
        <v>6</v>
      </c>
      <c r="FN195" s="141">
        <v>8120.4</v>
      </c>
      <c r="FO195" s="46">
        <v>52809</v>
      </c>
      <c r="FP195" s="46">
        <v>20065</v>
      </c>
      <c r="FQ195" s="46">
        <v>1125</v>
      </c>
      <c r="FR195" s="141">
        <v>33162.6</v>
      </c>
      <c r="FS195" s="142">
        <v>13447.153846153846</v>
      </c>
    </row>
    <row r="196" spans="1:175">
      <c r="A196" s="12">
        <v>31</v>
      </c>
      <c r="B196" s="22">
        <v>5</v>
      </c>
      <c r="C196" s="7">
        <v>2018</v>
      </c>
      <c r="D196" s="26">
        <v>43251</v>
      </c>
      <c r="E196" s="31">
        <v>200</v>
      </c>
      <c r="F196" s="62">
        <v>140</v>
      </c>
      <c r="G196" s="62">
        <v>0</v>
      </c>
      <c r="H196" s="60">
        <v>0</v>
      </c>
      <c r="I196" s="62">
        <v>280</v>
      </c>
      <c r="J196" s="62">
        <v>0</v>
      </c>
      <c r="K196" s="60">
        <v>2000</v>
      </c>
      <c r="L196" s="62">
        <v>70</v>
      </c>
      <c r="M196" s="62">
        <v>0</v>
      </c>
      <c r="N196" s="60">
        <v>800</v>
      </c>
      <c r="O196" s="62">
        <v>0</v>
      </c>
      <c r="P196" s="62">
        <v>0</v>
      </c>
      <c r="Q196" s="60">
        <v>3200</v>
      </c>
      <c r="R196" s="62">
        <v>0</v>
      </c>
      <c r="S196" s="62">
        <v>1</v>
      </c>
      <c r="T196" s="46">
        <v>3000</v>
      </c>
      <c r="U196" s="46">
        <v>490</v>
      </c>
      <c r="V196" s="46">
        <v>0</v>
      </c>
      <c r="W196" s="31">
        <v>0</v>
      </c>
      <c r="X196" s="62">
        <v>140</v>
      </c>
      <c r="Y196" s="62">
        <v>420</v>
      </c>
      <c r="Z196" s="60">
        <v>0</v>
      </c>
      <c r="AA196" s="62">
        <v>1120</v>
      </c>
      <c r="AB196" s="62">
        <v>390</v>
      </c>
      <c r="AC196" s="60">
        <v>0</v>
      </c>
      <c r="AD196" s="62">
        <v>910</v>
      </c>
      <c r="AE196" s="62">
        <v>60</v>
      </c>
      <c r="AF196" s="60">
        <v>0</v>
      </c>
      <c r="AG196" s="62">
        <v>350</v>
      </c>
      <c r="AH196" s="62">
        <v>0</v>
      </c>
      <c r="AI196" s="46">
        <v>0</v>
      </c>
      <c r="AJ196" s="46">
        <v>2170</v>
      </c>
      <c r="AK196" s="46">
        <v>870</v>
      </c>
      <c r="AL196" s="46">
        <v>3200</v>
      </c>
      <c r="AM196" s="46">
        <v>350</v>
      </c>
      <c r="AN196" s="46">
        <v>1</v>
      </c>
      <c r="AO196" s="31">
        <v>100</v>
      </c>
      <c r="AP196" s="62">
        <v>140</v>
      </c>
      <c r="AQ196" s="62">
        <v>0</v>
      </c>
      <c r="AR196" s="60">
        <v>300</v>
      </c>
      <c r="AS196" s="62">
        <v>140</v>
      </c>
      <c r="AT196" s="62">
        <v>1</v>
      </c>
      <c r="AU196" s="60">
        <v>0</v>
      </c>
      <c r="AV196" s="62">
        <v>0</v>
      </c>
      <c r="AW196" s="62">
        <v>0</v>
      </c>
      <c r="AX196" s="60">
        <v>0</v>
      </c>
      <c r="AY196" s="62">
        <v>0</v>
      </c>
      <c r="AZ196" s="62">
        <v>0</v>
      </c>
      <c r="BA196" s="46">
        <v>400</v>
      </c>
      <c r="BB196" s="46">
        <v>280</v>
      </c>
      <c r="BC196" s="46">
        <v>1</v>
      </c>
      <c r="BD196" s="31">
        <v>0</v>
      </c>
      <c r="BE196" s="62">
        <v>0</v>
      </c>
      <c r="BF196" s="62">
        <v>1</v>
      </c>
      <c r="BG196" s="31">
        <v>1</v>
      </c>
      <c r="BH196" s="62">
        <v>0</v>
      </c>
      <c r="BI196" s="146">
        <v>0</v>
      </c>
      <c r="BJ196">
        <v>0</v>
      </c>
      <c r="BK196">
        <v>0</v>
      </c>
      <c r="BL196">
        <v>0</v>
      </c>
      <c r="BM196" s="60">
        <v>3</v>
      </c>
      <c r="BN196" s="62">
        <v>0</v>
      </c>
      <c r="BO196" s="62">
        <v>0</v>
      </c>
      <c r="BP196" s="31">
        <v>1</v>
      </c>
      <c r="BQ196" s="62">
        <v>1</v>
      </c>
      <c r="BR196" s="62">
        <v>0</v>
      </c>
      <c r="BS196" s="60">
        <v>1</v>
      </c>
      <c r="BT196" s="62">
        <v>0</v>
      </c>
      <c r="BU196" s="62">
        <v>0</v>
      </c>
      <c r="BV196" s="60">
        <v>0</v>
      </c>
      <c r="BW196" s="62">
        <v>2</v>
      </c>
      <c r="BX196" s="62">
        <v>1</v>
      </c>
      <c r="BY196" s="60">
        <v>0</v>
      </c>
      <c r="BZ196" s="62">
        <v>0</v>
      </c>
      <c r="CA196" s="62">
        <v>0</v>
      </c>
      <c r="CB196" s="60">
        <v>0</v>
      </c>
      <c r="CC196" s="62">
        <v>0</v>
      </c>
      <c r="CD196" s="62">
        <v>1</v>
      </c>
      <c r="CE196" s="60">
        <v>0</v>
      </c>
      <c r="CF196" s="62">
        <v>0</v>
      </c>
      <c r="CG196" s="62">
        <v>0</v>
      </c>
      <c r="CH196" s="31">
        <v>100</v>
      </c>
      <c r="CI196" s="62">
        <v>0</v>
      </c>
      <c r="CJ196" s="62">
        <v>0</v>
      </c>
      <c r="CK196" s="60">
        <v>1</v>
      </c>
      <c r="CL196" s="62">
        <v>1</v>
      </c>
      <c r="CM196" s="62">
        <v>0</v>
      </c>
      <c r="CN196" s="60">
        <v>0</v>
      </c>
      <c r="CO196" s="62">
        <v>0</v>
      </c>
      <c r="CP196" s="62">
        <v>0</v>
      </c>
      <c r="CQ196" s="60">
        <v>0</v>
      </c>
      <c r="CR196" s="62">
        <v>0</v>
      </c>
      <c r="CS196" s="62">
        <v>0</v>
      </c>
      <c r="CT196" s="46">
        <v>101</v>
      </c>
      <c r="CU196" s="46">
        <v>1</v>
      </c>
      <c r="CV196" s="46">
        <v>0</v>
      </c>
      <c r="CW196" s="31">
        <v>0</v>
      </c>
      <c r="CX196" s="62">
        <v>1</v>
      </c>
      <c r="CY196" s="62">
        <v>0</v>
      </c>
      <c r="CZ196" s="60">
        <v>0</v>
      </c>
      <c r="DA196" s="62">
        <v>0</v>
      </c>
      <c r="DB196" s="62">
        <v>1</v>
      </c>
      <c r="DC196" s="31">
        <v>0</v>
      </c>
      <c r="DD196" s="62">
        <v>0</v>
      </c>
      <c r="DE196" s="62">
        <v>0</v>
      </c>
      <c r="DF196" s="31">
        <v>0</v>
      </c>
      <c r="DG196" s="62">
        <v>0</v>
      </c>
      <c r="DH196" s="62">
        <v>1</v>
      </c>
      <c r="DI196" s="31">
        <v>0</v>
      </c>
      <c r="DJ196" s="62">
        <v>0</v>
      </c>
      <c r="DK196" s="62">
        <v>0</v>
      </c>
      <c r="DL196" s="46">
        <v>0</v>
      </c>
      <c r="DM196" s="46">
        <v>0</v>
      </c>
      <c r="DN196" s="46">
        <v>1</v>
      </c>
      <c r="DO196" s="31">
        <v>1600</v>
      </c>
      <c r="DP196" s="62">
        <v>1</v>
      </c>
      <c r="DQ196" s="62">
        <v>0</v>
      </c>
      <c r="DR196" s="31">
        <v>0</v>
      </c>
      <c r="DS196" s="62">
        <v>0</v>
      </c>
      <c r="DT196" s="62">
        <v>0</v>
      </c>
      <c r="DU196" s="31">
        <v>900</v>
      </c>
      <c r="DV196" s="62">
        <v>1</v>
      </c>
      <c r="DW196" s="62">
        <v>2</v>
      </c>
      <c r="DX196" s="60">
        <v>0</v>
      </c>
      <c r="DY196" s="62">
        <v>0</v>
      </c>
      <c r="DZ196" s="62">
        <v>0</v>
      </c>
      <c r="EA196" s="60">
        <v>12</v>
      </c>
      <c r="EB196" s="62">
        <v>1</v>
      </c>
      <c r="EC196" s="62">
        <v>6</v>
      </c>
      <c r="ED196" s="60">
        <v>1</v>
      </c>
      <c r="EE196" s="62">
        <v>0</v>
      </c>
      <c r="EF196" s="62">
        <v>0</v>
      </c>
      <c r="EG196" s="60">
        <v>0</v>
      </c>
      <c r="EH196" s="62">
        <v>0</v>
      </c>
      <c r="EI196" s="62">
        <v>0</v>
      </c>
      <c r="EJ196" s="60">
        <v>0</v>
      </c>
      <c r="EK196" s="62">
        <v>0</v>
      </c>
      <c r="EL196" s="62">
        <v>0</v>
      </c>
      <c r="EM196" s="60">
        <v>5</v>
      </c>
      <c r="EN196" s="62">
        <v>5</v>
      </c>
      <c r="EO196" s="62">
        <v>0</v>
      </c>
      <c r="EP196" s="60">
        <v>0</v>
      </c>
      <c r="EQ196" s="62">
        <v>0</v>
      </c>
      <c r="ER196" s="62">
        <v>0</v>
      </c>
      <c r="ES196" s="60">
        <v>0</v>
      </c>
      <c r="ET196" s="62">
        <v>0</v>
      </c>
      <c r="EU196" s="62">
        <v>0</v>
      </c>
      <c r="EV196" s="60">
        <v>0</v>
      </c>
      <c r="EW196" s="62">
        <v>0</v>
      </c>
      <c r="EX196" s="62">
        <v>0</v>
      </c>
      <c r="EY196" s="60">
        <v>1800</v>
      </c>
      <c r="EZ196" s="62">
        <v>0</v>
      </c>
      <c r="FA196" s="62">
        <v>0</v>
      </c>
      <c r="FC196" s="46">
        <v>4204</v>
      </c>
      <c r="FD196" s="46">
        <v>2823</v>
      </c>
      <c r="FE196" s="46">
        <v>900</v>
      </c>
      <c r="FF196" s="141">
        <v>3375.4</v>
      </c>
      <c r="FG196" s="46">
        <v>67606</v>
      </c>
      <c r="FH196" s="46">
        <v>5697</v>
      </c>
      <c r="FI196" s="46">
        <v>1587</v>
      </c>
      <c r="FJ196" s="141">
        <v>30460.6</v>
      </c>
      <c r="FK196" s="46">
        <v>6508</v>
      </c>
      <c r="FL196" s="46">
        <v>282</v>
      </c>
      <c r="FM196" s="46">
        <v>3</v>
      </c>
      <c r="FN196" s="141">
        <v>2772.4</v>
      </c>
      <c r="FO196" s="46">
        <v>77635</v>
      </c>
      <c r="FP196" s="46">
        <v>5990</v>
      </c>
      <c r="FQ196" s="46">
        <v>1602</v>
      </c>
      <c r="FR196" s="141">
        <v>34648</v>
      </c>
      <c r="FS196" s="142">
        <v>14312</v>
      </c>
    </row>
    <row r="197" spans="1:175">
      <c r="A197" s="12">
        <v>10</v>
      </c>
      <c r="B197" s="22">
        <v>6</v>
      </c>
      <c r="C197" s="7">
        <v>2018</v>
      </c>
      <c r="D197" s="26">
        <v>43261</v>
      </c>
      <c r="E197" s="31">
        <v>100</v>
      </c>
      <c r="F197" s="62">
        <v>7</v>
      </c>
      <c r="G197" s="62">
        <v>0</v>
      </c>
      <c r="H197" s="60">
        <v>300</v>
      </c>
      <c r="I197" s="62">
        <v>0</v>
      </c>
      <c r="J197" s="62">
        <v>0</v>
      </c>
      <c r="K197" s="60">
        <v>200</v>
      </c>
      <c r="L197" s="62">
        <v>42</v>
      </c>
      <c r="M197" s="62">
        <v>1</v>
      </c>
      <c r="N197" s="60">
        <v>3000</v>
      </c>
      <c r="O197" s="62">
        <v>42</v>
      </c>
      <c r="P197" s="62">
        <v>0</v>
      </c>
      <c r="Q197" s="60">
        <v>13500</v>
      </c>
      <c r="R197" s="62">
        <v>700</v>
      </c>
      <c r="S197" s="62">
        <v>1</v>
      </c>
      <c r="T197" s="46">
        <v>3600</v>
      </c>
      <c r="U197" s="46">
        <v>91</v>
      </c>
      <c r="V197" s="46">
        <v>1</v>
      </c>
      <c r="W197" s="31">
        <v>200</v>
      </c>
      <c r="X197" s="62">
        <v>280</v>
      </c>
      <c r="Y197" s="62">
        <v>540</v>
      </c>
      <c r="Z197" s="60">
        <v>300</v>
      </c>
      <c r="AA197" s="62">
        <v>1330</v>
      </c>
      <c r="AB197" s="62">
        <v>1290</v>
      </c>
      <c r="AC197" s="60">
        <v>3600</v>
      </c>
      <c r="AD197" s="62">
        <v>2100</v>
      </c>
      <c r="AE197" s="62">
        <v>210</v>
      </c>
      <c r="AF197" s="60">
        <v>0</v>
      </c>
      <c r="AG197" s="62">
        <v>280</v>
      </c>
      <c r="AH197" s="62">
        <v>30</v>
      </c>
      <c r="AI197" s="46">
        <v>4100</v>
      </c>
      <c r="AJ197" s="46">
        <v>3710</v>
      </c>
      <c r="AK197" s="46">
        <v>2040</v>
      </c>
      <c r="AL197" s="46">
        <v>13500</v>
      </c>
      <c r="AM197" s="46">
        <v>980</v>
      </c>
      <c r="AN197" s="46">
        <v>31</v>
      </c>
      <c r="AO197" s="31">
        <v>3800</v>
      </c>
      <c r="AP197" s="62">
        <v>0</v>
      </c>
      <c r="AQ197" s="62">
        <v>30</v>
      </c>
      <c r="AR197" s="60">
        <v>4200</v>
      </c>
      <c r="AS197" s="62">
        <v>840</v>
      </c>
      <c r="AT197" s="62">
        <v>150</v>
      </c>
      <c r="AU197" s="60">
        <v>0</v>
      </c>
      <c r="AV197" s="62">
        <v>0</v>
      </c>
      <c r="AW197" s="62">
        <v>0</v>
      </c>
      <c r="AX197" s="60">
        <v>0</v>
      </c>
      <c r="AY197" s="62">
        <v>0</v>
      </c>
      <c r="AZ197" s="62">
        <v>0</v>
      </c>
      <c r="BA197" s="46">
        <v>8000</v>
      </c>
      <c r="BB197" s="46">
        <v>840</v>
      </c>
      <c r="BC197" s="46">
        <v>180</v>
      </c>
      <c r="BD197" s="31">
        <v>0</v>
      </c>
      <c r="BE197" s="62">
        <v>0</v>
      </c>
      <c r="BF197" s="62">
        <v>0</v>
      </c>
      <c r="BG197" s="31">
        <v>2</v>
      </c>
      <c r="BH197" s="62">
        <v>0</v>
      </c>
      <c r="BI197" s="146">
        <v>0</v>
      </c>
      <c r="BJ197">
        <v>0</v>
      </c>
      <c r="BK197">
        <v>0</v>
      </c>
      <c r="BL197">
        <v>0</v>
      </c>
      <c r="BM197" s="60">
        <v>5</v>
      </c>
      <c r="BN197" s="62">
        <v>0</v>
      </c>
      <c r="BO197" s="62">
        <v>0</v>
      </c>
      <c r="BP197" s="31">
        <v>0</v>
      </c>
      <c r="BQ197" s="62">
        <v>0</v>
      </c>
      <c r="BR197" s="62">
        <v>0</v>
      </c>
      <c r="BS197" s="60">
        <v>0</v>
      </c>
      <c r="BT197" s="62">
        <v>0</v>
      </c>
      <c r="BU197" s="62">
        <v>1</v>
      </c>
      <c r="BV197" s="60">
        <v>0</v>
      </c>
      <c r="BW197" s="62">
        <v>0</v>
      </c>
      <c r="BX197" s="62">
        <v>1</v>
      </c>
      <c r="BY197" s="60">
        <v>0</v>
      </c>
      <c r="BZ197" s="62">
        <v>0</v>
      </c>
      <c r="CA197" s="62">
        <v>0</v>
      </c>
      <c r="CB197" s="60">
        <v>0</v>
      </c>
      <c r="CC197" s="62">
        <v>0</v>
      </c>
      <c r="CD197" s="62">
        <v>0</v>
      </c>
      <c r="CE197" s="60">
        <v>0</v>
      </c>
      <c r="CF197" s="62">
        <v>0</v>
      </c>
      <c r="CG197" s="62">
        <v>0</v>
      </c>
      <c r="CH197" s="31">
        <v>0</v>
      </c>
      <c r="CI197" s="62">
        <v>0</v>
      </c>
      <c r="CJ197" s="62">
        <v>0</v>
      </c>
      <c r="CK197" s="60">
        <v>5</v>
      </c>
      <c r="CL197" s="62">
        <v>0</v>
      </c>
      <c r="CM197" s="62">
        <v>0</v>
      </c>
      <c r="CN197" s="60">
        <v>1</v>
      </c>
      <c r="CO197" s="62">
        <v>0</v>
      </c>
      <c r="CP197" s="62">
        <v>0</v>
      </c>
      <c r="CQ197" s="60">
        <v>0</v>
      </c>
      <c r="CR197" s="62">
        <v>0</v>
      </c>
      <c r="CS197" s="62">
        <v>1</v>
      </c>
      <c r="CT197" s="46">
        <v>6</v>
      </c>
      <c r="CU197" s="46">
        <v>0</v>
      </c>
      <c r="CV197" s="46">
        <v>1</v>
      </c>
      <c r="CW197" s="31">
        <v>0</v>
      </c>
      <c r="CX197" s="62">
        <v>0</v>
      </c>
      <c r="CY197" s="62">
        <v>0</v>
      </c>
      <c r="CZ197" s="60">
        <v>0</v>
      </c>
      <c r="DA197" s="62">
        <v>0</v>
      </c>
      <c r="DB197" s="62">
        <v>0</v>
      </c>
      <c r="DC197" s="31">
        <v>0</v>
      </c>
      <c r="DD197" s="62">
        <v>0</v>
      </c>
      <c r="DE197" s="62">
        <v>0</v>
      </c>
      <c r="DF197" s="31">
        <v>0</v>
      </c>
      <c r="DG197" s="62">
        <v>0</v>
      </c>
      <c r="DH197" s="62">
        <v>1</v>
      </c>
      <c r="DI197" s="31">
        <v>0</v>
      </c>
      <c r="DJ197" s="62">
        <v>0</v>
      </c>
      <c r="DK197" s="62">
        <v>0</v>
      </c>
      <c r="DL197" s="46">
        <v>0</v>
      </c>
      <c r="DM197" s="46">
        <v>0</v>
      </c>
      <c r="DN197" s="46">
        <v>1</v>
      </c>
      <c r="DO197" s="31">
        <v>400</v>
      </c>
      <c r="DP197" s="62">
        <v>1</v>
      </c>
      <c r="DQ197" s="62">
        <v>1</v>
      </c>
      <c r="DR197" s="31">
        <v>0</v>
      </c>
      <c r="DS197" s="62">
        <v>0</v>
      </c>
      <c r="DT197" s="62">
        <v>0</v>
      </c>
      <c r="DU197" s="31">
        <v>600</v>
      </c>
      <c r="DV197" s="62">
        <v>70</v>
      </c>
      <c r="DW197" s="62">
        <v>0</v>
      </c>
      <c r="DX197" s="60">
        <v>0</v>
      </c>
      <c r="DY197" s="62">
        <v>0</v>
      </c>
      <c r="DZ197" s="62">
        <v>0</v>
      </c>
      <c r="EA197" s="60">
        <v>1000</v>
      </c>
      <c r="EB197" s="62">
        <v>4</v>
      </c>
      <c r="EC197" s="62">
        <v>2</v>
      </c>
      <c r="ED197" s="60">
        <v>900</v>
      </c>
      <c r="EE197" s="62">
        <v>0</v>
      </c>
      <c r="EF197" s="62">
        <v>1</v>
      </c>
      <c r="EG197" s="60">
        <v>0</v>
      </c>
      <c r="EH197" s="62">
        <v>0</v>
      </c>
      <c r="EI197" s="62">
        <v>0</v>
      </c>
      <c r="EJ197" s="60">
        <v>0</v>
      </c>
      <c r="EK197" s="62">
        <v>0</v>
      </c>
      <c r="EL197" s="62">
        <v>0</v>
      </c>
      <c r="EM197" s="60">
        <v>200</v>
      </c>
      <c r="EN197" s="62">
        <v>1</v>
      </c>
      <c r="EO197" s="62">
        <v>0</v>
      </c>
      <c r="EP197" s="60">
        <v>5</v>
      </c>
      <c r="EQ197" s="62">
        <v>0</v>
      </c>
      <c r="ER197" s="62">
        <v>0</v>
      </c>
      <c r="ES197" s="60">
        <v>0</v>
      </c>
      <c r="ET197" s="62">
        <v>0</v>
      </c>
      <c r="EU197" s="62">
        <v>0</v>
      </c>
      <c r="EV197" s="60">
        <v>0</v>
      </c>
      <c r="EW197" s="62">
        <v>0</v>
      </c>
      <c r="EX197" s="62">
        <v>0</v>
      </c>
      <c r="EY197" s="60">
        <v>17400</v>
      </c>
      <c r="EZ197" s="62">
        <v>490</v>
      </c>
      <c r="FA197" s="62">
        <v>30</v>
      </c>
      <c r="FC197" s="46">
        <v>4110</v>
      </c>
      <c r="FD197" s="46">
        <v>4069</v>
      </c>
      <c r="FE197" s="46">
        <v>2195</v>
      </c>
      <c r="FF197" s="141">
        <v>4085.4</v>
      </c>
      <c r="FG197" s="46">
        <v>23720</v>
      </c>
      <c r="FH197" s="46">
        <v>5610</v>
      </c>
      <c r="FI197" s="46">
        <v>3313</v>
      </c>
      <c r="FJ197" s="141">
        <v>12854</v>
      </c>
      <c r="FK197" s="46">
        <v>24699</v>
      </c>
      <c r="FL197" s="46">
        <v>923</v>
      </c>
      <c r="FM197" s="46">
        <v>181</v>
      </c>
      <c r="FN197" s="141">
        <v>10433.4</v>
      </c>
      <c r="FO197" s="46">
        <v>68330</v>
      </c>
      <c r="FP197" s="46">
        <v>7029</v>
      </c>
      <c r="FQ197" s="46">
        <v>3533</v>
      </c>
      <c r="FR197" s="141">
        <v>31549.4</v>
      </c>
      <c r="FS197" s="142">
        <v>14308.538461538461</v>
      </c>
    </row>
    <row r="198" spans="1:175">
      <c r="A198" s="12">
        <v>21</v>
      </c>
      <c r="B198" s="22">
        <v>6</v>
      </c>
      <c r="C198" s="7">
        <v>2018</v>
      </c>
      <c r="D198" s="26">
        <v>43272</v>
      </c>
      <c r="E198" s="31">
        <v>700</v>
      </c>
      <c r="F198" s="62">
        <v>0</v>
      </c>
      <c r="G198" s="62">
        <v>0</v>
      </c>
      <c r="H198" s="60">
        <v>100</v>
      </c>
      <c r="I198" s="62">
        <v>0</v>
      </c>
      <c r="J198" s="62">
        <v>0</v>
      </c>
      <c r="K198" s="60">
        <v>1400</v>
      </c>
      <c r="L198" s="62">
        <v>0</v>
      </c>
      <c r="M198" s="62">
        <v>0</v>
      </c>
      <c r="N198" s="60">
        <v>1300</v>
      </c>
      <c r="O198" s="62">
        <v>0</v>
      </c>
      <c r="P198" s="62">
        <v>0</v>
      </c>
      <c r="Q198" s="60">
        <v>12500</v>
      </c>
      <c r="R198" s="62">
        <v>280</v>
      </c>
      <c r="S198" s="62">
        <v>1</v>
      </c>
      <c r="T198" s="46">
        <v>3500</v>
      </c>
      <c r="U198" s="46">
        <v>0</v>
      </c>
      <c r="V198" s="46">
        <v>0</v>
      </c>
      <c r="W198" s="31">
        <v>500</v>
      </c>
      <c r="X198" s="62">
        <v>280</v>
      </c>
      <c r="Y198" s="62">
        <v>360</v>
      </c>
      <c r="Z198" s="60">
        <v>2800</v>
      </c>
      <c r="AA198" s="62">
        <v>1190</v>
      </c>
      <c r="AB198" s="62">
        <v>360</v>
      </c>
      <c r="AC198" s="60">
        <v>4500</v>
      </c>
      <c r="AD198" s="62">
        <v>630</v>
      </c>
      <c r="AE198" s="62">
        <v>120</v>
      </c>
      <c r="AF198" s="60">
        <v>400</v>
      </c>
      <c r="AG198" s="62">
        <v>140</v>
      </c>
      <c r="AH198" s="62">
        <v>0</v>
      </c>
      <c r="AI198" s="46">
        <v>7800</v>
      </c>
      <c r="AJ198" s="46">
        <v>2100</v>
      </c>
      <c r="AK198" s="46">
        <v>840</v>
      </c>
      <c r="AL198" s="46">
        <v>12900</v>
      </c>
      <c r="AM198" s="46">
        <v>420</v>
      </c>
      <c r="AN198" s="46">
        <v>1</v>
      </c>
      <c r="AO198" s="31">
        <v>8200</v>
      </c>
      <c r="AP198" s="62">
        <v>0</v>
      </c>
      <c r="AQ198" s="62">
        <v>3</v>
      </c>
      <c r="AR198" s="60">
        <v>2200</v>
      </c>
      <c r="AS198" s="62">
        <v>280</v>
      </c>
      <c r="AT198" s="62">
        <v>18</v>
      </c>
      <c r="AU198" s="60">
        <v>0</v>
      </c>
      <c r="AV198" s="62">
        <v>0</v>
      </c>
      <c r="AW198" s="62">
        <v>0</v>
      </c>
      <c r="AX198" s="60">
        <v>0</v>
      </c>
      <c r="AY198" s="62">
        <v>0</v>
      </c>
      <c r="AZ198" s="62">
        <v>0</v>
      </c>
      <c r="BA198" s="46">
        <v>10400</v>
      </c>
      <c r="BB198" s="46">
        <v>280</v>
      </c>
      <c r="BC198" s="46">
        <v>21</v>
      </c>
      <c r="BD198" s="31">
        <v>0</v>
      </c>
      <c r="BE198" s="62">
        <v>0</v>
      </c>
      <c r="BF198" s="62">
        <v>0</v>
      </c>
      <c r="BG198" s="31">
        <v>5</v>
      </c>
      <c r="BH198" s="62">
        <v>0</v>
      </c>
      <c r="BI198" s="146">
        <v>0</v>
      </c>
      <c r="BJ198">
        <v>1</v>
      </c>
      <c r="BK198">
        <v>0</v>
      </c>
      <c r="BL198">
        <v>0</v>
      </c>
      <c r="BM198" s="60">
        <v>400</v>
      </c>
      <c r="BN198" s="62">
        <v>1</v>
      </c>
      <c r="BO198" s="62">
        <v>0</v>
      </c>
      <c r="BP198" s="31">
        <v>0</v>
      </c>
      <c r="BQ198" s="62">
        <v>0</v>
      </c>
      <c r="BR198" s="62">
        <v>1</v>
      </c>
      <c r="BS198" s="60">
        <v>0</v>
      </c>
      <c r="BT198" s="62">
        <v>0</v>
      </c>
      <c r="BU198" s="62">
        <v>0</v>
      </c>
      <c r="BV198" s="60">
        <v>0</v>
      </c>
      <c r="BW198" s="62">
        <v>0</v>
      </c>
      <c r="BX198" s="62">
        <v>1</v>
      </c>
      <c r="BY198" s="60">
        <v>1</v>
      </c>
      <c r="BZ198" s="62">
        <v>0</v>
      </c>
      <c r="CA198" s="62">
        <v>0</v>
      </c>
      <c r="CB198" s="60">
        <v>0</v>
      </c>
      <c r="CC198" s="62">
        <v>0</v>
      </c>
      <c r="CD198" s="62">
        <v>0</v>
      </c>
      <c r="CE198" s="60">
        <v>0</v>
      </c>
      <c r="CF198" s="62">
        <v>1</v>
      </c>
      <c r="CG198" s="62">
        <v>0</v>
      </c>
      <c r="CH198" s="31">
        <v>0</v>
      </c>
      <c r="CI198" s="62">
        <v>0</v>
      </c>
      <c r="CJ198" s="62">
        <v>2</v>
      </c>
      <c r="CK198" s="60">
        <v>100</v>
      </c>
      <c r="CL198" s="62">
        <v>0</v>
      </c>
      <c r="CM198" s="62">
        <v>0</v>
      </c>
      <c r="CN198" s="60">
        <v>6</v>
      </c>
      <c r="CO198" s="62">
        <v>0</v>
      </c>
      <c r="CP198" s="62">
        <v>0</v>
      </c>
      <c r="CQ198" s="60">
        <v>0</v>
      </c>
      <c r="CR198" s="62">
        <v>2</v>
      </c>
      <c r="CS198" s="62">
        <v>1</v>
      </c>
      <c r="CT198" s="46">
        <v>106</v>
      </c>
      <c r="CU198" s="46">
        <v>2</v>
      </c>
      <c r="CV198" s="46">
        <v>3</v>
      </c>
      <c r="CW198" s="31">
        <v>200</v>
      </c>
      <c r="CX198" s="62">
        <v>0</v>
      </c>
      <c r="CY198" s="62">
        <v>0</v>
      </c>
      <c r="CZ198" s="60">
        <v>0</v>
      </c>
      <c r="DA198" s="62">
        <v>0</v>
      </c>
      <c r="DB198" s="62">
        <v>0</v>
      </c>
      <c r="DC198" s="31">
        <v>0</v>
      </c>
      <c r="DD198" s="62">
        <v>0</v>
      </c>
      <c r="DE198" s="62">
        <v>0</v>
      </c>
      <c r="DF198" s="31">
        <v>0</v>
      </c>
      <c r="DG198" s="62">
        <v>0</v>
      </c>
      <c r="DH198" s="62">
        <v>0</v>
      </c>
      <c r="DI198" s="31">
        <v>0</v>
      </c>
      <c r="DJ198" s="62">
        <v>0</v>
      </c>
      <c r="DK198" s="62">
        <v>0</v>
      </c>
      <c r="DL198" s="46">
        <v>0</v>
      </c>
      <c r="DM198" s="46">
        <v>0</v>
      </c>
      <c r="DN198" s="46">
        <v>0</v>
      </c>
      <c r="DO198" s="31">
        <v>4</v>
      </c>
      <c r="DP198" s="62">
        <v>0</v>
      </c>
      <c r="DQ198" s="62">
        <v>0</v>
      </c>
      <c r="DR198" s="31">
        <v>0</v>
      </c>
      <c r="DS198" s="62">
        <v>0</v>
      </c>
      <c r="DT198" s="62">
        <v>0</v>
      </c>
      <c r="DU198" s="31">
        <v>0</v>
      </c>
      <c r="DV198" s="62">
        <v>0</v>
      </c>
      <c r="DW198" s="62">
        <v>0</v>
      </c>
      <c r="DX198" s="60">
        <v>0</v>
      </c>
      <c r="DY198" s="62">
        <v>0</v>
      </c>
      <c r="DZ198" s="62">
        <v>0</v>
      </c>
      <c r="EA198" s="60">
        <v>200</v>
      </c>
      <c r="EB198" s="62">
        <v>1</v>
      </c>
      <c r="EC198" s="62">
        <v>0</v>
      </c>
      <c r="ED198" s="60">
        <v>100</v>
      </c>
      <c r="EE198" s="62">
        <v>0</v>
      </c>
      <c r="EF198" s="62">
        <v>0</v>
      </c>
      <c r="EG198" s="60">
        <v>0</v>
      </c>
      <c r="EH198" s="62">
        <v>0</v>
      </c>
      <c r="EI198" s="62">
        <v>0</v>
      </c>
      <c r="EJ198" s="60">
        <v>0</v>
      </c>
      <c r="EK198" s="62">
        <v>0</v>
      </c>
      <c r="EL198" s="62">
        <v>0</v>
      </c>
      <c r="EM198" s="60">
        <v>1000</v>
      </c>
      <c r="EN198" s="62">
        <v>1</v>
      </c>
      <c r="EO198" s="62">
        <v>0</v>
      </c>
      <c r="EP198" s="60">
        <v>10</v>
      </c>
      <c r="EQ198" s="62">
        <v>0</v>
      </c>
      <c r="ER198" s="62">
        <v>0</v>
      </c>
      <c r="ES198" s="60">
        <v>0</v>
      </c>
      <c r="ET198" s="62">
        <v>0</v>
      </c>
      <c r="EU198" s="62">
        <v>0</v>
      </c>
      <c r="EV198" s="60">
        <v>0</v>
      </c>
      <c r="EW198" s="62">
        <v>0</v>
      </c>
      <c r="EX198" s="62">
        <v>0</v>
      </c>
      <c r="EY198" s="60">
        <v>1000</v>
      </c>
      <c r="EZ198" s="62">
        <v>4</v>
      </c>
      <c r="FA198" s="62">
        <v>0</v>
      </c>
      <c r="FC198" s="46">
        <v>7876</v>
      </c>
      <c r="FD198" s="46">
        <v>2119</v>
      </c>
      <c r="FE198" s="46">
        <v>880</v>
      </c>
      <c r="FF198" s="141">
        <v>4421.8</v>
      </c>
      <c r="FG198" s="46">
        <v>13611</v>
      </c>
      <c r="FH198" s="46">
        <v>3367</v>
      </c>
      <c r="FI198" s="46">
        <v>2251</v>
      </c>
      <c r="FJ198" s="141">
        <v>7464.6</v>
      </c>
      <c r="FK198" s="46">
        <v>25202</v>
      </c>
      <c r="FL198" s="46">
        <v>282</v>
      </c>
      <c r="FM198" s="46">
        <v>21</v>
      </c>
      <c r="FN198" s="141">
        <v>10250</v>
      </c>
      <c r="FO198" s="46">
        <v>41234</v>
      </c>
      <c r="FP198" s="46">
        <v>3658</v>
      </c>
      <c r="FQ198" s="46">
        <v>2278</v>
      </c>
      <c r="FR198" s="141">
        <v>18688.400000000001</v>
      </c>
      <c r="FS198" s="142">
        <v>8589.6923076923085</v>
      </c>
    </row>
    <row r="199" spans="1:175">
      <c r="A199" s="12">
        <v>1</v>
      </c>
      <c r="B199" s="22">
        <v>7</v>
      </c>
      <c r="C199" s="7">
        <v>2018</v>
      </c>
      <c r="D199" s="26">
        <v>43282</v>
      </c>
      <c r="E199" s="31">
        <v>4500</v>
      </c>
      <c r="F199" s="62">
        <v>70</v>
      </c>
      <c r="G199" s="62">
        <v>0</v>
      </c>
      <c r="H199" s="60">
        <v>800</v>
      </c>
      <c r="I199" s="62">
        <v>1</v>
      </c>
      <c r="J199" s="62">
        <v>0</v>
      </c>
      <c r="K199" s="60">
        <v>2000</v>
      </c>
      <c r="L199" s="62">
        <v>4</v>
      </c>
      <c r="M199" s="62">
        <v>0</v>
      </c>
      <c r="N199" s="60">
        <v>6900</v>
      </c>
      <c r="O199" s="62">
        <v>0</v>
      </c>
      <c r="P199" s="62">
        <v>0</v>
      </c>
      <c r="Q199" s="60">
        <v>25800</v>
      </c>
      <c r="R199" s="62">
        <v>70</v>
      </c>
      <c r="S199" s="62">
        <v>18</v>
      </c>
      <c r="T199" s="46">
        <v>14200</v>
      </c>
      <c r="U199" s="46">
        <v>75</v>
      </c>
      <c r="V199" s="46">
        <v>0</v>
      </c>
      <c r="W199" s="31">
        <v>600</v>
      </c>
      <c r="X199" s="62">
        <v>1260</v>
      </c>
      <c r="Y199" s="62">
        <v>990</v>
      </c>
      <c r="Z199" s="60">
        <v>1500</v>
      </c>
      <c r="AA199" s="62">
        <v>5810</v>
      </c>
      <c r="AB199" s="62">
        <v>1680</v>
      </c>
      <c r="AC199" s="60">
        <v>3300</v>
      </c>
      <c r="AD199" s="62">
        <v>7210</v>
      </c>
      <c r="AE199" s="62">
        <v>780</v>
      </c>
      <c r="AF199" s="60">
        <v>0</v>
      </c>
      <c r="AG199" s="62">
        <v>980</v>
      </c>
      <c r="AH199" s="62">
        <v>240</v>
      </c>
      <c r="AI199" s="46">
        <v>5400</v>
      </c>
      <c r="AJ199" s="46">
        <v>14280</v>
      </c>
      <c r="AK199" s="46">
        <v>3450</v>
      </c>
      <c r="AL199" s="46">
        <v>25800</v>
      </c>
      <c r="AM199" s="46">
        <v>1050</v>
      </c>
      <c r="AN199" s="46">
        <v>258</v>
      </c>
      <c r="AO199" s="31">
        <v>10200</v>
      </c>
      <c r="AP199" s="62">
        <v>4</v>
      </c>
      <c r="AQ199" s="62">
        <v>0</v>
      </c>
      <c r="AR199" s="60">
        <v>2000</v>
      </c>
      <c r="AS199" s="62">
        <v>210</v>
      </c>
      <c r="AT199" s="62">
        <v>90</v>
      </c>
      <c r="AU199" s="60">
        <v>0</v>
      </c>
      <c r="AV199" s="62">
        <v>0</v>
      </c>
      <c r="AW199" s="62">
        <v>0</v>
      </c>
      <c r="AX199" s="60">
        <v>0</v>
      </c>
      <c r="AY199" s="62">
        <v>0</v>
      </c>
      <c r="AZ199" s="62">
        <v>1</v>
      </c>
      <c r="BA199" s="46">
        <v>12200</v>
      </c>
      <c r="BB199" s="46">
        <v>214</v>
      </c>
      <c r="BC199" s="46">
        <v>91</v>
      </c>
      <c r="BD199" s="31">
        <v>1</v>
      </c>
      <c r="BE199" s="62">
        <v>0</v>
      </c>
      <c r="BF199" s="62">
        <v>0</v>
      </c>
      <c r="BG199" s="31">
        <v>20</v>
      </c>
      <c r="BH199" s="62">
        <v>0</v>
      </c>
      <c r="BI199" s="146">
        <v>0</v>
      </c>
      <c r="BJ199">
        <v>0</v>
      </c>
      <c r="BK199">
        <v>0</v>
      </c>
      <c r="BL199">
        <v>0</v>
      </c>
      <c r="BM199" s="60">
        <v>200</v>
      </c>
      <c r="BN199" s="62">
        <v>0</v>
      </c>
      <c r="BO199" s="62">
        <v>0</v>
      </c>
      <c r="BP199" s="31">
        <v>200</v>
      </c>
      <c r="BQ199" s="62">
        <v>0</v>
      </c>
      <c r="BR199" s="62">
        <v>0</v>
      </c>
      <c r="BS199" s="60">
        <v>0</v>
      </c>
      <c r="BT199" s="62">
        <v>0</v>
      </c>
      <c r="BU199" s="62">
        <v>0</v>
      </c>
      <c r="BV199" s="60">
        <v>0</v>
      </c>
      <c r="BW199" s="62">
        <v>0</v>
      </c>
      <c r="BX199" s="62">
        <v>1</v>
      </c>
      <c r="BY199" s="60">
        <v>1</v>
      </c>
      <c r="BZ199" s="62">
        <v>1</v>
      </c>
      <c r="CA199" s="62">
        <v>0</v>
      </c>
      <c r="CB199" s="60">
        <v>0</v>
      </c>
      <c r="CC199" s="62">
        <v>0</v>
      </c>
      <c r="CD199" s="62">
        <v>0</v>
      </c>
      <c r="CE199" s="60">
        <v>0</v>
      </c>
      <c r="CF199" s="62">
        <v>0</v>
      </c>
      <c r="CG199" s="62">
        <v>0</v>
      </c>
      <c r="CH199" s="31">
        <v>600</v>
      </c>
      <c r="CI199" s="62">
        <v>70</v>
      </c>
      <c r="CJ199" s="62">
        <v>0</v>
      </c>
      <c r="CK199" s="60">
        <v>900</v>
      </c>
      <c r="CL199" s="62">
        <v>1</v>
      </c>
      <c r="CM199" s="62">
        <v>0</v>
      </c>
      <c r="CN199" s="60">
        <v>0</v>
      </c>
      <c r="CO199" s="62">
        <v>5</v>
      </c>
      <c r="CP199" s="62">
        <v>0</v>
      </c>
      <c r="CQ199" s="60">
        <v>0</v>
      </c>
      <c r="CR199" s="62">
        <v>2</v>
      </c>
      <c r="CS199" s="62">
        <v>1</v>
      </c>
      <c r="CT199" s="46">
        <v>1500</v>
      </c>
      <c r="CU199" s="46">
        <v>78</v>
      </c>
      <c r="CV199" s="46">
        <v>1</v>
      </c>
      <c r="CW199" s="31">
        <v>0</v>
      </c>
      <c r="CX199" s="62">
        <v>0</v>
      </c>
      <c r="CY199" s="62">
        <v>0</v>
      </c>
      <c r="CZ199" s="60">
        <v>0</v>
      </c>
      <c r="DA199" s="62">
        <v>0</v>
      </c>
      <c r="DB199" s="62">
        <v>0</v>
      </c>
      <c r="DC199" s="31">
        <v>100</v>
      </c>
      <c r="DD199" s="62">
        <v>4</v>
      </c>
      <c r="DE199" s="62">
        <v>0</v>
      </c>
      <c r="DF199" s="31">
        <v>0</v>
      </c>
      <c r="DG199" s="62">
        <v>0</v>
      </c>
      <c r="DH199" s="62">
        <v>0</v>
      </c>
      <c r="DI199" s="31">
        <v>0</v>
      </c>
      <c r="DJ199" s="62">
        <v>6</v>
      </c>
      <c r="DK199" s="62">
        <v>0</v>
      </c>
      <c r="DL199" s="46">
        <v>100</v>
      </c>
      <c r="DM199" s="46">
        <v>10</v>
      </c>
      <c r="DN199" s="46">
        <v>0</v>
      </c>
      <c r="DO199" s="31">
        <v>0</v>
      </c>
      <c r="DP199" s="62">
        <v>0</v>
      </c>
      <c r="DQ199" s="62">
        <v>0</v>
      </c>
      <c r="DR199" s="31">
        <v>0</v>
      </c>
      <c r="DS199" s="62">
        <v>0</v>
      </c>
      <c r="DT199" s="62">
        <v>0</v>
      </c>
      <c r="DU199" s="31">
        <v>600</v>
      </c>
      <c r="DV199" s="62">
        <v>70</v>
      </c>
      <c r="DW199" s="62">
        <v>60</v>
      </c>
      <c r="DX199" s="60">
        <v>0</v>
      </c>
      <c r="DY199" s="62">
        <v>0</v>
      </c>
      <c r="DZ199" s="62">
        <v>0</v>
      </c>
      <c r="EA199" s="60">
        <v>30</v>
      </c>
      <c r="EB199" s="62">
        <v>0</v>
      </c>
      <c r="EC199" s="62">
        <v>0</v>
      </c>
      <c r="ED199" s="60">
        <v>1800</v>
      </c>
      <c r="EE199" s="62">
        <v>14</v>
      </c>
      <c r="EF199" s="62">
        <v>1</v>
      </c>
      <c r="EG199" s="60">
        <v>6</v>
      </c>
      <c r="EH199" s="62">
        <v>7</v>
      </c>
      <c r="EI199" s="62">
        <v>1</v>
      </c>
      <c r="EJ199" s="60">
        <v>0</v>
      </c>
      <c r="EK199" s="62">
        <v>0</v>
      </c>
      <c r="EL199" s="62">
        <v>0</v>
      </c>
      <c r="EM199" s="60">
        <v>100</v>
      </c>
      <c r="EN199" s="62">
        <v>21</v>
      </c>
      <c r="EO199" s="62">
        <v>1</v>
      </c>
      <c r="EP199" s="60">
        <v>100</v>
      </c>
      <c r="EQ199" s="62">
        <v>0</v>
      </c>
      <c r="ER199" s="62">
        <v>0</v>
      </c>
      <c r="ES199" s="60">
        <v>0</v>
      </c>
      <c r="ET199" s="62">
        <v>0</v>
      </c>
      <c r="EU199" s="62">
        <v>0</v>
      </c>
      <c r="EV199" s="60">
        <v>0</v>
      </c>
      <c r="EW199" s="62">
        <v>0</v>
      </c>
      <c r="EX199" s="62">
        <v>0</v>
      </c>
      <c r="EY199" s="60">
        <v>100</v>
      </c>
      <c r="EZ199" s="62">
        <v>0</v>
      </c>
      <c r="FA199" s="62">
        <v>0</v>
      </c>
      <c r="FC199" s="46">
        <v>5402</v>
      </c>
      <c r="FD199" s="46">
        <v>15163</v>
      </c>
      <c r="FE199" s="46">
        <v>3513</v>
      </c>
      <c r="FF199" s="141">
        <v>11258.6</v>
      </c>
      <c r="FG199" s="46">
        <v>21162</v>
      </c>
      <c r="FH199" s="46">
        <v>17208</v>
      </c>
      <c r="FI199" s="46">
        <v>7660</v>
      </c>
      <c r="FJ199" s="141">
        <v>18789.599999999999</v>
      </c>
      <c r="FK199" s="46">
        <v>39655</v>
      </c>
      <c r="FL199" s="46">
        <v>284</v>
      </c>
      <c r="FM199" s="46">
        <v>152</v>
      </c>
      <c r="FN199" s="141">
        <v>16032.4</v>
      </c>
      <c r="FO199" s="46">
        <v>64755</v>
      </c>
      <c r="FP199" s="46">
        <v>17623</v>
      </c>
      <c r="FQ199" s="46">
        <v>7820</v>
      </c>
      <c r="FR199" s="141">
        <v>36475.800000000003</v>
      </c>
      <c r="FS199" s="142">
        <v>18841.461538461539</v>
      </c>
    </row>
    <row r="200" spans="1:175">
      <c r="A200" s="12">
        <v>10</v>
      </c>
      <c r="B200" s="22">
        <v>7</v>
      </c>
      <c r="C200" s="7">
        <v>2018</v>
      </c>
      <c r="D200" s="26">
        <v>43291</v>
      </c>
      <c r="E200" s="31">
        <v>1300</v>
      </c>
      <c r="F200" s="62">
        <v>70</v>
      </c>
      <c r="G200" s="62">
        <v>0</v>
      </c>
      <c r="H200" s="60">
        <v>100</v>
      </c>
      <c r="I200" s="62">
        <v>0</v>
      </c>
      <c r="J200" s="62">
        <v>0</v>
      </c>
      <c r="K200" s="60">
        <v>16600</v>
      </c>
      <c r="L200" s="62">
        <v>910</v>
      </c>
      <c r="M200" s="62">
        <v>1</v>
      </c>
      <c r="N200" s="60">
        <v>11600</v>
      </c>
      <c r="O200" s="62">
        <v>980</v>
      </c>
      <c r="P200" s="62">
        <v>2</v>
      </c>
      <c r="Q200" s="60">
        <v>27800</v>
      </c>
      <c r="R200" s="62">
        <v>5180</v>
      </c>
      <c r="S200" s="62">
        <v>330</v>
      </c>
      <c r="T200" s="46">
        <v>29600</v>
      </c>
      <c r="U200" s="46">
        <v>1960</v>
      </c>
      <c r="V200" s="46">
        <v>3</v>
      </c>
      <c r="W200" s="31">
        <v>0</v>
      </c>
      <c r="X200" s="62">
        <v>1120</v>
      </c>
      <c r="Y200" s="62">
        <v>2130</v>
      </c>
      <c r="Z200" s="60">
        <v>0</v>
      </c>
      <c r="AA200" s="62">
        <v>2520</v>
      </c>
      <c r="AB200" s="62">
        <v>2370</v>
      </c>
      <c r="AC200" s="60">
        <v>0</v>
      </c>
      <c r="AD200" s="62">
        <v>2730</v>
      </c>
      <c r="AE200" s="62">
        <v>570</v>
      </c>
      <c r="AF200" s="60">
        <v>0</v>
      </c>
      <c r="AG200" s="62">
        <v>70</v>
      </c>
      <c r="AH200" s="62">
        <v>90</v>
      </c>
      <c r="AI200" s="46">
        <v>0</v>
      </c>
      <c r="AJ200" s="46">
        <v>6370</v>
      </c>
      <c r="AK200" s="46">
        <v>5070</v>
      </c>
      <c r="AL200" s="46">
        <v>27800</v>
      </c>
      <c r="AM200" s="46">
        <v>5250</v>
      </c>
      <c r="AN200" s="46">
        <v>420</v>
      </c>
      <c r="AO200" s="31">
        <v>12000</v>
      </c>
      <c r="AP200" s="62">
        <v>140</v>
      </c>
      <c r="AQ200" s="62">
        <v>30</v>
      </c>
      <c r="AR200" s="60">
        <v>2000</v>
      </c>
      <c r="AS200" s="62">
        <v>770</v>
      </c>
      <c r="AT200" s="62">
        <v>360</v>
      </c>
      <c r="AU200" s="60">
        <v>0</v>
      </c>
      <c r="AV200" s="62">
        <v>70</v>
      </c>
      <c r="AW200" s="62">
        <v>60</v>
      </c>
      <c r="AX200" s="60">
        <v>400</v>
      </c>
      <c r="AY200" s="62">
        <v>0</v>
      </c>
      <c r="AZ200" s="62">
        <v>18</v>
      </c>
      <c r="BA200" s="46">
        <v>14400</v>
      </c>
      <c r="BB200" s="46">
        <v>980</v>
      </c>
      <c r="BC200" s="46">
        <v>468</v>
      </c>
      <c r="BD200" s="31">
        <v>0</v>
      </c>
      <c r="BE200" s="62">
        <v>0</v>
      </c>
      <c r="BF200" s="62">
        <v>0</v>
      </c>
      <c r="BG200" s="31">
        <v>30</v>
      </c>
      <c r="BH200" s="62">
        <v>1</v>
      </c>
      <c r="BI200" s="146">
        <v>0</v>
      </c>
      <c r="BJ200">
        <v>5</v>
      </c>
      <c r="BK200">
        <v>0</v>
      </c>
      <c r="BL200">
        <v>0</v>
      </c>
      <c r="BM200" s="60">
        <v>1200</v>
      </c>
      <c r="BN200" s="62">
        <v>70</v>
      </c>
      <c r="BO200" s="62">
        <v>0</v>
      </c>
      <c r="BP200" s="31">
        <v>120</v>
      </c>
      <c r="BQ200" s="62">
        <v>1</v>
      </c>
      <c r="BR200" s="62">
        <v>0</v>
      </c>
      <c r="BS200" s="60">
        <v>0</v>
      </c>
      <c r="BT200" s="62">
        <v>1</v>
      </c>
      <c r="BU200" s="62">
        <v>0</v>
      </c>
      <c r="BV200" s="60">
        <v>0</v>
      </c>
      <c r="BW200" s="62">
        <v>0</v>
      </c>
      <c r="BX200" s="62">
        <v>1</v>
      </c>
      <c r="BY200" s="60">
        <v>0</v>
      </c>
      <c r="BZ200" s="62">
        <v>0</v>
      </c>
      <c r="CA200" s="62">
        <v>0</v>
      </c>
      <c r="CB200" s="60">
        <v>0</v>
      </c>
      <c r="CC200" s="62">
        <v>0</v>
      </c>
      <c r="CD200" s="62">
        <v>0</v>
      </c>
      <c r="CE200" s="60">
        <v>0</v>
      </c>
      <c r="CF200" s="62">
        <v>0</v>
      </c>
      <c r="CG200" s="62">
        <v>0</v>
      </c>
      <c r="CH200" s="31">
        <v>0</v>
      </c>
      <c r="CI200" s="62">
        <v>42</v>
      </c>
      <c r="CJ200" s="62">
        <v>0</v>
      </c>
      <c r="CK200" s="60">
        <v>500</v>
      </c>
      <c r="CL200" s="62">
        <v>28</v>
      </c>
      <c r="CM200" s="62">
        <v>2</v>
      </c>
      <c r="CN200" s="60">
        <v>2</v>
      </c>
      <c r="CO200" s="62">
        <v>0</v>
      </c>
      <c r="CP200" s="62">
        <v>0</v>
      </c>
      <c r="CQ200" s="60">
        <v>0</v>
      </c>
      <c r="CR200" s="62">
        <v>0</v>
      </c>
      <c r="CS200" s="62">
        <v>2</v>
      </c>
      <c r="CT200" s="46">
        <v>502</v>
      </c>
      <c r="CU200" s="46">
        <v>70</v>
      </c>
      <c r="CV200" s="46">
        <v>4</v>
      </c>
      <c r="CW200" s="31">
        <v>400</v>
      </c>
      <c r="CX200" s="62">
        <v>4</v>
      </c>
      <c r="CY200" s="62">
        <v>0</v>
      </c>
      <c r="CZ200" s="60">
        <v>0</v>
      </c>
      <c r="DA200" s="62">
        <v>0</v>
      </c>
      <c r="DB200" s="62">
        <v>0</v>
      </c>
      <c r="DC200" s="31">
        <v>0</v>
      </c>
      <c r="DD200" s="62">
        <v>0</v>
      </c>
      <c r="DE200" s="62">
        <v>0</v>
      </c>
      <c r="DF200" s="31">
        <v>0</v>
      </c>
      <c r="DG200" s="62">
        <v>7</v>
      </c>
      <c r="DH200" s="62">
        <v>1</v>
      </c>
      <c r="DI200" s="31">
        <v>0</v>
      </c>
      <c r="DJ200" s="62">
        <v>0</v>
      </c>
      <c r="DK200" s="62">
        <v>0</v>
      </c>
      <c r="DL200" s="46">
        <v>0</v>
      </c>
      <c r="DM200" s="46">
        <v>7</v>
      </c>
      <c r="DN200" s="46">
        <v>1</v>
      </c>
      <c r="DO200" s="31">
        <v>0</v>
      </c>
      <c r="DP200" s="62">
        <v>0</v>
      </c>
      <c r="DQ200" s="62">
        <v>1</v>
      </c>
      <c r="DR200" s="31">
        <v>1</v>
      </c>
      <c r="DS200" s="62">
        <v>0</v>
      </c>
      <c r="DT200" s="62">
        <v>0</v>
      </c>
      <c r="DU200" s="31">
        <v>0</v>
      </c>
      <c r="DV200" s="62">
        <v>0</v>
      </c>
      <c r="DW200" s="62">
        <v>0</v>
      </c>
      <c r="DX200" s="60">
        <v>0</v>
      </c>
      <c r="DY200" s="62">
        <v>0</v>
      </c>
      <c r="DZ200" s="62">
        <v>0</v>
      </c>
      <c r="EA200" s="60">
        <v>0</v>
      </c>
      <c r="EB200" s="62">
        <v>0</v>
      </c>
      <c r="EC200" s="62">
        <v>0</v>
      </c>
      <c r="ED200" s="60">
        <v>3000</v>
      </c>
      <c r="EE200" s="62">
        <v>70</v>
      </c>
      <c r="EF200" s="62">
        <v>1</v>
      </c>
      <c r="EG200" s="60">
        <v>0</v>
      </c>
      <c r="EH200" s="62">
        <v>0</v>
      </c>
      <c r="EI200" s="62">
        <v>0</v>
      </c>
      <c r="EJ200" s="60">
        <v>0</v>
      </c>
      <c r="EK200" s="62">
        <v>0</v>
      </c>
      <c r="EL200" s="62">
        <v>0</v>
      </c>
      <c r="EM200" s="60">
        <v>0</v>
      </c>
      <c r="EN200" s="62">
        <v>14</v>
      </c>
      <c r="EO200" s="62">
        <v>0</v>
      </c>
      <c r="EP200" s="60">
        <v>0</v>
      </c>
      <c r="EQ200" s="62">
        <v>0</v>
      </c>
      <c r="ER200" s="62">
        <v>0</v>
      </c>
      <c r="ES200" s="60">
        <v>0</v>
      </c>
      <c r="ET200" s="62">
        <v>0</v>
      </c>
      <c r="EU200" s="62">
        <v>0</v>
      </c>
      <c r="EV200" s="60">
        <v>0</v>
      </c>
      <c r="EW200" s="62">
        <v>0</v>
      </c>
      <c r="EX200" s="62">
        <v>0</v>
      </c>
      <c r="EY200" s="60">
        <v>100</v>
      </c>
      <c r="EZ200" s="62">
        <v>0</v>
      </c>
      <c r="FA200" s="62">
        <v>0</v>
      </c>
      <c r="FC200" s="46">
        <v>0</v>
      </c>
      <c r="FD200" s="46">
        <v>6371</v>
      </c>
      <c r="FE200" s="46">
        <v>5227</v>
      </c>
      <c r="FF200" s="141">
        <v>3822.6</v>
      </c>
      <c r="FG200" s="46">
        <v>41</v>
      </c>
      <c r="FH200" s="46">
        <v>8405</v>
      </c>
      <c r="FI200" s="46">
        <v>16182</v>
      </c>
      <c r="FJ200" s="141">
        <v>5059.3999999999996</v>
      </c>
      <c r="FK200" s="46">
        <v>43916</v>
      </c>
      <c r="FL200" s="46">
        <v>1078</v>
      </c>
      <c r="FM200" s="46">
        <v>468</v>
      </c>
      <c r="FN200" s="141">
        <v>18213.2</v>
      </c>
      <c r="FO200" s="46">
        <v>47680</v>
      </c>
      <c r="FP200" s="46">
        <v>9646</v>
      </c>
      <c r="FQ200" s="46">
        <v>16662</v>
      </c>
      <c r="FR200" s="141">
        <v>24859.599999999999</v>
      </c>
      <c r="FS200" s="142">
        <v>19814.923076923078</v>
      </c>
    </row>
    <row r="201" spans="1:175">
      <c r="A201" s="12">
        <v>21</v>
      </c>
      <c r="B201" s="22">
        <v>7</v>
      </c>
      <c r="C201" s="7">
        <v>2018</v>
      </c>
      <c r="D201" s="26">
        <v>43302</v>
      </c>
      <c r="E201" s="31">
        <v>1800</v>
      </c>
      <c r="F201" s="62">
        <v>1190</v>
      </c>
      <c r="G201" s="62">
        <v>2</v>
      </c>
      <c r="H201" s="60">
        <v>500</v>
      </c>
      <c r="I201" s="62">
        <v>7</v>
      </c>
      <c r="J201" s="62">
        <v>0</v>
      </c>
      <c r="K201" s="60">
        <v>20000</v>
      </c>
      <c r="L201" s="62">
        <v>5390</v>
      </c>
      <c r="M201" s="62">
        <v>30</v>
      </c>
      <c r="N201" s="60">
        <v>14200</v>
      </c>
      <c r="O201" s="62">
        <v>6720</v>
      </c>
      <c r="P201" s="62">
        <v>210</v>
      </c>
      <c r="Q201" s="60">
        <v>6400</v>
      </c>
      <c r="R201" s="62">
        <v>4200</v>
      </c>
      <c r="S201" s="62">
        <v>180</v>
      </c>
      <c r="T201" s="46">
        <v>36500</v>
      </c>
      <c r="U201" s="46">
        <v>13307</v>
      </c>
      <c r="V201" s="46">
        <v>242</v>
      </c>
      <c r="W201" s="31">
        <v>0</v>
      </c>
      <c r="X201" s="62">
        <v>70</v>
      </c>
      <c r="Y201" s="62">
        <v>2550</v>
      </c>
      <c r="Z201" s="60">
        <v>0</v>
      </c>
      <c r="AA201" s="62">
        <v>560</v>
      </c>
      <c r="AB201" s="62">
        <v>3360</v>
      </c>
      <c r="AC201" s="60">
        <v>0</v>
      </c>
      <c r="AD201" s="62">
        <v>700</v>
      </c>
      <c r="AE201" s="62">
        <v>1230</v>
      </c>
      <c r="AF201" s="60">
        <v>0</v>
      </c>
      <c r="AG201" s="62">
        <v>350</v>
      </c>
      <c r="AH201" s="62">
        <v>120</v>
      </c>
      <c r="AI201" s="46">
        <v>0</v>
      </c>
      <c r="AJ201" s="46">
        <v>1330</v>
      </c>
      <c r="AK201" s="46">
        <v>7140</v>
      </c>
      <c r="AL201" s="46">
        <v>6400</v>
      </c>
      <c r="AM201" s="46">
        <v>4550</v>
      </c>
      <c r="AN201" s="46">
        <v>300</v>
      </c>
      <c r="AO201" s="31">
        <v>3200</v>
      </c>
      <c r="AP201" s="62">
        <v>910</v>
      </c>
      <c r="AQ201" s="62">
        <v>0</v>
      </c>
      <c r="AR201" s="60">
        <v>3000</v>
      </c>
      <c r="AS201" s="62">
        <v>700</v>
      </c>
      <c r="AT201" s="62">
        <v>90</v>
      </c>
      <c r="AU201" s="60">
        <v>11200</v>
      </c>
      <c r="AV201" s="62">
        <v>420</v>
      </c>
      <c r="AW201" s="62">
        <v>150</v>
      </c>
      <c r="AX201" s="60">
        <v>300</v>
      </c>
      <c r="AY201" s="62">
        <v>0</v>
      </c>
      <c r="AZ201" s="62">
        <v>0</v>
      </c>
      <c r="BA201" s="46">
        <v>17700</v>
      </c>
      <c r="BB201" s="46">
        <v>2030</v>
      </c>
      <c r="BC201" s="46">
        <v>240</v>
      </c>
      <c r="BD201" s="31">
        <v>0</v>
      </c>
      <c r="BE201" s="62">
        <v>0</v>
      </c>
      <c r="BF201" s="62">
        <v>0</v>
      </c>
      <c r="BG201" s="31">
        <v>0</v>
      </c>
      <c r="BH201" s="62">
        <v>0</v>
      </c>
      <c r="BI201" s="146">
        <v>0</v>
      </c>
      <c r="BJ201">
        <v>0</v>
      </c>
      <c r="BK201">
        <v>0</v>
      </c>
      <c r="BL201">
        <v>0</v>
      </c>
      <c r="BM201" s="60">
        <v>1200</v>
      </c>
      <c r="BN201" s="62">
        <v>7</v>
      </c>
      <c r="BO201" s="62">
        <v>0</v>
      </c>
      <c r="BP201" s="31">
        <v>0</v>
      </c>
      <c r="BQ201" s="62">
        <v>42</v>
      </c>
      <c r="BR201" s="62">
        <v>0</v>
      </c>
      <c r="BS201" s="60">
        <v>0</v>
      </c>
      <c r="BT201" s="62">
        <v>14</v>
      </c>
      <c r="BU201" s="62">
        <v>1</v>
      </c>
      <c r="BV201" s="60">
        <v>0</v>
      </c>
      <c r="BW201" s="62">
        <v>0</v>
      </c>
      <c r="BX201" s="62">
        <v>0</v>
      </c>
      <c r="BY201" s="60">
        <v>0</v>
      </c>
      <c r="BZ201" s="62">
        <v>0</v>
      </c>
      <c r="CA201" s="62">
        <v>0</v>
      </c>
      <c r="CB201" s="60">
        <v>0</v>
      </c>
      <c r="CC201" s="62">
        <v>0</v>
      </c>
      <c r="CD201" s="62">
        <v>0</v>
      </c>
      <c r="CE201" s="60">
        <v>0</v>
      </c>
      <c r="CF201" s="62">
        <v>0</v>
      </c>
      <c r="CG201" s="62">
        <v>0</v>
      </c>
      <c r="CH201" s="31">
        <v>0</v>
      </c>
      <c r="CI201" s="62">
        <v>0</v>
      </c>
      <c r="CJ201" s="62">
        <v>0</v>
      </c>
      <c r="CK201" s="60">
        <v>5</v>
      </c>
      <c r="CL201" s="62">
        <v>84</v>
      </c>
      <c r="CM201" s="62">
        <v>2</v>
      </c>
      <c r="CN201" s="60">
        <v>0</v>
      </c>
      <c r="CO201" s="62">
        <v>120</v>
      </c>
      <c r="CP201" s="62">
        <v>2</v>
      </c>
      <c r="CQ201" s="60">
        <v>0</v>
      </c>
      <c r="CR201" s="62">
        <v>0</v>
      </c>
      <c r="CS201" s="62">
        <v>1</v>
      </c>
      <c r="CT201" s="46">
        <v>5</v>
      </c>
      <c r="CU201" s="46">
        <v>204</v>
      </c>
      <c r="CV201" s="46">
        <v>5</v>
      </c>
      <c r="CW201" s="31">
        <v>1000</v>
      </c>
      <c r="CX201" s="62">
        <v>0</v>
      </c>
      <c r="CY201" s="62">
        <v>0</v>
      </c>
      <c r="CZ201" s="60">
        <v>0</v>
      </c>
      <c r="DA201" s="62">
        <v>0</v>
      </c>
      <c r="DB201" s="62">
        <v>0</v>
      </c>
      <c r="DC201" s="31">
        <v>0</v>
      </c>
      <c r="DD201" s="62">
        <v>0</v>
      </c>
      <c r="DE201" s="62">
        <v>0</v>
      </c>
      <c r="DF201" s="31">
        <v>0</v>
      </c>
      <c r="DG201" s="62">
        <v>0</v>
      </c>
      <c r="DH201" s="62">
        <v>1</v>
      </c>
      <c r="DI201" s="31">
        <v>0</v>
      </c>
      <c r="DJ201" s="62">
        <v>0</v>
      </c>
      <c r="DK201" s="62">
        <v>0</v>
      </c>
      <c r="DL201" s="46">
        <v>0</v>
      </c>
      <c r="DM201" s="46">
        <v>0</v>
      </c>
      <c r="DN201" s="46">
        <v>1</v>
      </c>
      <c r="DO201" s="31">
        <v>0</v>
      </c>
      <c r="DP201" s="62">
        <v>1</v>
      </c>
      <c r="DQ201" s="62">
        <v>0</v>
      </c>
      <c r="DR201" s="31">
        <v>0</v>
      </c>
      <c r="DS201" s="62">
        <v>0</v>
      </c>
      <c r="DT201" s="62">
        <v>0</v>
      </c>
      <c r="DU201" s="31">
        <v>1100</v>
      </c>
      <c r="DV201" s="62">
        <v>70</v>
      </c>
      <c r="DW201" s="62">
        <v>30</v>
      </c>
      <c r="DX201" s="60">
        <v>0</v>
      </c>
      <c r="DY201" s="62">
        <v>0</v>
      </c>
      <c r="DZ201" s="62">
        <v>0</v>
      </c>
      <c r="EA201" s="60">
        <v>5</v>
      </c>
      <c r="EB201" s="62">
        <v>1</v>
      </c>
      <c r="EC201" s="62">
        <v>3</v>
      </c>
      <c r="ED201" s="60">
        <v>3800</v>
      </c>
      <c r="EE201" s="62">
        <v>1260</v>
      </c>
      <c r="EF201" s="62">
        <v>18</v>
      </c>
      <c r="EG201" s="60">
        <v>5</v>
      </c>
      <c r="EH201" s="62">
        <v>1</v>
      </c>
      <c r="EI201" s="62">
        <v>1</v>
      </c>
      <c r="EJ201" s="60">
        <v>0</v>
      </c>
      <c r="EK201" s="62">
        <v>0</v>
      </c>
      <c r="EL201" s="62">
        <v>0</v>
      </c>
      <c r="EM201" s="60">
        <v>300</v>
      </c>
      <c r="EN201" s="62">
        <v>77</v>
      </c>
      <c r="EO201" s="62">
        <v>0</v>
      </c>
      <c r="EP201" s="60">
        <v>100</v>
      </c>
      <c r="EQ201" s="62">
        <v>4</v>
      </c>
      <c r="ER201" s="62">
        <v>0</v>
      </c>
      <c r="ES201" s="60">
        <v>600</v>
      </c>
      <c r="ET201" s="62">
        <v>0</v>
      </c>
      <c r="EU201" s="62">
        <v>0</v>
      </c>
      <c r="EV201" s="60">
        <v>0</v>
      </c>
      <c r="EW201" s="62">
        <v>0</v>
      </c>
      <c r="EX201" s="62">
        <v>0</v>
      </c>
      <c r="EY201" s="60">
        <v>0</v>
      </c>
      <c r="EZ201" s="62">
        <v>0</v>
      </c>
      <c r="FA201" s="62">
        <v>0</v>
      </c>
      <c r="FC201" s="46">
        <v>0</v>
      </c>
      <c r="FD201" s="46">
        <v>1330</v>
      </c>
      <c r="FE201" s="46">
        <v>7312</v>
      </c>
      <c r="FF201" s="141">
        <v>798</v>
      </c>
      <c r="FG201" s="46">
        <v>103</v>
      </c>
      <c r="FH201" s="46">
        <v>1516</v>
      </c>
      <c r="FI201" s="46">
        <v>12736</v>
      </c>
      <c r="FJ201" s="141">
        <v>950.8</v>
      </c>
      <c r="FK201" s="46">
        <v>30349</v>
      </c>
      <c r="FL201" s="46">
        <v>2262</v>
      </c>
      <c r="FM201" s="46">
        <v>270</v>
      </c>
      <c r="FN201" s="141">
        <v>13496.8</v>
      </c>
      <c r="FO201" s="46">
        <v>35267</v>
      </c>
      <c r="FP201" s="46">
        <v>5382</v>
      </c>
      <c r="FQ201" s="46">
        <v>13035</v>
      </c>
      <c r="FR201" s="141">
        <v>17336</v>
      </c>
      <c r="FS201" s="142">
        <v>14689.23076923077</v>
      </c>
    </row>
    <row r="202" spans="1:175">
      <c r="A202" s="12">
        <v>30</v>
      </c>
      <c r="B202" s="22">
        <v>7</v>
      </c>
      <c r="C202" s="7">
        <v>2018</v>
      </c>
      <c r="D202" s="26">
        <v>43311</v>
      </c>
      <c r="E202" s="31">
        <v>2600</v>
      </c>
      <c r="F202" s="62">
        <v>2660</v>
      </c>
      <c r="G202" s="62">
        <v>0</v>
      </c>
      <c r="H202" s="60">
        <v>200</v>
      </c>
      <c r="I202" s="62">
        <v>420</v>
      </c>
      <c r="J202" s="62">
        <v>0</v>
      </c>
      <c r="K202" s="60">
        <v>17000</v>
      </c>
      <c r="L202" s="62">
        <v>11900</v>
      </c>
      <c r="M202" s="62">
        <v>108</v>
      </c>
      <c r="N202" s="60">
        <v>11200</v>
      </c>
      <c r="O202" s="62">
        <v>1190</v>
      </c>
      <c r="P202" s="62">
        <v>0</v>
      </c>
      <c r="Q202" s="60">
        <v>10400</v>
      </c>
      <c r="R202" s="62">
        <v>490</v>
      </c>
      <c r="S202" s="62">
        <v>2</v>
      </c>
      <c r="T202" s="46">
        <v>31000</v>
      </c>
      <c r="U202" s="46">
        <v>16170</v>
      </c>
      <c r="V202" s="46">
        <v>108</v>
      </c>
      <c r="W202" s="31">
        <v>0</v>
      </c>
      <c r="X202" s="62">
        <v>210</v>
      </c>
      <c r="Y202" s="62">
        <v>2125</v>
      </c>
      <c r="Z202" s="60">
        <v>1</v>
      </c>
      <c r="AA202" s="62">
        <v>560</v>
      </c>
      <c r="AB202" s="62">
        <v>4790</v>
      </c>
      <c r="AC202" s="60">
        <v>0</v>
      </c>
      <c r="AD202" s="62">
        <v>910</v>
      </c>
      <c r="AE202" s="62">
        <v>612</v>
      </c>
      <c r="AF202" s="60">
        <v>0</v>
      </c>
      <c r="AG202" s="62">
        <v>70</v>
      </c>
      <c r="AH202" s="62">
        <v>0</v>
      </c>
      <c r="AI202" s="46">
        <v>1</v>
      </c>
      <c r="AJ202" s="46">
        <v>1680</v>
      </c>
      <c r="AK202" s="46">
        <v>7527</v>
      </c>
      <c r="AL202" s="46">
        <v>10400</v>
      </c>
      <c r="AM202" s="46">
        <v>560</v>
      </c>
      <c r="AN202" s="46">
        <v>2</v>
      </c>
      <c r="AO202" s="31">
        <v>700</v>
      </c>
      <c r="AP202" s="62">
        <v>70</v>
      </c>
      <c r="AQ202" s="62">
        <v>0</v>
      </c>
      <c r="AR202" s="60">
        <v>2500</v>
      </c>
      <c r="AS202" s="62">
        <v>1260</v>
      </c>
      <c r="AT202" s="62">
        <v>108</v>
      </c>
      <c r="AU202" s="60">
        <v>12000</v>
      </c>
      <c r="AV202" s="62">
        <v>1540</v>
      </c>
      <c r="AW202" s="62">
        <v>0</v>
      </c>
      <c r="AX202" s="60">
        <v>500</v>
      </c>
      <c r="AY202" s="62">
        <v>0</v>
      </c>
      <c r="AZ202" s="62">
        <v>0</v>
      </c>
      <c r="BA202" s="46">
        <v>15700</v>
      </c>
      <c r="BB202" s="46">
        <v>2870</v>
      </c>
      <c r="BC202" s="46">
        <v>108</v>
      </c>
      <c r="BD202" s="31">
        <v>0</v>
      </c>
      <c r="BE202" s="62">
        <v>1</v>
      </c>
      <c r="BF202" s="62">
        <v>0</v>
      </c>
      <c r="BG202" s="31">
        <v>10</v>
      </c>
      <c r="BH202" s="62">
        <v>0</v>
      </c>
      <c r="BI202" s="146">
        <v>0</v>
      </c>
      <c r="BJ202">
        <v>10</v>
      </c>
      <c r="BK202">
        <v>0</v>
      </c>
      <c r="BL202">
        <v>0</v>
      </c>
      <c r="BM202" s="60">
        <v>500</v>
      </c>
      <c r="BN202" s="62">
        <v>1</v>
      </c>
      <c r="BO202" s="62">
        <v>0</v>
      </c>
      <c r="BP202" s="31">
        <v>20</v>
      </c>
      <c r="BQ202" s="62">
        <v>7</v>
      </c>
      <c r="BR202" s="62">
        <v>0</v>
      </c>
      <c r="BS202" s="60">
        <v>2</v>
      </c>
      <c r="BT202" s="62">
        <v>0</v>
      </c>
      <c r="BU202" s="62">
        <v>1</v>
      </c>
      <c r="BV202" s="60">
        <v>0</v>
      </c>
      <c r="BW202" s="62">
        <v>0</v>
      </c>
      <c r="BX202" s="62">
        <v>0</v>
      </c>
      <c r="BY202" s="60">
        <v>0</v>
      </c>
      <c r="BZ202" s="62">
        <v>0</v>
      </c>
      <c r="CA202" s="62">
        <v>0</v>
      </c>
      <c r="CB202" s="60">
        <v>0</v>
      </c>
      <c r="CC202" s="62">
        <v>0</v>
      </c>
      <c r="CD202" s="62">
        <v>0</v>
      </c>
      <c r="CE202" s="60">
        <v>0</v>
      </c>
      <c r="CF202" s="62">
        <v>0</v>
      </c>
      <c r="CG202" s="62">
        <v>0</v>
      </c>
      <c r="CH202" s="31">
        <v>0</v>
      </c>
      <c r="CI202" s="62">
        <v>1</v>
      </c>
      <c r="CJ202" s="62">
        <v>0</v>
      </c>
      <c r="CK202" s="60">
        <v>5</v>
      </c>
      <c r="CL202" s="62">
        <v>4</v>
      </c>
      <c r="CM202" s="62">
        <v>0</v>
      </c>
      <c r="CN202" s="60">
        <v>0</v>
      </c>
      <c r="CO202" s="62">
        <v>1</v>
      </c>
      <c r="CP202" s="62">
        <v>0</v>
      </c>
      <c r="CQ202" s="60">
        <v>0</v>
      </c>
      <c r="CR202" s="62">
        <v>42</v>
      </c>
      <c r="CS202" s="62">
        <v>1</v>
      </c>
      <c r="CT202" s="46">
        <v>5</v>
      </c>
      <c r="CU202" s="46">
        <v>48</v>
      </c>
      <c r="CV202" s="46">
        <v>1</v>
      </c>
      <c r="CW202" s="31">
        <v>0</v>
      </c>
      <c r="CX202" s="62">
        <v>0</v>
      </c>
      <c r="CY202" s="62">
        <v>0</v>
      </c>
      <c r="CZ202" s="60">
        <v>0</v>
      </c>
      <c r="DA202" s="62">
        <v>0</v>
      </c>
      <c r="DB202" s="62">
        <v>0</v>
      </c>
      <c r="DC202" s="31">
        <v>0</v>
      </c>
      <c r="DD202" s="62">
        <v>1</v>
      </c>
      <c r="DE202" s="62">
        <v>0</v>
      </c>
      <c r="DF202" s="31">
        <v>0</v>
      </c>
      <c r="DG202" s="62">
        <v>0</v>
      </c>
      <c r="DH202" s="62">
        <v>1</v>
      </c>
      <c r="DI202" s="31">
        <v>0</v>
      </c>
      <c r="DJ202" s="62">
        <v>0</v>
      </c>
      <c r="DK202" s="62">
        <v>1</v>
      </c>
      <c r="DL202" s="46">
        <v>0</v>
      </c>
      <c r="DM202" s="46">
        <v>1</v>
      </c>
      <c r="DN202" s="46">
        <v>2</v>
      </c>
      <c r="DO202" s="31">
        <v>0</v>
      </c>
      <c r="DP202" s="62">
        <v>0</v>
      </c>
      <c r="DQ202" s="62">
        <v>0</v>
      </c>
      <c r="DR202" s="31">
        <v>0</v>
      </c>
      <c r="DS202" s="62">
        <v>0</v>
      </c>
      <c r="DT202" s="62">
        <v>1</v>
      </c>
      <c r="DU202" s="31">
        <v>100</v>
      </c>
      <c r="DV202" s="62">
        <v>280</v>
      </c>
      <c r="DW202" s="62">
        <v>0</v>
      </c>
      <c r="DX202" s="60">
        <v>100</v>
      </c>
      <c r="DY202" s="62">
        <v>0</v>
      </c>
      <c r="DZ202" s="62">
        <v>0</v>
      </c>
      <c r="EA202" s="60">
        <v>200</v>
      </c>
      <c r="EB202" s="62">
        <v>14</v>
      </c>
      <c r="EC202" s="62">
        <v>1</v>
      </c>
      <c r="ED202" s="60">
        <v>200</v>
      </c>
      <c r="EE202" s="62">
        <v>560</v>
      </c>
      <c r="EF202" s="62">
        <v>22</v>
      </c>
      <c r="EG202" s="60">
        <v>5</v>
      </c>
      <c r="EH202" s="62">
        <v>1</v>
      </c>
      <c r="EI202" s="62">
        <v>0</v>
      </c>
      <c r="EJ202" s="60">
        <v>0</v>
      </c>
      <c r="EK202" s="62">
        <v>0</v>
      </c>
      <c r="EL202" s="62">
        <v>0</v>
      </c>
      <c r="EM202" s="60">
        <v>100</v>
      </c>
      <c r="EN202" s="62">
        <v>35</v>
      </c>
      <c r="EO202" s="62">
        <v>1</v>
      </c>
      <c r="EP202" s="60">
        <v>300</v>
      </c>
      <c r="EQ202" s="62">
        <v>42</v>
      </c>
      <c r="ER202" s="62">
        <v>0</v>
      </c>
      <c r="ES202" s="60">
        <v>900</v>
      </c>
      <c r="ET202" s="62">
        <v>7</v>
      </c>
      <c r="EU202" s="62">
        <v>0</v>
      </c>
      <c r="EV202" s="60">
        <v>0</v>
      </c>
      <c r="EW202" s="62">
        <v>0</v>
      </c>
      <c r="EX202" s="62">
        <v>0</v>
      </c>
      <c r="EY202" s="60">
        <v>100</v>
      </c>
      <c r="EZ202" s="62">
        <v>0</v>
      </c>
      <c r="FA202" s="62">
        <v>0</v>
      </c>
      <c r="FC202" s="46">
        <v>1</v>
      </c>
      <c r="FD202" s="46">
        <v>1680</v>
      </c>
      <c r="FE202" s="46">
        <v>7555</v>
      </c>
      <c r="FF202" s="141">
        <v>1008.4</v>
      </c>
      <c r="FG202" s="46">
        <v>3</v>
      </c>
      <c r="FH202" s="46">
        <v>1972</v>
      </c>
      <c r="FI202" s="46">
        <v>12919</v>
      </c>
      <c r="FJ202" s="141">
        <v>1184.4000000000001</v>
      </c>
      <c r="FK202" s="46">
        <v>31499</v>
      </c>
      <c r="FL202" s="46">
        <v>3733</v>
      </c>
      <c r="FM202" s="46">
        <v>109</v>
      </c>
      <c r="FN202" s="141">
        <v>14839.4</v>
      </c>
      <c r="FO202" s="46">
        <v>33434</v>
      </c>
      <c r="FP202" s="46">
        <v>6421</v>
      </c>
      <c r="FQ202" s="46">
        <v>13057</v>
      </c>
      <c r="FR202" s="141">
        <v>17226.2</v>
      </c>
      <c r="FS202" s="142">
        <v>14660.538461538461</v>
      </c>
    </row>
    <row r="203" spans="1:175">
      <c r="A203" s="12">
        <v>9</v>
      </c>
      <c r="B203" s="22">
        <v>8</v>
      </c>
      <c r="C203" s="7">
        <v>2018</v>
      </c>
      <c r="D203" s="26">
        <v>43321</v>
      </c>
      <c r="E203" s="31">
        <v>100</v>
      </c>
      <c r="F203" s="62">
        <v>3220</v>
      </c>
      <c r="G203" s="62">
        <v>900</v>
      </c>
      <c r="H203" s="60">
        <v>200</v>
      </c>
      <c r="I203" s="62">
        <v>980</v>
      </c>
      <c r="J203" s="62">
        <v>0</v>
      </c>
      <c r="K203" s="60">
        <v>2000</v>
      </c>
      <c r="L203" s="62">
        <v>15120</v>
      </c>
      <c r="M203" s="62">
        <v>1770</v>
      </c>
      <c r="N203" s="60">
        <v>2500</v>
      </c>
      <c r="O203" s="62">
        <v>4060</v>
      </c>
      <c r="P203" s="62">
        <v>1500</v>
      </c>
      <c r="Q203" s="60">
        <v>2300</v>
      </c>
      <c r="R203" s="62">
        <v>700</v>
      </c>
      <c r="S203" s="62">
        <v>150</v>
      </c>
      <c r="T203" s="46">
        <v>4800</v>
      </c>
      <c r="U203" s="46">
        <v>23380</v>
      </c>
      <c r="V203" s="46">
        <v>4170</v>
      </c>
      <c r="W203" s="31">
        <v>0</v>
      </c>
      <c r="X203" s="62">
        <v>0</v>
      </c>
      <c r="Y203" s="62">
        <v>1740</v>
      </c>
      <c r="Z203" s="60">
        <v>0</v>
      </c>
      <c r="AA203" s="62">
        <v>0</v>
      </c>
      <c r="AB203" s="62">
        <v>4440</v>
      </c>
      <c r="AC203" s="60">
        <v>0</v>
      </c>
      <c r="AD203" s="62">
        <v>0</v>
      </c>
      <c r="AE203" s="62">
        <v>1680</v>
      </c>
      <c r="AF203" s="60">
        <v>100</v>
      </c>
      <c r="AG203" s="62">
        <v>0</v>
      </c>
      <c r="AH203" s="62">
        <v>0</v>
      </c>
      <c r="AI203" s="46">
        <v>0</v>
      </c>
      <c r="AJ203" s="46">
        <v>0</v>
      </c>
      <c r="AK203" s="46">
        <v>7860</v>
      </c>
      <c r="AL203" s="46">
        <v>2400</v>
      </c>
      <c r="AM203" s="46">
        <v>700</v>
      </c>
      <c r="AN203" s="46">
        <v>150</v>
      </c>
      <c r="AO203" s="31">
        <v>0</v>
      </c>
      <c r="AP203" s="62">
        <v>0</v>
      </c>
      <c r="AQ203" s="62">
        <v>0</v>
      </c>
      <c r="AR203" s="60">
        <v>2400</v>
      </c>
      <c r="AS203" s="62">
        <v>1400</v>
      </c>
      <c r="AT203" s="62">
        <v>660</v>
      </c>
      <c r="AU203" s="60">
        <v>10200</v>
      </c>
      <c r="AV203" s="62">
        <v>1610</v>
      </c>
      <c r="AW203" s="62">
        <v>1260</v>
      </c>
      <c r="AX203" s="60">
        <v>200</v>
      </c>
      <c r="AY203" s="62">
        <v>0</v>
      </c>
      <c r="AZ203" s="62">
        <v>0</v>
      </c>
      <c r="BA203" s="46">
        <v>12800</v>
      </c>
      <c r="BB203" s="46">
        <v>3010</v>
      </c>
      <c r="BC203" s="46">
        <v>1920</v>
      </c>
      <c r="BD203" s="31">
        <v>0</v>
      </c>
      <c r="BE203" s="62">
        <v>0</v>
      </c>
      <c r="BF203" s="62">
        <v>0</v>
      </c>
      <c r="BG203" s="31">
        <v>40</v>
      </c>
      <c r="BH203" s="62">
        <v>0</v>
      </c>
      <c r="BI203" s="146">
        <v>0</v>
      </c>
      <c r="BJ203">
        <v>100</v>
      </c>
      <c r="BK203">
        <v>0</v>
      </c>
      <c r="BL203">
        <v>0</v>
      </c>
      <c r="BM203" s="60">
        <v>500</v>
      </c>
      <c r="BN203" s="62">
        <v>70</v>
      </c>
      <c r="BO203" s="62">
        <v>0</v>
      </c>
      <c r="BP203" s="31">
        <v>1</v>
      </c>
      <c r="BQ203" s="62">
        <v>0</v>
      </c>
      <c r="BR203" s="62">
        <v>0</v>
      </c>
      <c r="BS203" s="60">
        <v>0</v>
      </c>
      <c r="BT203" s="62">
        <v>1</v>
      </c>
      <c r="BU203" s="62">
        <v>1</v>
      </c>
      <c r="BV203" s="60">
        <v>0</v>
      </c>
      <c r="BW203" s="62">
        <v>0</v>
      </c>
      <c r="BX203" s="62">
        <v>0</v>
      </c>
      <c r="BY203" s="60">
        <v>0</v>
      </c>
      <c r="BZ203" s="62">
        <v>0</v>
      </c>
      <c r="CA203" s="62">
        <v>0</v>
      </c>
      <c r="CB203" s="60">
        <v>0</v>
      </c>
      <c r="CC203" s="62">
        <v>0</v>
      </c>
      <c r="CD203" s="62">
        <v>0</v>
      </c>
      <c r="CE203" s="60">
        <v>0</v>
      </c>
      <c r="CF203" s="62">
        <v>0</v>
      </c>
      <c r="CG203" s="62">
        <v>0</v>
      </c>
      <c r="CH203" s="31">
        <v>0</v>
      </c>
      <c r="CI203" s="62">
        <v>0</v>
      </c>
      <c r="CJ203" s="62">
        <v>0</v>
      </c>
      <c r="CK203" s="60">
        <v>0</v>
      </c>
      <c r="CL203" s="62">
        <v>0</v>
      </c>
      <c r="CM203" s="62">
        <v>0</v>
      </c>
      <c r="CN203" s="60">
        <v>0</v>
      </c>
      <c r="CO203" s="62">
        <v>0</v>
      </c>
      <c r="CP203" s="62">
        <v>9</v>
      </c>
      <c r="CQ203" s="60">
        <v>0</v>
      </c>
      <c r="CR203" s="62">
        <v>0</v>
      </c>
      <c r="CS203" s="62">
        <v>4</v>
      </c>
      <c r="CT203" s="46">
        <v>0</v>
      </c>
      <c r="CU203" s="46">
        <v>0</v>
      </c>
      <c r="CV203" s="46">
        <v>13</v>
      </c>
      <c r="CW203" s="31">
        <v>0</v>
      </c>
      <c r="CX203" s="62">
        <v>0</v>
      </c>
      <c r="CY203" s="62">
        <v>0</v>
      </c>
      <c r="CZ203" s="60">
        <v>0</v>
      </c>
      <c r="DA203" s="62">
        <v>0</v>
      </c>
      <c r="DB203" s="62">
        <v>0</v>
      </c>
      <c r="DC203" s="31">
        <v>0</v>
      </c>
      <c r="DD203" s="62">
        <v>0</v>
      </c>
      <c r="DE203" s="62">
        <v>1</v>
      </c>
      <c r="DF203" s="31">
        <v>0</v>
      </c>
      <c r="DG203" s="62">
        <v>0</v>
      </c>
      <c r="DH203" s="62">
        <v>2</v>
      </c>
      <c r="DI203" s="31">
        <v>0</v>
      </c>
      <c r="DJ203" s="62">
        <v>0</v>
      </c>
      <c r="DK203" s="62">
        <v>0</v>
      </c>
      <c r="DL203" s="46">
        <v>0</v>
      </c>
      <c r="DM203" s="46">
        <v>0</v>
      </c>
      <c r="DN203" s="46">
        <v>3</v>
      </c>
      <c r="DO203" s="31">
        <v>2</v>
      </c>
      <c r="DP203" s="62">
        <v>1</v>
      </c>
      <c r="DQ203" s="62">
        <v>0</v>
      </c>
      <c r="DR203" s="31">
        <v>0</v>
      </c>
      <c r="DS203" s="62">
        <v>1</v>
      </c>
      <c r="DT203" s="62">
        <v>1</v>
      </c>
      <c r="DU203" s="31">
        <v>200</v>
      </c>
      <c r="DV203" s="62">
        <v>0</v>
      </c>
      <c r="DW203" s="62">
        <v>0</v>
      </c>
      <c r="DX203" s="60">
        <v>1000</v>
      </c>
      <c r="DY203" s="62">
        <v>70</v>
      </c>
      <c r="DZ203" s="62">
        <v>3</v>
      </c>
      <c r="EA203" s="60">
        <v>0</v>
      </c>
      <c r="EB203" s="62">
        <v>7</v>
      </c>
      <c r="EC203" s="62">
        <v>1</v>
      </c>
      <c r="ED203" s="60">
        <v>200</v>
      </c>
      <c r="EE203" s="62">
        <v>700</v>
      </c>
      <c r="EF203" s="62">
        <v>30</v>
      </c>
      <c r="EG203" s="60">
        <v>1</v>
      </c>
      <c r="EH203" s="62">
        <v>0</v>
      </c>
      <c r="EI203" s="62">
        <v>2</v>
      </c>
      <c r="EJ203" s="60">
        <v>1</v>
      </c>
      <c r="EK203" s="62">
        <v>1</v>
      </c>
      <c r="EL203" s="62">
        <v>0</v>
      </c>
      <c r="EM203" s="60">
        <v>100</v>
      </c>
      <c r="EN203" s="62">
        <v>98</v>
      </c>
      <c r="EO203" s="62">
        <v>18</v>
      </c>
      <c r="EP203" s="60">
        <v>60</v>
      </c>
      <c r="EQ203" s="62">
        <v>21</v>
      </c>
      <c r="ER203" s="62">
        <v>1</v>
      </c>
      <c r="ES203" s="60">
        <v>200</v>
      </c>
      <c r="ET203" s="62">
        <v>4</v>
      </c>
      <c r="EU203" s="62">
        <v>0</v>
      </c>
      <c r="EV203" s="60">
        <v>0</v>
      </c>
      <c r="EW203" s="62">
        <v>0</v>
      </c>
      <c r="EX203" s="62">
        <v>0</v>
      </c>
      <c r="EY203" s="60">
        <v>1600</v>
      </c>
      <c r="EZ203" s="62">
        <v>70</v>
      </c>
      <c r="FA203" s="62">
        <v>0</v>
      </c>
      <c r="FC203" s="46">
        <v>0</v>
      </c>
      <c r="FD203" s="46">
        <v>0</v>
      </c>
      <c r="FE203" s="46">
        <v>7886</v>
      </c>
      <c r="FF203" s="141">
        <v>0</v>
      </c>
      <c r="FG203" s="46">
        <v>300</v>
      </c>
      <c r="FH203" s="46">
        <v>281</v>
      </c>
      <c r="FI203" s="46">
        <v>11157</v>
      </c>
      <c r="FJ203" s="141">
        <v>288.60000000000002</v>
      </c>
      <c r="FK203" s="46">
        <v>21714</v>
      </c>
      <c r="FL203" s="46">
        <v>10949</v>
      </c>
      <c r="FM203" s="46">
        <v>1924</v>
      </c>
      <c r="FN203" s="141">
        <v>15255</v>
      </c>
      <c r="FO203" s="46">
        <v>25179</v>
      </c>
      <c r="FP203" s="46">
        <v>12204</v>
      </c>
      <c r="FQ203" s="46">
        <v>13158</v>
      </c>
      <c r="FR203" s="141">
        <v>17394</v>
      </c>
      <c r="FS203" s="142">
        <v>14787.23076923077</v>
      </c>
    </row>
    <row r="204" spans="1:175">
      <c r="A204" s="12">
        <v>20</v>
      </c>
      <c r="B204" s="22">
        <v>8</v>
      </c>
      <c r="C204" s="7">
        <v>2018</v>
      </c>
      <c r="D204" s="26">
        <v>43332</v>
      </c>
      <c r="E204" s="31">
        <v>3700</v>
      </c>
      <c r="F204" s="62">
        <v>4</v>
      </c>
      <c r="G204" s="62">
        <v>0</v>
      </c>
      <c r="H204" s="60">
        <v>800</v>
      </c>
      <c r="I204" s="62">
        <v>0</v>
      </c>
      <c r="J204" s="62">
        <v>0</v>
      </c>
      <c r="K204" s="60">
        <v>14600</v>
      </c>
      <c r="L204" s="62">
        <v>280</v>
      </c>
      <c r="M204" s="62">
        <v>3</v>
      </c>
      <c r="N204" s="60">
        <v>9400</v>
      </c>
      <c r="O204" s="62">
        <v>35</v>
      </c>
      <c r="P204" s="62">
        <v>0</v>
      </c>
      <c r="Q204" s="60">
        <v>12400</v>
      </c>
      <c r="R204" s="62">
        <v>245</v>
      </c>
      <c r="S204" s="62">
        <v>150</v>
      </c>
      <c r="T204" s="46">
        <v>28500</v>
      </c>
      <c r="U204" s="46">
        <v>319</v>
      </c>
      <c r="V204" s="46">
        <v>3</v>
      </c>
      <c r="W204" s="31">
        <v>0</v>
      </c>
      <c r="X204" s="62">
        <v>70</v>
      </c>
      <c r="Y204" s="62">
        <v>2220</v>
      </c>
      <c r="Z204" s="60">
        <v>0</v>
      </c>
      <c r="AA204" s="62">
        <v>630</v>
      </c>
      <c r="AB204" s="62">
        <v>4740</v>
      </c>
      <c r="AC204" s="60">
        <v>0</v>
      </c>
      <c r="AD204" s="62">
        <v>630</v>
      </c>
      <c r="AE204" s="62">
        <v>2100</v>
      </c>
      <c r="AF204" s="60">
        <v>0</v>
      </c>
      <c r="AG204" s="62">
        <v>175</v>
      </c>
      <c r="AH204" s="62">
        <v>0</v>
      </c>
      <c r="AI204" s="46">
        <v>0</v>
      </c>
      <c r="AJ204" s="46">
        <v>1330</v>
      </c>
      <c r="AK204" s="46">
        <v>9060</v>
      </c>
      <c r="AL204" s="46">
        <v>12400</v>
      </c>
      <c r="AM204" s="46">
        <v>420</v>
      </c>
      <c r="AN204" s="46">
        <v>150</v>
      </c>
      <c r="AO204" s="31">
        <v>0</v>
      </c>
      <c r="AP204" s="62">
        <v>0</v>
      </c>
      <c r="AQ204" s="62">
        <v>0</v>
      </c>
      <c r="AR204" s="60">
        <v>11400</v>
      </c>
      <c r="AS204" s="62">
        <v>1260</v>
      </c>
      <c r="AT204" s="62">
        <v>60</v>
      </c>
      <c r="AU204" s="60">
        <v>3700</v>
      </c>
      <c r="AV204" s="62">
        <v>420</v>
      </c>
      <c r="AW204" s="62">
        <v>90</v>
      </c>
      <c r="AX204" s="60">
        <v>0</v>
      </c>
      <c r="AY204" s="62">
        <v>0</v>
      </c>
      <c r="AZ204" s="62">
        <v>0</v>
      </c>
      <c r="BA204" s="46">
        <v>15100</v>
      </c>
      <c r="BB204" s="46">
        <v>1680</v>
      </c>
      <c r="BC204" s="46">
        <v>150</v>
      </c>
      <c r="BD204" s="31">
        <v>1</v>
      </c>
      <c r="BE204" s="62">
        <v>0</v>
      </c>
      <c r="BF204" s="62">
        <v>0</v>
      </c>
      <c r="BG204" s="31">
        <v>0</v>
      </c>
      <c r="BH204" s="62">
        <v>0</v>
      </c>
      <c r="BI204" s="146">
        <v>0</v>
      </c>
      <c r="BJ204">
        <v>60</v>
      </c>
      <c r="BK204">
        <v>0</v>
      </c>
      <c r="BL204">
        <v>0</v>
      </c>
      <c r="BM204" s="60">
        <v>100</v>
      </c>
      <c r="BN204" s="62">
        <v>0</v>
      </c>
      <c r="BO204" s="62">
        <v>0</v>
      </c>
      <c r="BP204" s="31">
        <v>0</v>
      </c>
      <c r="BQ204" s="62">
        <v>0</v>
      </c>
      <c r="BR204" s="62">
        <v>0</v>
      </c>
      <c r="BS204" s="60">
        <v>1</v>
      </c>
      <c r="BT204" s="62">
        <v>0</v>
      </c>
      <c r="BU204" s="62">
        <v>0</v>
      </c>
      <c r="BV204" s="60">
        <v>0</v>
      </c>
      <c r="BW204" s="62">
        <v>0</v>
      </c>
      <c r="BX204" s="62">
        <v>0</v>
      </c>
      <c r="BY204" s="60">
        <v>0</v>
      </c>
      <c r="BZ204" s="62">
        <v>0</v>
      </c>
      <c r="CA204" s="62">
        <v>0</v>
      </c>
      <c r="CB204" s="60">
        <v>0</v>
      </c>
      <c r="CC204" s="62">
        <v>0</v>
      </c>
      <c r="CD204" s="62">
        <v>1</v>
      </c>
      <c r="CE204" s="60">
        <v>0</v>
      </c>
      <c r="CF204" s="62">
        <v>0</v>
      </c>
      <c r="CG204" s="62">
        <v>0</v>
      </c>
      <c r="CH204" s="31">
        <v>0</v>
      </c>
      <c r="CI204" s="62">
        <v>1</v>
      </c>
      <c r="CJ204" s="62">
        <v>0</v>
      </c>
      <c r="CK204" s="60">
        <v>10</v>
      </c>
      <c r="CL204" s="62">
        <v>0</v>
      </c>
      <c r="CM204" s="62">
        <v>0</v>
      </c>
      <c r="CN204" s="60">
        <v>0</v>
      </c>
      <c r="CO204" s="62">
        <v>19</v>
      </c>
      <c r="CP204" s="62">
        <v>0</v>
      </c>
      <c r="CQ204" s="60">
        <v>0</v>
      </c>
      <c r="CR204" s="62">
        <v>2</v>
      </c>
      <c r="CS204" s="62">
        <v>2</v>
      </c>
      <c r="CT204" s="46">
        <v>10</v>
      </c>
      <c r="CU204" s="46">
        <v>22</v>
      </c>
      <c r="CV204" s="46">
        <v>2</v>
      </c>
      <c r="CW204" s="31">
        <v>1</v>
      </c>
      <c r="CX204" s="62">
        <v>0</v>
      </c>
      <c r="CY204" s="62">
        <v>0</v>
      </c>
      <c r="CZ204" s="60">
        <v>0</v>
      </c>
      <c r="DA204" s="62">
        <v>0</v>
      </c>
      <c r="DB204" s="62">
        <v>0</v>
      </c>
      <c r="DC204" s="31">
        <v>1</v>
      </c>
      <c r="DD204" s="62">
        <v>8</v>
      </c>
      <c r="DE204" s="62">
        <v>0</v>
      </c>
      <c r="DF204" s="31">
        <v>0</v>
      </c>
      <c r="DG204" s="62">
        <v>5</v>
      </c>
      <c r="DH204" s="62">
        <v>2</v>
      </c>
      <c r="DI204" s="31">
        <v>0</v>
      </c>
      <c r="DJ204" s="62">
        <v>0</v>
      </c>
      <c r="DK204" s="62">
        <v>1</v>
      </c>
      <c r="DL204" s="46">
        <v>1</v>
      </c>
      <c r="DM204" s="46">
        <v>13</v>
      </c>
      <c r="DN204" s="46">
        <v>3</v>
      </c>
      <c r="DO204" s="31">
        <v>0</v>
      </c>
      <c r="DP204" s="62">
        <v>0</v>
      </c>
      <c r="DQ204" s="62">
        <v>0</v>
      </c>
      <c r="DR204" s="31">
        <v>0</v>
      </c>
      <c r="DS204" s="62">
        <v>0</v>
      </c>
      <c r="DT204" s="62">
        <v>0</v>
      </c>
      <c r="DU204" s="31">
        <v>0</v>
      </c>
      <c r="DV204" s="62">
        <v>0</v>
      </c>
      <c r="DW204" s="62">
        <v>0</v>
      </c>
      <c r="DX204" s="60">
        <v>0</v>
      </c>
      <c r="DY204" s="62">
        <v>0</v>
      </c>
      <c r="DZ204" s="62">
        <v>0</v>
      </c>
      <c r="EA204" s="60">
        <v>5</v>
      </c>
      <c r="EB204" s="62">
        <v>0</v>
      </c>
      <c r="EC204" s="62">
        <v>0</v>
      </c>
      <c r="ED204" s="60">
        <v>200</v>
      </c>
      <c r="EE204" s="62">
        <v>105</v>
      </c>
      <c r="EF204" s="62">
        <v>2</v>
      </c>
      <c r="EG204" s="60">
        <v>10</v>
      </c>
      <c r="EH204" s="62">
        <v>4</v>
      </c>
      <c r="EI204" s="62">
        <v>1</v>
      </c>
      <c r="EJ204" s="60">
        <v>0</v>
      </c>
      <c r="EK204" s="62">
        <v>1</v>
      </c>
      <c r="EL204" s="62">
        <v>0</v>
      </c>
      <c r="EM204" s="60">
        <v>100</v>
      </c>
      <c r="EN204" s="62">
        <v>70</v>
      </c>
      <c r="EO204" s="62">
        <v>2</v>
      </c>
      <c r="EP204" s="60">
        <v>0</v>
      </c>
      <c r="EQ204" s="62">
        <v>1</v>
      </c>
      <c r="ER204" s="62">
        <v>0</v>
      </c>
      <c r="ES204" s="60">
        <v>0</v>
      </c>
      <c r="ET204" s="62">
        <v>0</v>
      </c>
      <c r="EU204" s="62">
        <v>0</v>
      </c>
      <c r="EV204" s="60">
        <v>1</v>
      </c>
      <c r="EW204" s="62">
        <v>0</v>
      </c>
      <c r="EX204" s="62">
        <v>0</v>
      </c>
      <c r="EY204" s="60">
        <v>1</v>
      </c>
      <c r="EZ204" s="62">
        <v>0</v>
      </c>
      <c r="FA204" s="62">
        <v>0</v>
      </c>
      <c r="FC204" s="46">
        <v>5</v>
      </c>
      <c r="FD204" s="46">
        <v>1332</v>
      </c>
      <c r="FE204" s="46">
        <v>9097</v>
      </c>
      <c r="FF204" s="141">
        <v>801.2</v>
      </c>
      <c r="FG204" s="46">
        <v>512</v>
      </c>
      <c r="FH204" s="46">
        <v>1880</v>
      </c>
      <c r="FI204" s="46">
        <v>14411</v>
      </c>
      <c r="FJ204" s="141">
        <v>1332.8</v>
      </c>
      <c r="FK204" s="46">
        <v>40183</v>
      </c>
      <c r="FL204" s="46">
        <v>2248</v>
      </c>
      <c r="FM204" s="46">
        <v>151</v>
      </c>
      <c r="FN204" s="141">
        <v>17422</v>
      </c>
      <c r="FO204" s="46">
        <v>41025</v>
      </c>
      <c r="FP204" s="46">
        <v>4344</v>
      </c>
      <c r="FQ204" s="46">
        <v>14573</v>
      </c>
      <c r="FR204" s="141">
        <v>19016.400000000001</v>
      </c>
      <c r="FS204" s="142">
        <v>16282</v>
      </c>
    </row>
    <row r="205" spans="1:175">
      <c r="A205" s="12">
        <v>30</v>
      </c>
      <c r="B205" s="22">
        <v>8</v>
      </c>
      <c r="C205" s="7">
        <v>2018</v>
      </c>
      <c r="D205" s="26">
        <v>43342</v>
      </c>
      <c r="E205" s="31">
        <v>1300</v>
      </c>
      <c r="F205" s="62">
        <v>4</v>
      </c>
      <c r="G205" s="62">
        <v>0</v>
      </c>
      <c r="H205" s="60">
        <v>800</v>
      </c>
      <c r="I205" s="62">
        <v>0</v>
      </c>
      <c r="J205" s="62">
        <v>0</v>
      </c>
      <c r="K205" s="60">
        <v>10000</v>
      </c>
      <c r="L205" s="62">
        <v>700</v>
      </c>
      <c r="M205" s="62">
        <v>90</v>
      </c>
      <c r="N205" s="60">
        <v>1900</v>
      </c>
      <c r="O205" s="62">
        <v>0</v>
      </c>
      <c r="P205" s="62">
        <v>0</v>
      </c>
      <c r="Q205" s="60">
        <v>8300</v>
      </c>
      <c r="R205" s="62">
        <v>140</v>
      </c>
      <c r="S205" s="62">
        <v>90</v>
      </c>
      <c r="T205" s="46">
        <v>14000</v>
      </c>
      <c r="U205" s="46">
        <v>704</v>
      </c>
      <c r="V205" s="46">
        <v>90</v>
      </c>
      <c r="W205" s="31">
        <v>0</v>
      </c>
      <c r="X205" s="62">
        <v>140</v>
      </c>
      <c r="Y205" s="62">
        <v>840</v>
      </c>
      <c r="Z205" s="60">
        <v>0</v>
      </c>
      <c r="AA205" s="62">
        <v>350</v>
      </c>
      <c r="AB205" s="62">
        <v>1770</v>
      </c>
      <c r="AC205" s="60">
        <v>1000</v>
      </c>
      <c r="AD205" s="62">
        <v>310</v>
      </c>
      <c r="AE205" s="62">
        <v>780</v>
      </c>
      <c r="AF205" s="60">
        <v>0</v>
      </c>
      <c r="AG205" s="62">
        <v>70</v>
      </c>
      <c r="AH205" s="62">
        <v>180</v>
      </c>
      <c r="AI205" s="46">
        <v>1000</v>
      </c>
      <c r="AJ205" s="46">
        <v>800</v>
      </c>
      <c r="AK205" s="46">
        <v>3390</v>
      </c>
      <c r="AL205" s="46">
        <v>8300</v>
      </c>
      <c r="AM205" s="46">
        <v>210</v>
      </c>
      <c r="AN205" s="46">
        <v>270</v>
      </c>
      <c r="AO205" s="31">
        <v>100</v>
      </c>
      <c r="AP205" s="62">
        <v>7</v>
      </c>
      <c r="AQ205" s="62">
        <v>0</v>
      </c>
      <c r="AR205" s="60">
        <v>7100</v>
      </c>
      <c r="AS205" s="62">
        <v>1540</v>
      </c>
      <c r="AT205" s="62">
        <v>540</v>
      </c>
      <c r="AU205" s="60">
        <v>1000</v>
      </c>
      <c r="AV205" s="62">
        <v>490</v>
      </c>
      <c r="AW205" s="62">
        <v>120</v>
      </c>
      <c r="AX205" s="60">
        <v>0</v>
      </c>
      <c r="AY205" s="62">
        <v>0</v>
      </c>
      <c r="AZ205" s="62">
        <v>0</v>
      </c>
      <c r="BA205" s="46">
        <v>8200</v>
      </c>
      <c r="BB205" s="46">
        <v>2037</v>
      </c>
      <c r="BC205" s="46">
        <v>660</v>
      </c>
      <c r="BD205" s="31">
        <v>1</v>
      </c>
      <c r="BE205" s="62">
        <v>0</v>
      </c>
      <c r="BF205" s="62">
        <v>0</v>
      </c>
      <c r="BG205" s="31">
        <v>80</v>
      </c>
      <c r="BH205" s="62">
        <v>0</v>
      </c>
      <c r="BI205" s="146">
        <v>0</v>
      </c>
      <c r="BJ205">
        <v>40</v>
      </c>
      <c r="BK205">
        <v>0</v>
      </c>
      <c r="BL205">
        <v>0</v>
      </c>
      <c r="BM205" s="60">
        <v>120</v>
      </c>
      <c r="BN205" s="62">
        <v>0</v>
      </c>
      <c r="BO205" s="62">
        <v>0</v>
      </c>
      <c r="BP205" s="31">
        <v>0</v>
      </c>
      <c r="BQ205" s="62">
        <v>0</v>
      </c>
      <c r="BR205" s="62">
        <v>0</v>
      </c>
      <c r="BS205" s="60">
        <v>0</v>
      </c>
      <c r="BT205" s="62">
        <v>0</v>
      </c>
      <c r="BU205" s="62">
        <v>0</v>
      </c>
      <c r="BV205" s="60">
        <v>0</v>
      </c>
      <c r="BW205" s="62">
        <v>0</v>
      </c>
      <c r="BX205" s="62">
        <v>1</v>
      </c>
      <c r="BY205" s="60">
        <v>0</v>
      </c>
      <c r="BZ205" s="62">
        <v>0</v>
      </c>
      <c r="CA205" s="62">
        <v>0</v>
      </c>
      <c r="CB205" s="60">
        <v>0</v>
      </c>
      <c r="CC205" s="62">
        <v>0</v>
      </c>
      <c r="CD205" s="62">
        <v>0</v>
      </c>
      <c r="CE205" s="60">
        <v>0</v>
      </c>
      <c r="CF205" s="62">
        <v>0</v>
      </c>
      <c r="CG205" s="62">
        <v>0</v>
      </c>
      <c r="CH205" s="31">
        <v>0</v>
      </c>
      <c r="CI205" s="62">
        <v>0</v>
      </c>
      <c r="CJ205" s="62">
        <v>0</v>
      </c>
      <c r="CK205" s="60">
        <v>0</v>
      </c>
      <c r="CL205" s="62">
        <v>0</v>
      </c>
      <c r="CM205" s="62">
        <v>0</v>
      </c>
      <c r="CN205" s="60">
        <v>0</v>
      </c>
      <c r="CO205" s="62">
        <v>2</v>
      </c>
      <c r="CP205" s="62">
        <v>1</v>
      </c>
      <c r="CQ205" s="60">
        <v>0</v>
      </c>
      <c r="CR205" s="62">
        <v>4</v>
      </c>
      <c r="CS205" s="62">
        <v>4</v>
      </c>
      <c r="CT205" s="46">
        <v>0</v>
      </c>
      <c r="CU205" s="46">
        <v>6</v>
      </c>
      <c r="CV205" s="46">
        <v>5</v>
      </c>
      <c r="CW205" s="31">
        <v>100</v>
      </c>
      <c r="CX205" s="62">
        <v>70</v>
      </c>
      <c r="CY205" s="62">
        <v>0</v>
      </c>
      <c r="CZ205" s="60">
        <v>0</v>
      </c>
      <c r="DA205" s="62">
        <v>0</v>
      </c>
      <c r="DB205" s="62">
        <v>0</v>
      </c>
      <c r="DC205" s="31">
        <v>0</v>
      </c>
      <c r="DD205" s="62">
        <v>0</v>
      </c>
      <c r="DE205" s="62">
        <v>0</v>
      </c>
      <c r="DF205" s="31">
        <v>0</v>
      </c>
      <c r="DG205" s="62">
        <v>10</v>
      </c>
      <c r="DH205" s="62">
        <v>8</v>
      </c>
      <c r="DI205" s="31">
        <v>0</v>
      </c>
      <c r="DJ205" s="62">
        <v>0</v>
      </c>
      <c r="DK205" s="62">
        <v>0</v>
      </c>
      <c r="DL205" s="46">
        <v>0</v>
      </c>
      <c r="DM205" s="46">
        <v>10</v>
      </c>
      <c r="DN205" s="46">
        <v>8</v>
      </c>
      <c r="DO205" s="31">
        <v>1</v>
      </c>
      <c r="DP205" s="62">
        <v>1</v>
      </c>
      <c r="DQ205" s="62">
        <v>0</v>
      </c>
      <c r="DR205" s="31">
        <v>0</v>
      </c>
      <c r="DS205" s="62">
        <v>0</v>
      </c>
      <c r="DT205" s="62">
        <v>1</v>
      </c>
      <c r="DU205" s="31">
        <v>0</v>
      </c>
      <c r="DV205" s="62">
        <v>0</v>
      </c>
      <c r="DW205" s="62">
        <v>1</v>
      </c>
      <c r="DX205" s="60">
        <v>100</v>
      </c>
      <c r="DY205" s="62">
        <v>0</v>
      </c>
      <c r="DZ205" s="62">
        <v>0</v>
      </c>
      <c r="EA205" s="60">
        <v>0</v>
      </c>
      <c r="EB205" s="62">
        <v>0</v>
      </c>
      <c r="EC205" s="62">
        <v>1</v>
      </c>
      <c r="ED205" s="60">
        <v>700</v>
      </c>
      <c r="EE205" s="62">
        <v>70</v>
      </c>
      <c r="EF205" s="62">
        <v>3</v>
      </c>
      <c r="EG205" s="60">
        <v>6</v>
      </c>
      <c r="EH205" s="62">
        <v>6</v>
      </c>
      <c r="EI205" s="62">
        <v>2</v>
      </c>
      <c r="EJ205" s="60">
        <v>4</v>
      </c>
      <c r="EK205" s="62">
        <v>1</v>
      </c>
      <c r="EL205" s="62">
        <v>0</v>
      </c>
      <c r="EM205" s="60">
        <v>60</v>
      </c>
      <c r="EN205" s="62">
        <v>70</v>
      </c>
      <c r="EO205" s="62">
        <v>0</v>
      </c>
      <c r="EP205" s="60">
        <v>0</v>
      </c>
      <c r="EQ205" s="62">
        <v>0</v>
      </c>
      <c r="ER205" s="62">
        <v>0</v>
      </c>
      <c r="ES205" s="60">
        <v>5</v>
      </c>
      <c r="ET205" s="62">
        <v>0</v>
      </c>
      <c r="EU205" s="62">
        <v>0</v>
      </c>
      <c r="EV205" s="60">
        <v>1</v>
      </c>
      <c r="EW205" s="62">
        <v>0</v>
      </c>
      <c r="EX205" s="62">
        <v>0</v>
      </c>
      <c r="EY205" s="60">
        <v>1</v>
      </c>
      <c r="EZ205" s="62">
        <v>1</v>
      </c>
      <c r="FA205" s="62">
        <v>0</v>
      </c>
      <c r="FC205" s="46">
        <v>1000</v>
      </c>
      <c r="FD205" s="46">
        <v>804</v>
      </c>
      <c r="FE205" s="46">
        <v>3420</v>
      </c>
      <c r="FF205" s="141">
        <v>882.4</v>
      </c>
      <c r="FG205" s="46">
        <v>1083</v>
      </c>
      <c r="FH205" s="46">
        <v>1737</v>
      </c>
      <c r="FI205" s="46">
        <v>4661</v>
      </c>
      <c r="FJ205" s="141">
        <v>1475.4</v>
      </c>
      <c r="FK205" s="46">
        <v>21066</v>
      </c>
      <c r="FL205" s="46">
        <v>3360</v>
      </c>
      <c r="FM205" s="46">
        <v>667</v>
      </c>
      <c r="FN205" s="141">
        <v>10442.4</v>
      </c>
      <c r="FO205" s="46">
        <v>23028</v>
      </c>
      <c r="FP205" s="46">
        <v>5262</v>
      </c>
      <c r="FQ205" s="46">
        <v>5350</v>
      </c>
      <c r="FR205" s="141">
        <v>12368.4</v>
      </c>
      <c r="FS205" s="142">
        <v>8049.3846153846152</v>
      </c>
    </row>
    <row r="206" spans="1:175">
      <c r="A206" s="12">
        <v>10</v>
      </c>
      <c r="B206" s="22">
        <v>9</v>
      </c>
      <c r="C206" s="7">
        <v>2018</v>
      </c>
      <c r="D206" s="26">
        <v>43353</v>
      </c>
      <c r="E206" s="31">
        <v>500</v>
      </c>
      <c r="F206" s="62">
        <v>1260</v>
      </c>
      <c r="G206" s="62">
        <v>30</v>
      </c>
      <c r="H206" s="60">
        <v>70</v>
      </c>
      <c r="I206" s="62">
        <v>70</v>
      </c>
      <c r="J206" s="62">
        <v>0</v>
      </c>
      <c r="K206" s="60">
        <v>5800</v>
      </c>
      <c r="L206" s="62">
        <v>3220</v>
      </c>
      <c r="M206" s="62">
        <v>210</v>
      </c>
      <c r="N206" s="60">
        <v>9200</v>
      </c>
      <c r="O206" s="62">
        <v>210</v>
      </c>
      <c r="P206" s="62">
        <v>60</v>
      </c>
      <c r="Q206" s="60">
        <v>21700</v>
      </c>
      <c r="R206" s="62">
        <v>1050</v>
      </c>
      <c r="S206" s="62">
        <v>180</v>
      </c>
      <c r="T206" s="46">
        <v>15570</v>
      </c>
      <c r="U206" s="46">
        <v>4760</v>
      </c>
      <c r="V206" s="46">
        <v>300</v>
      </c>
      <c r="W206" s="31">
        <v>1</v>
      </c>
      <c r="X206" s="62">
        <v>70</v>
      </c>
      <c r="Y206" s="62">
        <v>240</v>
      </c>
      <c r="Z206" s="60">
        <v>0</v>
      </c>
      <c r="AA206" s="62">
        <v>490</v>
      </c>
      <c r="AB206" s="62">
        <v>780</v>
      </c>
      <c r="AC206" s="60">
        <v>0</v>
      </c>
      <c r="AD206" s="62">
        <v>1540</v>
      </c>
      <c r="AE206" s="62">
        <v>180</v>
      </c>
      <c r="AF206" s="60">
        <v>0</v>
      </c>
      <c r="AG206" s="62">
        <v>280</v>
      </c>
      <c r="AH206" s="62">
        <v>240</v>
      </c>
      <c r="AI206" s="46">
        <v>1</v>
      </c>
      <c r="AJ206" s="46">
        <v>2100</v>
      </c>
      <c r="AK206" s="46">
        <v>1200</v>
      </c>
      <c r="AL206" s="46">
        <v>21700</v>
      </c>
      <c r="AM206" s="46">
        <v>1330</v>
      </c>
      <c r="AN206" s="46">
        <v>420</v>
      </c>
      <c r="AO206" s="31">
        <v>0</v>
      </c>
      <c r="AP206" s="62">
        <v>0</v>
      </c>
      <c r="AQ206" s="62">
        <v>0</v>
      </c>
      <c r="AR206" s="60">
        <v>1500</v>
      </c>
      <c r="AS206" s="62">
        <v>2100</v>
      </c>
      <c r="AT206" s="62">
        <v>1560</v>
      </c>
      <c r="AU206" s="60">
        <v>600</v>
      </c>
      <c r="AV206" s="62">
        <v>0</v>
      </c>
      <c r="AW206" s="62">
        <v>0</v>
      </c>
      <c r="AX206" s="60">
        <v>0</v>
      </c>
      <c r="AY206" s="62">
        <v>0</v>
      </c>
      <c r="AZ206" s="62">
        <v>0</v>
      </c>
      <c r="BA206" s="46">
        <v>2100</v>
      </c>
      <c r="BB206" s="46">
        <v>2100</v>
      </c>
      <c r="BC206" s="46">
        <v>1560</v>
      </c>
      <c r="BD206" s="31">
        <v>0</v>
      </c>
      <c r="BE206" s="62">
        <v>0</v>
      </c>
      <c r="BF206" s="62">
        <v>0</v>
      </c>
      <c r="BG206" s="31">
        <v>4</v>
      </c>
      <c r="BH206" s="62">
        <v>0</v>
      </c>
      <c r="BI206" s="146">
        <v>0</v>
      </c>
      <c r="BJ206">
        <v>2</v>
      </c>
      <c r="BK206">
        <v>0</v>
      </c>
      <c r="BL206">
        <v>0</v>
      </c>
      <c r="BM206" s="60">
        <v>30</v>
      </c>
      <c r="BN206" s="62">
        <v>4</v>
      </c>
      <c r="BO206" s="62">
        <v>0</v>
      </c>
      <c r="BP206" s="31">
        <v>0</v>
      </c>
      <c r="BQ206" s="62">
        <v>0</v>
      </c>
      <c r="BR206" s="62">
        <v>0</v>
      </c>
      <c r="BS206" s="60">
        <v>0</v>
      </c>
      <c r="BT206" s="62">
        <v>0</v>
      </c>
      <c r="BU206" s="62">
        <v>0</v>
      </c>
      <c r="BV206" s="60">
        <v>0</v>
      </c>
      <c r="BW206" s="62">
        <v>0</v>
      </c>
      <c r="BX206" s="62">
        <v>1</v>
      </c>
      <c r="BY206" s="60">
        <v>0</v>
      </c>
      <c r="BZ206" s="62">
        <v>0</v>
      </c>
      <c r="CA206" s="62">
        <v>0</v>
      </c>
      <c r="CB206" s="60">
        <v>0</v>
      </c>
      <c r="CC206" s="62">
        <v>0</v>
      </c>
      <c r="CD206" s="62">
        <v>0</v>
      </c>
      <c r="CE206" s="60">
        <v>0</v>
      </c>
      <c r="CF206" s="62">
        <v>0</v>
      </c>
      <c r="CG206" s="62">
        <v>0</v>
      </c>
      <c r="CH206" s="31">
        <v>0</v>
      </c>
      <c r="CI206" s="62">
        <v>0</v>
      </c>
      <c r="CJ206" s="62">
        <v>0</v>
      </c>
      <c r="CK206" s="60">
        <v>1</v>
      </c>
      <c r="CL206" s="62">
        <v>0</v>
      </c>
      <c r="CM206" s="62">
        <v>0</v>
      </c>
      <c r="CN206" s="60">
        <v>0</v>
      </c>
      <c r="CO206" s="62">
        <v>0</v>
      </c>
      <c r="CP206" s="62">
        <v>1</v>
      </c>
      <c r="CQ206" s="60">
        <v>0</v>
      </c>
      <c r="CR206" s="62">
        <v>1</v>
      </c>
      <c r="CS206" s="62">
        <v>4</v>
      </c>
      <c r="CT206" s="46">
        <v>1</v>
      </c>
      <c r="CU206" s="46">
        <v>1</v>
      </c>
      <c r="CV206" s="46">
        <v>5</v>
      </c>
      <c r="CW206" s="31">
        <v>1000</v>
      </c>
      <c r="CX206" s="62">
        <v>560</v>
      </c>
      <c r="CY206" s="62">
        <v>0</v>
      </c>
      <c r="CZ206" s="60">
        <v>0</v>
      </c>
      <c r="DA206" s="62">
        <v>0</v>
      </c>
      <c r="DB206" s="62">
        <v>0</v>
      </c>
      <c r="DC206" s="31">
        <v>0</v>
      </c>
      <c r="DD206" s="62">
        <v>0</v>
      </c>
      <c r="DE206" s="62">
        <v>0</v>
      </c>
      <c r="DF206" s="31">
        <v>0</v>
      </c>
      <c r="DG206" s="62">
        <v>1</v>
      </c>
      <c r="DH206" s="62">
        <v>2</v>
      </c>
      <c r="DI206" s="31">
        <v>0</v>
      </c>
      <c r="DJ206" s="62">
        <v>0</v>
      </c>
      <c r="DK206" s="62">
        <v>0</v>
      </c>
      <c r="DL206" s="46">
        <v>0</v>
      </c>
      <c r="DM206" s="46">
        <v>1</v>
      </c>
      <c r="DN206" s="46">
        <v>2</v>
      </c>
      <c r="DO206" s="31">
        <v>0</v>
      </c>
      <c r="DP206" s="62">
        <v>1</v>
      </c>
      <c r="DQ206" s="62">
        <v>0</v>
      </c>
      <c r="DR206" s="31">
        <v>0</v>
      </c>
      <c r="DS206" s="62">
        <v>0</v>
      </c>
      <c r="DT206" s="62">
        <v>0</v>
      </c>
      <c r="DU206" s="31">
        <v>0</v>
      </c>
      <c r="DV206" s="62">
        <v>0</v>
      </c>
      <c r="DW206" s="62">
        <v>1</v>
      </c>
      <c r="DX206" s="60">
        <v>0</v>
      </c>
      <c r="DY206" s="62">
        <v>0</v>
      </c>
      <c r="DZ206" s="62">
        <v>0</v>
      </c>
      <c r="EA206" s="60">
        <v>0</v>
      </c>
      <c r="EB206" s="62">
        <v>1</v>
      </c>
      <c r="EC206" s="62">
        <v>0</v>
      </c>
      <c r="ED206" s="60">
        <v>2</v>
      </c>
      <c r="EE206" s="62">
        <v>280</v>
      </c>
      <c r="EF206" s="62">
        <v>30</v>
      </c>
      <c r="EG206" s="60">
        <v>1</v>
      </c>
      <c r="EH206" s="62">
        <v>0</v>
      </c>
      <c r="EI206" s="62">
        <v>1</v>
      </c>
      <c r="EJ206" s="60">
        <v>1</v>
      </c>
      <c r="EK206" s="62">
        <v>0</v>
      </c>
      <c r="EL206" s="62">
        <v>1</v>
      </c>
      <c r="EM206" s="60">
        <v>1</v>
      </c>
      <c r="EN206" s="62">
        <v>7</v>
      </c>
      <c r="EO206" s="62">
        <v>5</v>
      </c>
      <c r="EP206" s="60">
        <v>0</v>
      </c>
      <c r="EQ206" s="62">
        <v>0</v>
      </c>
      <c r="ER206" s="62">
        <v>0</v>
      </c>
      <c r="ES206" s="60">
        <v>3</v>
      </c>
      <c r="ET206" s="62">
        <v>0</v>
      </c>
      <c r="EU206" s="62">
        <v>0</v>
      </c>
      <c r="EV206" s="60">
        <v>12</v>
      </c>
      <c r="EW206" s="62">
        <v>0</v>
      </c>
      <c r="EX206" s="62">
        <v>1</v>
      </c>
      <c r="EY206" s="60">
        <v>1</v>
      </c>
      <c r="EZ206" s="62">
        <v>0</v>
      </c>
      <c r="FA206" s="62">
        <v>0</v>
      </c>
      <c r="FC206" s="46">
        <v>1</v>
      </c>
      <c r="FD206" s="46">
        <v>2171</v>
      </c>
      <c r="FE206" s="46">
        <v>1228</v>
      </c>
      <c r="FF206" s="141">
        <v>1303</v>
      </c>
      <c r="FG206" s="46">
        <v>2</v>
      </c>
      <c r="FH206" s="46">
        <v>2319</v>
      </c>
      <c r="FI206" s="46">
        <v>3119</v>
      </c>
      <c r="FJ206" s="141">
        <v>1392.2</v>
      </c>
      <c r="FK206" s="46">
        <v>31081</v>
      </c>
      <c r="FL206" s="46">
        <v>4116</v>
      </c>
      <c r="FM206" s="46">
        <v>1586</v>
      </c>
      <c r="FN206" s="141">
        <v>14902</v>
      </c>
      <c r="FO206" s="46">
        <v>31105</v>
      </c>
      <c r="FP206" s="46">
        <v>6726</v>
      </c>
      <c r="FQ206" s="46">
        <v>4755</v>
      </c>
      <c r="FR206" s="141">
        <v>16477.599999999999</v>
      </c>
      <c r="FS206" s="142">
        <v>9263.6923076923085</v>
      </c>
    </row>
    <row r="207" spans="1:175">
      <c r="A207" s="12">
        <v>20</v>
      </c>
      <c r="B207" s="22">
        <v>9</v>
      </c>
      <c r="C207" s="7">
        <v>2018</v>
      </c>
      <c r="D207" s="26">
        <v>43363</v>
      </c>
      <c r="E207" s="31">
        <v>40</v>
      </c>
      <c r="F207" s="62">
        <v>140</v>
      </c>
      <c r="G207" s="62">
        <v>1</v>
      </c>
      <c r="H207" s="60">
        <v>5</v>
      </c>
      <c r="I207" s="62">
        <v>4</v>
      </c>
      <c r="J207" s="62">
        <v>1</v>
      </c>
      <c r="K207" s="60">
        <v>9200</v>
      </c>
      <c r="L207" s="62">
        <v>5180</v>
      </c>
      <c r="M207" s="62">
        <v>510</v>
      </c>
      <c r="N207" s="60">
        <v>9600</v>
      </c>
      <c r="O207" s="62">
        <v>490</v>
      </c>
      <c r="P207" s="62">
        <v>2</v>
      </c>
      <c r="Q207" s="60">
        <v>33000</v>
      </c>
      <c r="R207" s="62">
        <v>350</v>
      </c>
      <c r="S207" s="62">
        <v>120</v>
      </c>
      <c r="T207" s="46">
        <v>18845</v>
      </c>
      <c r="U207" s="46">
        <v>5814</v>
      </c>
      <c r="V207" s="46">
        <v>514</v>
      </c>
      <c r="W207" s="31">
        <v>0</v>
      </c>
      <c r="X207" s="62">
        <v>28</v>
      </c>
      <c r="Y207" s="62">
        <v>90</v>
      </c>
      <c r="Z207" s="60">
        <v>0</v>
      </c>
      <c r="AA207" s="62">
        <v>490</v>
      </c>
      <c r="AB207" s="62">
        <v>330</v>
      </c>
      <c r="AC207" s="60">
        <v>10</v>
      </c>
      <c r="AD207" s="62">
        <v>2240</v>
      </c>
      <c r="AE207" s="62">
        <v>330</v>
      </c>
      <c r="AF207" s="60">
        <v>0</v>
      </c>
      <c r="AG207" s="62">
        <v>420</v>
      </c>
      <c r="AH207" s="62">
        <v>150</v>
      </c>
      <c r="AI207" s="46">
        <v>10</v>
      </c>
      <c r="AJ207" s="46">
        <v>2758</v>
      </c>
      <c r="AK207" s="46">
        <v>750</v>
      </c>
      <c r="AL207" s="46">
        <v>33000</v>
      </c>
      <c r="AM207" s="46">
        <v>770</v>
      </c>
      <c r="AN207" s="46">
        <v>270</v>
      </c>
      <c r="AO207" s="31">
        <v>0</v>
      </c>
      <c r="AP207" s="62">
        <v>0</v>
      </c>
      <c r="AQ207" s="62">
        <v>0</v>
      </c>
      <c r="AR207" s="60">
        <v>100</v>
      </c>
      <c r="AS207" s="62">
        <v>420</v>
      </c>
      <c r="AT207" s="62">
        <v>810</v>
      </c>
      <c r="AU207" s="60">
        <v>500</v>
      </c>
      <c r="AV207" s="62">
        <v>0</v>
      </c>
      <c r="AW207" s="62">
        <v>0</v>
      </c>
      <c r="AX207" s="60">
        <v>0</v>
      </c>
      <c r="AY207" s="62">
        <v>0</v>
      </c>
      <c r="AZ207" s="62">
        <v>0</v>
      </c>
      <c r="BA207" s="46">
        <v>600</v>
      </c>
      <c r="BB207" s="46">
        <v>420</v>
      </c>
      <c r="BC207" s="46">
        <v>810</v>
      </c>
      <c r="BD207" s="31">
        <v>0</v>
      </c>
      <c r="BE207" s="62">
        <v>0</v>
      </c>
      <c r="BF207" s="62">
        <v>0</v>
      </c>
      <c r="BG207" s="31">
        <v>2</v>
      </c>
      <c r="BH207" s="62">
        <v>1</v>
      </c>
      <c r="BI207" s="146">
        <v>0</v>
      </c>
      <c r="BJ207">
        <v>3</v>
      </c>
      <c r="BK207">
        <v>0</v>
      </c>
      <c r="BL207">
        <v>0</v>
      </c>
      <c r="BM207" s="60">
        <v>1</v>
      </c>
      <c r="BN207" s="62">
        <v>0</v>
      </c>
      <c r="BO207" s="62">
        <v>0</v>
      </c>
      <c r="BP207" s="31">
        <v>0</v>
      </c>
      <c r="BQ207" s="62">
        <v>0</v>
      </c>
      <c r="BR207" s="62">
        <v>0</v>
      </c>
      <c r="BS207" s="60">
        <v>0</v>
      </c>
      <c r="BT207" s="62">
        <v>0</v>
      </c>
      <c r="BU207" s="62">
        <v>0</v>
      </c>
      <c r="BV207" s="60">
        <v>0</v>
      </c>
      <c r="BW207" s="62">
        <v>0</v>
      </c>
      <c r="BX207" s="62">
        <v>0</v>
      </c>
      <c r="BY207" s="60">
        <v>0</v>
      </c>
      <c r="BZ207" s="62">
        <v>0</v>
      </c>
      <c r="CA207" s="62">
        <v>0</v>
      </c>
      <c r="CB207" s="60">
        <v>0</v>
      </c>
      <c r="CC207" s="62">
        <v>0</v>
      </c>
      <c r="CD207" s="62">
        <v>0</v>
      </c>
      <c r="CE207" s="60">
        <v>0</v>
      </c>
      <c r="CF207" s="62">
        <v>0</v>
      </c>
      <c r="CG207" s="62">
        <v>0</v>
      </c>
      <c r="CH207" s="31">
        <v>0</v>
      </c>
      <c r="CI207" s="62">
        <v>0</v>
      </c>
      <c r="CJ207" s="62">
        <v>0</v>
      </c>
      <c r="CK207" s="60">
        <v>0</v>
      </c>
      <c r="CL207" s="62">
        <v>0</v>
      </c>
      <c r="CM207" s="62">
        <v>0</v>
      </c>
      <c r="CN207" s="60">
        <v>0</v>
      </c>
      <c r="CO207" s="62">
        <v>0</v>
      </c>
      <c r="CP207" s="62">
        <v>0</v>
      </c>
      <c r="CQ207" s="60">
        <v>0</v>
      </c>
      <c r="CR207" s="62">
        <v>0</v>
      </c>
      <c r="CS207" s="62">
        <v>4</v>
      </c>
      <c r="CT207" s="46">
        <v>0</v>
      </c>
      <c r="CU207" s="46">
        <v>0</v>
      </c>
      <c r="CV207" s="46">
        <v>4</v>
      </c>
      <c r="CW207" s="31">
        <v>100</v>
      </c>
      <c r="CX207" s="62">
        <v>14</v>
      </c>
      <c r="CY207" s="62">
        <v>1</v>
      </c>
      <c r="CZ207" s="60">
        <v>0</v>
      </c>
      <c r="DA207" s="62">
        <v>0</v>
      </c>
      <c r="DB207" s="62">
        <v>0</v>
      </c>
      <c r="DC207" s="31">
        <v>0</v>
      </c>
      <c r="DD207" s="62">
        <v>0</v>
      </c>
      <c r="DE207" s="62">
        <v>0</v>
      </c>
      <c r="DF207" s="31">
        <v>0</v>
      </c>
      <c r="DG207" s="62">
        <v>1</v>
      </c>
      <c r="DH207" s="62">
        <v>1</v>
      </c>
      <c r="DI207" s="31">
        <v>0</v>
      </c>
      <c r="DJ207" s="62">
        <v>0</v>
      </c>
      <c r="DK207" s="62">
        <v>0</v>
      </c>
      <c r="DL207" s="46">
        <v>0</v>
      </c>
      <c r="DM207" s="46">
        <v>1</v>
      </c>
      <c r="DN207" s="46">
        <v>1</v>
      </c>
      <c r="DO207" s="31">
        <v>0</v>
      </c>
      <c r="DP207" s="62">
        <v>0</v>
      </c>
      <c r="DQ207" s="62">
        <v>0</v>
      </c>
      <c r="DR207" s="31">
        <v>0</v>
      </c>
      <c r="DS207" s="62">
        <v>0</v>
      </c>
      <c r="DT207" s="62">
        <v>0</v>
      </c>
      <c r="DU207" s="31">
        <v>0</v>
      </c>
      <c r="DV207" s="62">
        <v>0</v>
      </c>
      <c r="DW207" s="62">
        <v>0</v>
      </c>
      <c r="DX207" s="60">
        <v>0</v>
      </c>
      <c r="DY207" s="62">
        <v>0</v>
      </c>
      <c r="DZ207" s="62">
        <v>0</v>
      </c>
      <c r="EA207" s="60">
        <v>0</v>
      </c>
      <c r="EB207" s="62">
        <v>0</v>
      </c>
      <c r="EC207" s="62">
        <v>0</v>
      </c>
      <c r="ED207" s="60">
        <v>10</v>
      </c>
      <c r="EE207" s="62">
        <v>7</v>
      </c>
      <c r="EF207" s="62">
        <v>12</v>
      </c>
      <c r="EG207" s="60">
        <v>0</v>
      </c>
      <c r="EH207" s="62">
        <v>4</v>
      </c>
      <c r="EI207" s="62">
        <v>0</v>
      </c>
      <c r="EJ207" s="60">
        <v>2</v>
      </c>
      <c r="EK207" s="62">
        <v>0</v>
      </c>
      <c r="EL207" s="62">
        <v>0</v>
      </c>
      <c r="EM207" s="60">
        <v>0</v>
      </c>
      <c r="EN207" s="62">
        <v>1</v>
      </c>
      <c r="EO207" s="62">
        <v>2</v>
      </c>
      <c r="EP207" s="60">
        <v>0</v>
      </c>
      <c r="EQ207" s="62">
        <v>0</v>
      </c>
      <c r="ER207" s="62">
        <v>0</v>
      </c>
      <c r="ES207" s="60">
        <v>2</v>
      </c>
      <c r="ET207" s="62">
        <v>0</v>
      </c>
      <c r="EU207" s="62">
        <v>0</v>
      </c>
      <c r="EV207" s="60">
        <v>10</v>
      </c>
      <c r="EW207" s="62">
        <v>0</v>
      </c>
      <c r="EX207" s="62">
        <v>1</v>
      </c>
      <c r="EY207" s="60">
        <v>0</v>
      </c>
      <c r="EZ207" s="62">
        <v>0</v>
      </c>
      <c r="FA207" s="62">
        <v>0</v>
      </c>
      <c r="FC207" s="46">
        <v>11</v>
      </c>
      <c r="FD207" s="46">
        <v>3259</v>
      </c>
      <c r="FE207" s="46">
        <v>792</v>
      </c>
      <c r="FF207" s="141">
        <v>1959.8</v>
      </c>
      <c r="FG207" s="46">
        <v>12</v>
      </c>
      <c r="FH207" s="46">
        <v>3519</v>
      </c>
      <c r="FI207" s="46">
        <v>1716</v>
      </c>
      <c r="FJ207" s="141">
        <v>2116.1999999999998</v>
      </c>
      <c r="FK207" s="46">
        <v>34545</v>
      </c>
      <c r="FL207" s="46">
        <v>756</v>
      </c>
      <c r="FM207" s="46">
        <v>1094</v>
      </c>
      <c r="FN207" s="141">
        <v>14271.6</v>
      </c>
      <c r="FO207" s="46">
        <v>34581</v>
      </c>
      <c r="FP207" s="46">
        <v>4288</v>
      </c>
      <c r="FQ207" s="46">
        <v>2830</v>
      </c>
      <c r="FR207" s="141">
        <v>16405.2</v>
      </c>
      <c r="FS207" s="142">
        <v>8051.2307692307695</v>
      </c>
    </row>
    <row r="208" spans="1:175">
      <c r="A208" s="12">
        <v>1</v>
      </c>
      <c r="B208" s="22">
        <v>10</v>
      </c>
      <c r="C208" s="7">
        <v>2018</v>
      </c>
      <c r="D208" s="26">
        <v>43374</v>
      </c>
      <c r="E208" s="63">
        <v>50</v>
      </c>
      <c r="F208" s="64">
        <v>175</v>
      </c>
      <c r="G208" s="64">
        <v>1.3</v>
      </c>
      <c r="H208" s="65">
        <v>10</v>
      </c>
      <c r="I208" s="64">
        <v>1</v>
      </c>
      <c r="J208" s="64">
        <v>0</v>
      </c>
      <c r="K208" s="65">
        <v>10300</v>
      </c>
      <c r="L208" s="64">
        <v>2380</v>
      </c>
      <c r="M208" s="64">
        <v>54.6</v>
      </c>
      <c r="N208" s="65">
        <v>4300</v>
      </c>
      <c r="O208" s="64">
        <v>280</v>
      </c>
      <c r="P208" s="64">
        <v>0</v>
      </c>
      <c r="Q208" s="65">
        <v>3800</v>
      </c>
      <c r="R208" s="64">
        <v>140</v>
      </c>
      <c r="S208" s="64">
        <v>7.8000000000000016</v>
      </c>
      <c r="T208" s="46">
        <v>14660</v>
      </c>
      <c r="U208" s="46">
        <v>2836</v>
      </c>
      <c r="V208" s="46">
        <v>55.9</v>
      </c>
      <c r="W208" s="63">
        <v>2</v>
      </c>
      <c r="X208" s="64">
        <v>70</v>
      </c>
      <c r="Y208" s="64">
        <v>143</v>
      </c>
      <c r="Z208" s="65">
        <v>10</v>
      </c>
      <c r="AA208" s="64">
        <v>910</v>
      </c>
      <c r="AB208" s="64">
        <v>468</v>
      </c>
      <c r="AC208" s="65">
        <v>1900</v>
      </c>
      <c r="AD208" s="64">
        <v>2380</v>
      </c>
      <c r="AE208" s="64">
        <v>364</v>
      </c>
      <c r="AF208" s="65">
        <v>10</v>
      </c>
      <c r="AG208" s="64">
        <v>35</v>
      </c>
      <c r="AH208" s="64">
        <v>6.5</v>
      </c>
      <c r="AI208" s="46">
        <v>1912</v>
      </c>
      <c r="AJ208" s="46">
        <v>3360</v>
      </c>
      <c r="AK208" s="46">
        <v>975</v>
      </c>
      <c r="AL208" s="46">
        <v>3810</v>
      </c>
      <c r="AM208" s="46">
        <v>175</v>
      </c>
      <c r="AN208" s="46">
        <v>14.3</v>
      </c>
      <c r="AO208" s="63">
        <v>0</v>
      </c>
      <c r="AP208" s="64">
        <v>0</v>
      </c>
      <c r="AQ208" s="64">
        <v>0</v>
      </c>
      <c r="AR208" s="65">
        <v>600</v>
      </c>
      <c r="AS208" s="64">
        <v>1330</v>
      </c>
      <c r="AT208" s="64">
        <v>2028</v>
      </c>
      <c r="AU208" s="65">
        <v>100</v>
      </c>
      <c r="AV208" s="64">
        <v>0</v>
      </c>
      <c r="AW208" s="64">
        <v>26</v>
      </c>
      <c r="AX208" s="65">
        <v>0</v>
      </c>
      <c r="AY208" s="64">
        <v>0</v>
      </c>
      <c r="AZ208" s="64">
        <v>0</v>
      </c>
      <c r="BA208" s="46">
        <v>700</v>
      </c>
      <c r="BB208" s="46">
        <v>1330</v>
      </c>
      <c r="BC208" s="46">
        <v>2054</v>
      </c>
      <c r="BD208" s="63">
        <v>3</v>
      </c>
      <c r="BE208" s="64">
        <v>0</v>
      </c>
      <c r="BF208" s="64">
        <v>0.37142857142857144</v>
      </c>
      <c r="BG208" s="63">
        <v>0</v>
      </c>
      <c r="BH208" s="64">
        <v>0</v>
      </c>
      <c r="BI208" s="153">
        <v>0</v>
      </c>
      <c r="BJ208" s="89">
        <v>1</v>
      </c>
      <c r="BK208" s="89">
        <v>0</v>
      </c>
      <c r="BL208" s="89">
        <v>0</v>
      </c>
      <c r="BM208" s="65">
        <v>0</v>
      </c>
      <c r="BN208" s="64">
        <v>0</v>
      </c>
      <c r="BO208" s="64">
        <v>0</v>
      </c>
      <c r="BP208" s="63">
        <v>0</v>
      </c>
      <c r="BQ208" s="64">
        <v>0</v>
      </c>
      <c r="BR208" s="64">
        <v>0</v>
      </c>
      <c r="BS208" s="65">
        <v>0</v>
      </c>
      <c r="BT208" s="64">
        <v>0</v>
      </c>
      <c r="BU208" s="64">
        <v>0</v>
      </c>
      <c r="BV208" s="65">
        <v>0</v>
      </c>
      <c r="BW208" s="64">
        <v>0</v>
      </c>
      <c r="BX208" s="64">
        <v>0</v>
      </c>
      <c r="BY208" s="65">
        <v>0</v>
      </c>
      <c r="BZ208" s="64">
        <v>0</v>
      </c>
      <c r="CA208" s="64">
        <v>0</v>
      </c>
      <c r="CB208" s="65">
        <v>0</v>
      </c>
      <c r="CC208" s="64">
        <v>0</v>
      </c>
      <c r="CD208" s="64">
        <v>0.37142857142857144</v>
      </c>
      <c r="CE208" s="65">
        <v>0</v>
      </c>
      <c r="CF208" s="64">
        <v>0</v>
      </c>
      <c r="CG208" s="64">
        <v>0</v>
      </c>
      <c r="CH208" s="63">
        <v>0</v>
      </c>
      <c r="CI208" s="64">
        <v>0</v>
      </c>
      <c r="CJ208" s="64">
        <v>0</v>
      </c>
      <c r="CK208" s="65">
        <v>0</v>
      </c>
      <c r="CL208" s="64">
        <v>0</v>
      </c>
      <c r="CM208" s="64">
        <v>0</v>
      </c>
      <c r="CN208" s="65">
        <v>0</v>
      </c>
      <c r="CO208" s="64">
        <v>0</v>
      </c>
      <c r="CP208" s="64">
        <v>0</v>
      </c>
      <c r="CQ208" s="65">
        <v>0</v>
      </c>
      <c r="CR208" s="64">
        <v>4</v>
      </c>
      <c r="CS208" s="64">
        <v>2.6</v>
      </c>
      <c r="CT208" s="46">
        <v>0</v>
      </c>
      <c r="CU208" s="46">
        <v>4</v>
      </c>
      <c r="CV208" s="46">
        <v>2.6</v>
      </c>
      <c r="CW208" s="63">
        <v>50</v>
      </c>
      <c r="CX208" s="64">
        <v>1</v>
      </c>
      <c r="CY208" s="64">
        <v>0</v>
      </c>
      <c r="CZ208" s="65">
        <v>0</v>
      </c>
      <c r="DA208" s="64">
        <v>0</v>
      </c>
      <c r="DB208" s="64">
        <v>0</v>
      </c>
      <c r="DC208" s="63">
        <v>0</v>
      </c>
      <c r="DD208" s="64">
        <v>0</v>
      </c>
      <c r="DE208" s="64">
        <v>0</v>
      </c>
      <c r="DF208" s="63">
        <v>0</v>
      </c>
      <c r="DG208" s="64">
        <v>0</v>
      </c>
      <c r="DH208" s="64">
        <v>1.9500000000000002</v>
      </c>
      <c r="DI208" s="63">
        <v>0</v>
      </c>
      <c r="DJ208" s="64">
        <v>0</v>
      </c>
      <c r="DK208" s="64">
        <v>0</v>
      </c>
      <c r="DL208" s="46">
        <v>0</v>
      </c>
      <c r="DM208" s="46">
        <v>0</v>
      </c>
      <c r="DN208" s="46">
        <v>1.9500000000000002</v>
      </c>
      <c r="DO208" s="63">
        <v>0</v>
      </c>
      <c r="DP208" s="64">
        <v>0</v>
      </c>
      <c r="DQ208" s="64">
        <v>0</v>
      </c>
      <c r="DR208" s="63">
        <v>0</v>
      </c>
      <c r="DS208" s="64">
        <v>1</v>
      </c>
      <c r="DT208" s="64">
        <v>0.65</v>
      </c>
      <c r="DU208" s="63">
        <v>5</v>
      </c>
      <c r="DV208" s="64">
        <v>0</v>
      </c>
      <c r="DW208" s="64">
        <v>2.785714285714286</v>
      </c>
      <c r="DX208" s="65">
        <v>0</v>
      </c>
      <c r="DY208" s="64">
        <v>0</v>
      </c>
      <c r="DZ208" s="64">
        <v>0</v>
      </c>
      <c r="EA208" s="65">
        <v>1</v>
      </c>
      <c r="EB208" s="64">
        <v>0</v>
      </c>
      <c r="EC208" s="64">
        <v>0</v>
      </c>
      <c r="ED208" s="65">
        <v>1</v>
      </c>
      <c r="EE208" s="64">
        <v>7</v>
      </c>
      <c r="EF208" s="64">
        <v>5.2</v>
      </c>
      <c r="EG208" s="65">
        <v>0</v>
      </c>
      <c r="EH208" s="64">
        <v>2</v>
      </c>
      <c r="EI208" s="64">
        <v>0.65</v>
      </c>
      <c r="EJ208" s="65">
        <v>0</v>
      </c>
      <c r="EK208" s="64">
        <v>0</v>
      </c>
      <c r="EL208" s="64">
        <v>0</v>
      </c>
      <c r="EM208" s="65">
        <v>5</v>
      </c>
      <c r="EN208" s="64">
        <v>35</v>
      </c>
      <c r="EO208" s="64">
        <v>1.3</v>
      </c>
      <c r="EP208" s="65">
        <v>0</v>
      </c>
      <c r="EQ208" s="64">
        <v>0</v>
      </c>
      <c r="ER208" s="64">
        <v>0</v>
      </c>
      <c r="ES208" s="65">
        <v>0</v>
      </c>
      <c r="ET208" s="64">
        <v>0</v>
      </c>
      <c r="EU208" s="64">
        <v>0</v>
      </c>
      <c r="EV208" s="65">
        <v>58</v>
      </c>
      <c r="EW208" s="64">
        <v>4</v>
      </c>
      <c r="EX208" s="64">
        <v>0.65</v>
      </c>
      <c r="EY208" s="65">
        <v>0</v>
      </c>
      <c r="EZ208" s="64">
        <v>0</v>
      </c>
      <c r="FA208" s="64">
        <v>0</v>
      </c>
      <c r="FC208" s="46">
        <v>1932</v>
      </c>
      <c r="FD208" s="46">
        <v>3648</v>
      </c>
      <c r="FE208" s="46">
        <v>1023.1928571428572</v>
      </c>
      <c r="FF208" s="141">
        <v>2961.6</v>
      </c>
      <c r="FG208" s="46">
        <v>1943</v>
      </c>
      <c r="FH208" s="46">
        <v>3832</v>
      </c>
      <c r="FI208" s="46">
        <v>2128.1928571428571</v>
      </c>
      <c r="FJ208" s="141">
        <v>3076.4</v>
      </c>
      <c r="FK208" s="46">
        <v>4585</v>
      </c>
      <c r="FL208" s="46">
        <v>1979</v>
      </c>
      <c r="FM208" s="46">
        <v>2061.0571428571429</v>
      </c>
      <c r="FN208" s="141">
        <v>3021.4</v>
      </c>
      <c r="FO208" s="46">
        <v>6596</v>
      </c>
      <c r="FP208" s="46">
        <v>5864</v>
      </c>
      <c r="FQ208" s="46">
        <v>4203.6428571428569</v>
      </c>
      <c r="FR208" s="141">
        <v>6156.8</v>
      </c>
      <c r="FS208" s="142">
        <v>4954.8571428571422</v>
      </c>
    </row>
    <row r="209" spans="1:175">
      <c r="A209" s="12">
        <v>10</v>
      </c>
      <c r="B209" s="22">
        <v>10</v>
      </c>
      <c r="C209" s="7">
        <v>2018</v>
      </c>
      <c r="D209" s="26">
        <v>43383</v>
      </c>
      <c r="E209" s="31">
        <v>100</v>
      </c>
      <c r="F209" s="62">
        <v>770</v>
      </c>
      <c r="G209" s="62">
        <v>0</v>
      </c>
      <c r="H209" s="60">
        <v>10</v>
      </c>
      <c r="I209" s="62">
        <v>4</v>
      </c>
      <c r="J209" s="62">
        <v>0</v>
      </c>
      <c r="K209" s="60">
        <v>6300</v>
      </c>
      <c r="L209" s="62">
        <v>8470</v>
      </c>
      <c r="M209" s="62">
        <v>30</v>
      </c>
      <c r="N209" s="60">
        <v>1800</v>
      </c>
      <c r="O209" s="62">
        <v>0</v>
      </c>
      <c r="P209" s="62">
        <v>0</v>
      </c>
      <c r="Q209" s="60">
        <v>3100</v>
      </c>
      <c r="R209" s="62">
        <v>280</v>
      </c>
      <c r="S209" s="62">
        <v>6</v>
      </c>
      <c r="T209" s="46">
        <v>8210</v>
      </c>
      <c r="U209" s="46">
        <v>9244</v>
      </c>
      <c r="V209" s="46">
        <v>30</v>
      </c>
      <c r="W209" s="31">
        <v>10</v>
      </c>
      <c r="X209" s="62">
        <v>70</v>
      </c>
      <c r="Y209" s="62">
        <v>120</v>
      </c>
      <c r="Z209" s="60">
        <v>100</v>
      </c>
      <c r="AA209" s="62">
        <v>1050</v>
      </c>
      <c r="AB209" s="62">
        <v>360</v>
      </c>
      <c r="AC209" s="60">
        <v>2100</v>
      </c>
      <c r="AD209" s="62">
        <v>3080</v>
      </c>
      <c r="AE209" s="62">
        <v>210</v>
      </c>
      <c r="AF209" s="60">
        <v>10</v>
      </c>
      <c r="AG209" s="62">
        <v>140</v>
      </c>
      <c r="AH209" s="62">
        <v>3</v>
      </c>
      <c r="AI209" s="46">
        <v>2210</v>
      </c>
      <c r="AJ209" s="46">
        <v>4200</v>
      </c>
      <c r="AK209" s="46">
        <v>690</v>
      </c>
      <c r="AL209" s="46">
        <v>3110</v>
      </c>
      <c r="AM209" s="46">
        <v>420</v>
      </c>
      <c r="AN209" s="46">
        <v>9</v>
      </c>
      <c r="AO209" s="31">
        <v>0</v>
      </c>
      <c r="AP209" s="62">
        <v>0</v>
      </c>
      <c r="AQ209" s="62">
        <v>0</v>
      </c>
      <c r="AR209" s="60">
        <v>400</v>
      </c>
      <c r="AS209" s="62">
        <v>280</v>
      </c>
      <c r="AT209" s="62">
        <v>1860</v>
      </c>
      <c r="AU209" s="60">
        <v>0</v>
      </c>
      <c r="AV209" s="62">
        <v>0</v>
      </c>
      <c r="AW209" s="62">
        <v>0</v>
      </c>
      <c r="AX209" s="60">
        <v>0</v>
      </c>
      <c r="AY209" s="62">
        <v>0</v>
      </c>
      <c r="AZ209" s="62">
        <v>0</v>
      </c>
      <c r="BA209" s="46">
        <v>400</v>
      </c>
      <c r="BB209" s="46">
        <v>280</v>
      </c>
      <c r="BC209" s="46">
        <v>1860</v>
      </c>
      <c r="BD209" s="31">
        <v>1</v>
      </c>
      <c r="BE209" s="62">
        <v>0</v>
      </c>
      <c r="BF209" s="62">
        <v>0</v>
      </c>
      <c r="BG209" s="31">
        <v>1</v>
      </c>
      <c r="BH209" s="62">
        <v>0</v>
      </c>
      <c r="BI209" s="146">
        <v>0</v>
      </c>
      <c r="BJ209">
        <v>6</v>
      </c>
      <c r="BK209">
        <v>0</v>
      </c>
      <c r="BL209">
        <v>0</v>
      </c>
      <c r="BM209" s="60">
        <v>1</v>
      </c>
      <c r="BN209" s="62">
        <v>0</v>
      </c>
      <c r="BO209" s="62">
        <v>0</v>
      </c>
      <c r="BP209" s="31">
        <v>0</v>
      </c>
      <c r="BQ209" s="62">
        <v>0</v>
      </c>
      <c r="BR209" s="62">
        <v>0</v>
      </c>
      <c r="BS209" s="60">
        <v>0</v>
      </c>
      <c r="BT209" s="62">
        <v>0</v>
      </c>
      <c r="BU209" s="62">
        <v>0</v>
      </c>
      <c r="BV209" s="60">
        <v>0</v>
      </c>
      <c r="BW209" s="62">
        <v>0</v>
      </c>
      <c r="BX209" s="62">
        <v>0</v>
      </c>
      <c r="BY209" s="60">
        <v>0</v>
      </c>
      <c r="BZ209" s="62">
        <v>0</v>
      </c>
      <c r="CA209" s="62">
        <v>0</v>
      </c>
      <c r="CB209" s="60">
        <v>0</v>
      </c>
      <c r="CC209" s="62">
        <v>0</v>
      </c>
      <c r="CD209" s="62">
        <v>0</v>
      </c>
      <c r="CE209" s="60">
        <v>0</v>
      </c>
      <c r="CF209" s="62">
        <v>0</v>
      </c>
      <c r="CG209" s="62">
        <v>0</v>
      </c>
      <c r="CH209" s="31">
        <v>0</v>
      </c>
      <c r="CI209" s="62">
        <v>0</v>
      </c>
      <c r="CJ209" s="62">
        <v>0</v>
      </c>
      <c r="CK209" s="60">
        <v>0</v>
      </c>
      <c r="CL209" s="62">
        <v>0</v>
      </c>
      <c r="CM209" s="62">
        <v>0</v>
      </c>
      <c r="CN209" s="60">
        <v>0</v>
      </c>
      <c r="CO209" s="62">
        <v>0</v>
      </c>
      <c r="CP209" s="62">
        <v>0</v>
      </c>
      <c r="CQ209" s="60">
        <v>0</v>
      </c>
      <c r="CR209" s="62">
        <v>1</v>
      </c>
      <c r="CS209" s="62">
        <v>3</v>
      </c>
      <c r="CT209" s="46">
        <v>0</v>
      </c>
      <c r="CU209" s="46">
        <v>1</v>
      </c>
      <c r="CV209" s="46">
        <v>3</v>
      </c>
      <c r="CW209" s="31">
        <v>20</v>
      </c>
      <c r="CX209" s="62">
        <v>0</v>
      </c>
      <c r="CY209" s="62">
        <v>0</v>
      </c>
      <c r="CZ209" s="60">
        <v>0</v>
      </c>
      <c r="DA209" s="62">
        <v>0</v>
      </c>
      <c r="DB209" s="62">
        <v>0</v>
      </c>
      <c r="DC209" s="31">
        <v>0</v>
      </c>
      <c r="DD209" s="62">
        <v>0</v>
      </c>
      <c r="DE209" s="62">
        <v>0</v>
      </c>
      <c r="DF209" s="31">
        <v>0</v>
      </c>
      <c r="DG209" s="62">
        <v>0</v>
      </c>
      <c r="DH209" s="62">
        <v>2</v>
      </c>
      <c r="DI209" s="31">
        <v>0</v>
      </c>
      <c r="DJ209" s="62">
        <v>0</v>
      </c>
      <c r="DK209" s="62">
        <v>0</v>
      </c>
      <c r="DL209" s="46">
        <v>0</v>
      </c>
      <c r="DM209" s="46">
        <v>0</v>
      </c>
      <c r="DN209" s="46">
        <v>2</v>
      </c>
      <c r="DO209" s="31">
        <v>0</v>
      </c>
      <c r="DP209" s="62">
        <v>1</v>
      </c>
      <c r="DQ209" s="62">
        <v>0</v>
      </c>
      <c r="DR209" s="31">
        <v>0</v>
      </c>
      <c r="DS209" s="62">
        <v>0</v>
      </c>
      <c r="DT209" s="62">
        <v>1</v>
      </c>
      <c r="DU209" s="31">
        <v>1</v>
      </c>
      <c r="DV209" s="62">
        <v>0</v>
      </c>
      <c r="DW209" s="62">
        <v>0</v>
      </c>
      <c r="DX209" s="60">
        <v>0</v>
      </c>
      <c r="DY209" s="62">
        <v>0</v>
      </c>
      <c r="DZ209" s="62">
        <v>0</v>
      </c>
      <c r="EA209" s="60">
        <v>0</v>
      </c>
      <c r="EB209" s="62">
        <v>0</v>
      </c>
      <c r="EC209" s="62">
        <v>0</v>
      </c>
      <c r="ED209" s="60">
        <v>1</v>
      </c>
      <c r="EE209" s="62">
        <v>7</v>
      </c>
      <c r="EF209" s="62">
        <v>3</v>
      </c>
      <c r="EG209" s="60">
        <v>0</v>
      </c>
      <c r="EH209" s="62">
        <v>1</v>
      </c>
      <c r="EI209" s="62">
        <v>0</v>
      </c>
      <c r="EJ209" s="60">
        <v>0</v>
      </c>
      <c r="EK209" s="62">
        <v>1</v>
      </c>
      <c r="EL209" s="62">
        <v>0</v>
      </c>
      <c r="EM209" s="60">
        <v>5</v>
      </c>
      <c r="EN209" s="62">
        <v>4</v>
      </c>
      <c r="EO209" s="62">
        <v>3</v>
      </c>
      <c r="EP209" s="60">
        <v>0</v>
      </c>
      <c r="EQ209" s="62">
        <v>0</v>
      </c>
      <c r="ER209" s="62">
        <v>0</v>
      </c>
      <c r="ES209" s="60">
        <v>0</v>
      </c>
      <c r="ET209" s="62">
        <v>0</v>
      </c>
      <c r="EU209" s="62">
        <v>0</v>
      </c>
      <c r="EV209" s="60">
        <v>14</v>
      </c>
      <c r="EW209" s="62">
        <v>1</v>
      </c>
      <c r="EX209" s="62">
        <v>0</v>
      </c>
      <c r="EY209" s="60">
        <v>0</v>
      </c>
      <c r="EZ209" s="62">
        <v>0</v>
      </c>
      <c r="FA209" s="62">
        <v>0</v>
      </c>
      <c r="FC209" s="46">
        <v>2215</v>
      </c>
      <c r="FD209" s="46">
        <v>4557</v>
      </c>
      <c r="FE209" s="46">
        <v>834</v>
      </c>
      <c r="FF209" s="141">
        <v>3620.2</v>
      </c>
      <c r="FG209" s="46">
        <v>2216</v>
      </c>
      <c r="FH209" s="46">
        <v>4708</v>
      </c>
      <c r="FI209" s="46">
        <v>1464</v>
      </c>
      <c r="FJ209" s="141">
        <v>3711.2</v>
      </c>
      <c r="FK209" s="46">
        <v>4307</v>
      </c>
      <c r="FL209" s="46">
        <v>760</v>
      </c>
      <c r="FM209" s="46">
        <v>1881</v>
      </c>
      <c r="FN209" s="141">
        <v>2178.8000000000002</v>
      </c>
      <c r="FO209" s="46">
        <v>6544</v>
      </c>
      <c r="FP209" s="46">
        <v>5484</v>
      </c>
      <c r="FQ209" s="46">
        <v>3357</v>
      </c>
      <c r="FR209" s="141">
        <v>5908</v>
      </c>
      <c r="FS209" s="142">
        <v>4338.1538461538457</v>
      </c>
    </row>
    <row r="210" spans="1:175">
      <c r="A210" s="12">
        <v>23</v>
      </c>
      <c r="B210" s="22">
        <v>10</v>
      </c>
      <c r="C210" s="7">
        <v>2018</v>
      </c>
      <c r="D210" s="26">
        <v>43396</v>
      </c>
      <c r="E210" s="66">
        <v>400</v>
      </c>
      <c r="F210" s="66">
        <v>140</v>
      </c>
      <c r="G210" s="67">
        <v>0</v>
      </c>
      <c r="H210" s="66">
        <v>50</v>
      </c>
      <c r="I210" s="66">
        <v>7</v>
      </c>
      <c r="J210" s="67">
        <v>0</v>
      </c>
      <c r="K210" s="66">
        <v>3900</v>
      </c>
      <c r="L210" s="66">
        <v>4060</v>
      </c>
      <c r="M210" s="67">
        <v>800</v>
      </c>
      <c r="N210" s="68">
        <v>100</v>
      </c>
      <c r="O210" s="68">
        <v>4</v>
      </c>
      <c r="P210" s="67">
        <v>0</v>
      </c>
      <c r="Q210" s="68">
        <v>200</v>
      </c>
      <c r="R210" s="68">
        <v>70</v>
      </c>
      <c r="S210" s="67">
        <v>0</v>
      </c>
      <c r="T210" s="46">
        <v>4450</v>
      </c>
      <c r="U210" s="46">
        <v>4211</v>
      </c>
      <c r="V210" s="46">
        <v>800</v>
      </c>
      <c r="W210" s="68">
        <v>30</v>
      </c>
      <c r="X210" s="68">
        <v>70</v>
      </c>
      <c r="Y210" s="67">
        <v>160</v>
      </c>
      <c r="Z210" s="68">
        <v>200</v>
      </c>
      <c r="AA210" s="68">
        <v>1470</v>
      </c>
      <c r="AB210" s="67">
        <v>280</v>
      </c>
      <c r="AC210" s="154">
        <v>600</v>
      </c>
      <c r="AD210" s="66">
        <v>2450</v>
      </c>
      <c r="AE210" s="67">
        <v>480</v>
      </c>
      <c r="AF210" s="66">
        <v>150</v>
      </c>
      <c r="AG210" s="66">
        <v>42</v>
      </c>
      <c r="AH210" s="67">
        <v>0</v>
      </c>
      <c r="AI210" s="46">
        <v>830</v>
      </c>
      <c r="AJ210" s="46">
        <v>3990</v>
      </c>
      <c r="AK210" s="46">
        <v>920</v>
      </c>
      <c r="AL210" s="46">
        <v>350</v>
      </c>
      <c r="AM210" s="46">
        <v>112</v>
      </c>
      <c r="AN210" s="46">
        <v>0</v>
      </c>
      <c r="AO210" s="66">
        <v>0</v>
      </c>
      <c r="AP210" s="66">
        <v>0</v>
      </c>
      <c r="AQ210" s="67">
        <v>0</v>
      </c>
      <c r="AR210" s="66">
        <v>800</v>
      </c>
      <c r="AS210" s="66">
        <v>1960</v>
      </c>
      <c r="AT210" s="67">
        <v>880</v>
      </c>
      <c r="AU210" s="68">
        <v>0</v>
      </c>
      <c r="AV210" s="68">
        <v>0</v>
      </c>
      <c r="AW210" s="67">
        <v>0</v>
      </c>
      <c r="AX210" s="66">
        <v>0</v>
      </c>
      <c r="AY210" s="66">
        <v>0</v>
      </c>
      <c r="AZ210" s="67">
        <v>0</v>
      </c>
      <c r="BA210" s="46">
        <v>800</v>
      </c>
      <c r="BB210" s="46">
        <v>1960</v>
      </c>
      <c r="BC210" s="46">
        <v>880</v>
      </c>
      <c r="BD210" s="68">
        <v>0</v>
      </c>
      <c r="BE210" s="68">
        <v>0</v>
      </c>
      <c r="BF210" s="67">
        <v>0</v>
      </c>
      <c r="BG210" s="154">
        <v>0</v>
      </c>
      <c r="BH210" s="66">
        <v>0</v>
      </c>
      <c r="BI210" s="67">
        <v>0</v>
      </c>
      <c r="BJ210" s="68">
        <v>0</v>
      </c>
      <c r="BK210" s="68">
        <v>0</v>
      </c>
      <c r="BL210" s="67">
        <v>0</v>
      </c>
      <c r="BM210" s="68">
        <v>0</v>
      </c>
      <c r="BN210" s="68">
        <v>0</v>
      </c>
      <c r="BO210" s="67">
        <v>0</v>
      </c>
      <c r="BP210" s="154">
        <v>0</v>
      </c>
      <c r="BQ210" s="66">
        <v>0</v>
      </c>
      <c r="BR210" s="67">
        <v>0</v>
      </c>
      <c r="BS210" s="68">
        <v>0</v>
      </c>
      <c r="BT210" s="68">
        <v>0</v>
      </c>
      <c r="BU210" s="67">
        <v>0</v>
      </c>
      <c r="BV210" s="154">
        <v>0</v>
      </c>
      <c r="BW210" s="66">
        <v>0</v>
      </c>
      <c r="BX210" s="67">
        <v>0</v>
      </c>
      <c r="BY210" s="66">
        <v>0</v>
      </c>
      <c r="BZ210" s="66">
        <v>0</v>
      </c>
      <c r="CA210" s="67">
        <v>0</v>
      </c>
      <c r="CB210" s="66">
        <v>0</v>
      </c>
      <c r="CC210" s="66">
        <v>0</v>
      </c>
      <c r="CD210" s="67">
        <v>0</v>
      </c>
      <c r="CE210" s="66">
        <v>0</v>
      </c>
      <c r="CF210" s="66">
        <v>0</v>
      </c>
      <c r="CG210" s="67">
        <v>1</v>
      </c>
      <c r="CH210" s="66">
        <v>0</v>
      </c>
      <c r="CI210" s="66">
        <v>0</v>
      </c>
      <c r="CJ210" s="67">
        <v>0</v>
      </c>
      <c r="CK210" s="66">
        <v>0</v>
      </c>
      <c r="CL210" s="66">
        <v>0</v>
      </c>
      <c r="CM210" s="67">
        <v>0</v>
      </c>
      <c r="CN210" s="66">
        <v>0</v>
      </c>
      <c r="CO210" s="66">
        <v>0</v>
      </c>
      <c r="CP210" s="67">
        <v>0</v>
      </c>
      <c r="CQ210" s="60">
        <v>0</v>
      </c>
      <c r="CR210" s="69">
        <v>1</v>
      </c>
      <c r="CS210" s="67">
        <v>6</v>
      </c>
      <c r="CT210" s="46">
        <v>0</v>
      </c>
      <c r="CU210" s="46">
        <v>1</v>
      </c>
      <c r="CV210" s="46">
        <v>6</v>
      </c>
      <c r="CW210" s="66">
        <v>10</v>
      </c>
      <c r="CX210" s="66">
        <v>0</v>
      </c>
      <c r="CY210" s="67">
        <v>0</v>
      </c>
      <c r="CZ210" s="66">
        <v>0</v>
      </c>
      <c r="DA210" s="66">
        <v>0</v>
      </c>
      <c r="DB210" s="67">
        <v>0</v>
      </c>
      <c r="DC210" s="31">
        <v>0</v>
      </c>
      <c r="DD210" s="69">
        <v>0</v>
      </c>
      <c r="DE210" s="67">
        <v>0</v>
      </c>
      <c r="DF210" s="66">
        <v>0</v>
      </c>
      <c r="DG210" s="66">
        <v>0</v>
      </c>
      <c r="DH210" s="67">
        <v>1</v>
      </c>
      <c r="DI210" s="66">
        <v>0</v>
      </c>
      <c r="DJ210" s="66">
        <v>0</v>
      </c>
      <c r="DK210" s="67">
        <v>0</v>
      </c>
      <c r="DL210" s="46">
        <v>0</v>
      </c>
      <c r="DM210" s="46">
        <v>0</v>
      </c>
      <c r="DN210" s="46">
        <v>1</v>
      </c>
      <c r="DO210" s="31">
        <v>0</v>
      </c>
      <c r="DP210" s="69">
        <v>1</v>
      </c>
      <c r="DQ210" s="67">
        <v>0</v>
      </c>
      <c r="DR210" s="66">
        <v>0</v>
      </c>
      <c r="DS210" s="66">
        <v>1</v>
      </c>
      <c r="DT210" s="67">
        <v>1</v>
      </c>
      <c r="DU210" s="66">
        <v>0</v>
      </c>
      <c r="DV210" s="66">
        <v>0</v>
      </c>
      <c r="DW210" s="67">
        <v>0</v>
      </c>
      <c r="DX210" s="60">
        <v>0</v>
      </c>
      <c r="DY210" s="69">
        <v>0</v>
      </c>
      <c r="DZ210" s="67">
        <v>0</v>
      </c>
      <c r="EA210" s="66">
        <v>0</v>
      </c>
      <c r="EB210" s="66">
        <v>0</v>
      </c>
      <c r="EC210" s="67">
        <v>0</v>
      </c>
      <c r="ED210" s="66">
        <v>3</v>
      </c>
      <c r="EE210" s="66">
        <v>2</v>
      </c>
      <c r="EF210" s="67">
        <v>1</v>
      </c>
      <c r="EG210" s="60">
        <v>0</v>
      </c>
      <c r="EH210" s="69">
        <v>1</v>
      </c>
      <c r="EI210" s="67">
        <v>0</v>
      </c>
      <c r="EJ210" s="66">
        <v>0</v>
      </c>
      <c r="EK210" s="66">
        <v>0</v>
      </c>
      <c r="EL210" s="67">
        <v>0</v>
      </c>
      <c r="EM210" s="66">
        <v>1</v>
      </c>
      <c r="EN210" s="66">
        <v>0</v>
      </c>
      <c r="EO210" s="67">
        <v>1</v>
      </c>
      <c r="EP210" s="60">
        <v>0</v>
      </c>
      <c r="EQ210" s="69">
        <v>0</v>
      </c>
      <c r="ER210" s="67">
        <v>0</v>
      </c>
      <c r="ES210" s="66">
        <v>0</v>
      </c>
      <c r="ET210" s="66">
        <v>0</v>
      </c>
      <c r="EU210" s="67">
        <v>0</v>
      </c>
      <c r="EV210" s="66">
        <v>1</v>
      </c>
      <c r="EW210" s="66">
        <v>1</v>
      </c>
      <c r="EX210" s="67">
        <v>0</v>
      </c>
      <c r="EY210" s="60">
        <v>0</v>
      </c>
      <c r="EZ210" s="69">
        <v>0</v>
      </c>
      <c r="FA210" s="67">
        <v>0</v>
      </c>
      <c r="FC210" s="46">
        <v>840</v>
      </c>
      <c r="FD210" s="46">
        <v>4130</v>
      </c>
      <c r="FE210" s="46">
        <v>953</v>
      </c>
      <c r="FF210" s="141">
        <v>2814</v>
      </c>
      <c r="FG210" s="46">
        <v>849</v>
      </c>
      <c r="FH210" s="46">
        <v>4231</v>
      </c>
      <c r="FI210" s="46">
        <v>1401</v>
      </c>
      <c r="FJ210" s="141">
        <v>2878.2</v>
      </c>
      <c r="FK210" s="46">
        <v>1704</v>
      </c>
      <c r="FL210" s="46">
        <v>2063</v>
      </c>
      <c r="FM210" s="46">
        <v>881</v>
      </c>
      <c r="FN210" s="141">
        <v>1919.4</v>
      </c>
      <c r="FO210" s="46">
        <v>2558</v>
      </c>
      <c r="FP210" s="46">
        <v>6301</v>
      </c>
      <c r="FQ210" s="46">
        <v>2293</v>
      </c>
      <c r="FR210" s="141">
        <v>4803.8</v>
      </c>
      <c r="FS210" s="142">
        <v>3258.6923076923076</v>
      </c>
    </row>
    <row r="211" spans="1:175">
      <c r="A211" s="12">
        <v>31</v>
      </c>
      <c r="B211" s="22">
        <v>10</v>
      </c>
      <c r="C211" s="7">
        <v>2018</v>
      </c>
      <c r="D211" s="26">
        <v>43404</v>
      </c>
      <c r="E211" s="31">
        <v>100</v>
      </c>
      <c r="F211" s="62">
        <v>21</v>
      </c>
      <c r="G211" s="62">
        <v>2</v>
      </c>
      <c r="H211" s="60">
        <v>7</v>
      </c>
      <c r="I211" s="62">
        <v>0</v>
      </c>
      <c r="J211" s="62">
        <v>0</v>
      </c>
      <c r="K211" s="60">
        <v>2500</v>
      </c>
      <c r="L211" s="62">
        <v>1120</v>
      </c>
      <c r="M211" s="62">
        <v>120</v>
      </c>
      <c r="N211" s="60">
        <v>400</v>
      </c>
      <c r="O211" s="62">
        <v>0</v>
      </c>
      <c r="P211" s="62">
        <v>0</v>
      </c>
      <c r="Q211" s="60">
        <v>700</v>
      </c>
      <c r="R211" s="62">
        <v>0</v>
      </c>
      <c r="S211" s="62">
        <v>1</v>
      </c>
      <c r="T211" s="46">
        <v>3007</v>
      </c>
      <c r="U211" s="46">
        <v>1141</v>
      </c>
      <c r="V211" s="46">
        <v>122</v>
      </c>
      <c r="W211" s="31">
        <v>40</v>
      </c>
      <c r="X211" s="62">
        <v>7</v>
      </c>
      <c r="Y211" s="62">
        <v>60</v>
      </c>
      <c r="Z211" s="60">
        <v>100</v>
      </c>
      <c r="AA211" s="62">
        <v>560</v>
      </c>
      <c r="AB211" s="62">
        <v>300</v>
      </c>
      <c r="AC211" s="60">
        <v>1800</v>
      </c>
      <c r="AD211" s="62">
        <v>1470</v>
      </c>
      <c r="AE211" s="62">
        <v>650</v>
      </c>
      <c r="AF211" s="60">
        <v>60</v>
      </c>
      <c r="AG211" s="62">
        <v>70</v>
      </c>
      <c r="AH211" s="62">
        <v>30</v>
      </c>
      <c r="AI211" s="46">
        <v>1940</v>
      </c>
      <c r="AJ211" s="46">
        <v>2037</v>
      </c>
      <c r="AK211" s="46">
        <v>1010</v>
      </c>
      <c r="AL211" s="46">
        <v>760</v>
      </c>
      <c r="AM211" s="46">
        <v>70</v>
      </c>
      <c r="AN211" s="46">
        <v>31</v>
      </c>
      <c r="AO211" s="31">
        <v>0</v>
      </c>
      <c r="AP211" s="62">
        <v>0</v>
      </c>
      <c r="AQ211" s="62">
        <v>0</v>
      </c>
      <c r="AR211" s="60">
        <v>500</v>
      </c>
      <c r="AS211" s="62">
        <v>280</v>
      </c>
      <c r="AT211" s="62">
        <v>480</v>
      </c>
      <c r="AU211" s="60">
        <v>0</v>
      </c>
      <c r="AV211" s="62">
        <v>0</v>
      </c>
      <c r="AW211" s="62">
        <v>0</v>
      </c>
      <c r="AX211" s="60">
        <v>0</v>
      </c>
      <c r="AY211" s="62">
        <v>0</v>
      </c>
      <c r="AZ211" s="62">
        <v>0</v>
      </c>
      <c r="BA211" s="46">
        <v>500</v>
      </c>
      <c r="BB211" s="46">
        <v>280</v>
      </c>
      <c r="BC211" s="46">
        <v>480</v>
      </c>
      <c r="BD211" s="31">
        <v>0</v>
      </c>
      <c r="BE211" s="62">
        <v>0</v>
      </c>
      <c r="BF211" s="62">
        <v>1</v>
      </c>
      <c r="BG211" s="31">
        <v>0</v>
      </c>
      <c r="BH211" s="62">
        <v>0</v>
      </c>
      <c r="BI211" s="146">
        <v>0</v>
      </c>
      <c r="BJ211">
        <v>0</v>
      </c>
      <c r="BK211">
        <v>0</v>
      </c>
      <c r="BL211">
        <v>0</v>
      </c>
      <c r="BM211" s="60">
        <v>0</v>
      </c>
      <c r="BN211" s="62">
        <v>0</v>
      </c>
      <c r="BO211" s="62">
        <v>0</v>
      </c>
      <c r="BP211" s="31">
        <v>0</v>
      </c>
      <c r="BQ211" s="62">
        <v>0</v>
      </c>
      <c r="BR211" s="62">
        <v>0</v>
      </c>
      <c r="BS211" s="60">
        <v>0</v>
      </c>
      <c r="BT211" s="62">
        <v>0</v>
      </c>
      <c r="BU211" s="62">
        <v>0</v>
      </c>
      <c r="BV211" s="60">
        <v>0</v>
      </c>
      <c r="BW211" s="62">
        <v>0</v>
      </c>
      <c r="BX211" s="62">
        <v>0</v>
      </c>
      <c r="BY211" s="60">
        <v>0</v>
      </c>
      <c r="BZ211" s="62">
        <v>0</v>
      </c>
      <c r="CA211" s="62">
        <v>0</v>
      </c>
      <c r="CB211" s="60">
        <v>0</v>
      </c>
      <c r="CC211" s="62">
        <v>0</v>
      </c>
      <c r="CD211" s="62">
        <v>0</v>
      </c>
      <c r="CE211" s="60">
        <v>0</v>
      </c>
      <c r="CF211" s="62">
        <v>0</v>
      </c>
      <c r="CG211" s="62">
        <v>1</v>
      </c>
      <c r="CH211" s="31">
        <v>0</v>
      </c>
      <c r="CI211" s="62">
        <v>0</v>
      </c>
      <c r="CJ211" s="62">
        <v>0</v>
      </c>
      <c r="CK211" s="60">
        <v>0</v>
      </c>
      <c r="CL211" s="62">
        <v>0</v>
      </c>
      <c r="CM211" s="62">
        <v>0</v>
      </c>
      <c r="CN211" s="60">
        <v>0</v>
      </c>
      <c r="CO211" s="62">
        <v>0</v>
      </c>
      <c r="CP211" s="62">
        <v>0</v>
      </c>
      <c r="CQ211" s="60">
        <v>0</v>
      </c>
      <c r="CR211" s="62">
        <v>2</v>
      </c>
      <c r="CS211" s="62">
        <v>1</v>
      </c>
      <c r="CT211" s="46">
        <v>0</v>
      </c>
      <c r="CU211" s="46">
        <v>2</v>
      </c>
      <c r="CV211" s="46">
        <v>1</v>
      </c>
      <c r="CW211" s="31">
        <v>20</v>
      </c>
      <c r="CX211" s="62">
        <v>0</v>
      </c>
      <c r="CY211" s="62">
        <v>0</v>
      </c>
      <c r="CZ211" s="60">
        <v>0</v>
      </c>
      <c r="DA211" s="62">
        <v>0</v>
      </c>
      <c r="DB211" s="62">
        <v>0</v>
      </c>
      <c r="DC211" s="31">
        <v>0</v>
      </c>
      <c r="DD211" s="62">
        <v>0</v>
      </c>
      <c r="DE211" s="62">
        <v>0</v>
      </c>
      <c r="DF211" s="31">
        <v>0</v>
      </c>
      <c r="DG211" s="62">
        <v>0</v>
      </c>
      <c r="DH211" s="62">
        <v>0</v>
      </c>
      <c r="DI211" s="31">
        <v>0</v>
      </c>
      <c r="DJ211" s="62">
        <v>0</v>
      </c>
      <c r="DK211" s="62">
        <v>0</v>
      </c>
      <c r="DL211" s="46">
        <v>0</v>
      </c>
      <c r="DM211" s="46">
        <v>0</v>
      </c>
      <c r="DN211" s="46">
        <v>0</v>
      </c>
      <c r="DO211" s="31">
        <v>0</v>
      </c>
      <c r="DP211" s="62">
        <v>0</v>
      </c>
      <c r="DQ211" s="62">
        <v>1</v>
      </c>
      <c r="DR211" s="31">
        <v>0</v>
      </c>
      <c r="DS211" s="62">
        <v>1</v>
      </c>
      <c r="DT211" s="62">
        <v>0</v>
      </c>
      <c r="DU211" s="31">
        <v>0</v>
      </c>
      <c r="DV211" s="62">
        <v>0</v>
      </c>
      <c r="DW211" s="62">
        <v>0</v>
      </c>
      <c r="DX211" s="60">
        <v>0</v>
      </c>
      <c r="DY211" s="62">
        <v>0</v>
      </c>
      <c r="DZ211" s="62">
        <v>0</v>
      </c>
      <c r="EA211" s="60">
        <v>1</v>
      </c>
      <c r="EB211" s="62">
        <v>0</v>
      </c>
      <c r="EC211" s="62">
        <v>0</v>
      </c>
      <c r="ED211" s="60">
        <v>7</v>
      </c>
      <c r="EE211" s="62">
        <v>3</v>
      </c>
      <c r="EF211" s="62">
        <v>0</v>
      </c>
      <c r="EG211" s="60">
        <v>0</v>
      </c>
      <c r="EH211" s="62">
        <v>0</v>
      </c>
      <c r="EI211" s="62">
        <v>0</v>
      </c>
      <c r="EJ211" s="60">
        <v>0</v>
      </c>
      <c r="EK211" s="62">
        <v>1</v>
      </c>
      <c r="EL211" s="62">
        <v>0</v>
      </c>
      <c r="EM211" s="60">
        <v>10</v>
      </c>
      <c r="EN211" s="62">
        <v>4</v>
      </c>
      <c r="EO211" s="62">
        <v>1</v>
      </c>
      <c r="EP211" s="60">
        <v>0</v>
      </c>
      <c r="EQ211" s="62">
        <v>0</v>
      </c>
      <c r="ER211" s="62">
        <v>0</v>
      </c>
      <c r="ES211" s="60">
        <v>0</v>
      </c>
      <c r="ET211" s="62">
        <v>0</v>
      </c>
      <c r="EU211" s="62">
        <v>0</v>
      </c>
      <c r="EV211" s="60">
        <v>6</v>
      </c>
      <c r="EW211" s="62">
        <v>0</v>
      </c>
      <c r="EX211" s="62">
        <v>1</v>
      </c>
      <c r="EY211" s="60">
        <v>0</v>
      </c>
      <c r="EZ211" s="62">
        <v>0</v>
      </c>
      <c r="FA211" s="62">
        <v>0</v>
      </c>
      <c r="FC211" s="46">
        <v>1941</v>
      </c>
      <c r="FD211" s="46">
        <v>2048</v>
      </c>
      <c r="FE211" s="46">
        <v>1145</v>
      </c>
      <c r="FF211" s="141">
        <v>2005.2</v>
      </c>
      <c r="FG211" s="46">
        <v>1972</v>
      </c>
      <c r="FH211" s="46">
        <v>2349</v>
      </c>
      <c r="FI211" s="46">
        <v>1326</v>
      </c>
      <c r="FJ211" s="141">
        <v>2198.1999999999998</v>
      </c>
      <c r="FK211" s="46">
        <v>1400</v>
      </c>
      <c r="FL211" s="46">
        <v>307</v>
      </c>
      <c r="FM211" s="46">
        <v>485</v>
      </c>
      <c r="FN211" s="141">
        <v>744.2</v>
      </c>
      <c r="FO211" s="46">
        <v>3396</v>
      </c>
      <c r="FP211" s="46">
        <v>2667</v>
      </c>
      <c r="FQ211" s="46">
        <v>1817</v>
      </c>
      <c r="FR211" s="141">
        <v>2958.6</v>
      </c>
      <c r="FS211" s="142">
        <v>2256.0769230769229</v>
      </c>
    </row>
    <row r="212" spans="1:175">
      <c r="A212" s="12">
        <v>10</v>
      </c>
      <c r="B212" s="22">
        <v>11</v>
      </c>
      <c r="C212" s="7">
        <v>2018</v>
      </c>
      <c r="D212" s="26">
        <v>43414</v>
      </c>
      <c r="E212" s="31">
        <v>5</v>
      </c>
      <c r="F212" s="69">
        <v>280</v>
      </c>
      <c r="G212" s="70">
        <v>0</v>
      </c>
      <c r="H212" s="60">
        <v>1</v>
      </c>
      <c r="I212" s="69">
        <v>0</v>
      </c>
      <c r="J212" s="70">
        <v>0</v>
      </c>
      <c r="K212" s="60">
        <v>3600</v>
      </c>
      <c r="L212" s="69">
        <v>8050</v>
      </c>
      <c r="M212" s="70">
        <v>30</v>
      </c>
      <c r="N212" s="60">
        <v>200</v>
      </c>
      <c r="O212" s="68">
        <v>0</v>
      </c>
      <c r="P212" s="70">
        <v>0</v>
      </c>
      <c r="Q212" s="60">
        <v>500</v>
      </c>
      <c r="R212" s="68">
        <v>4</v>
      </c>
      <c r="S212" s="69">
        <v>1</v>
      </c>
      <c r="T212" s="46">
        <v>3806</v>
      </c>
      <c r="U212" s="46">
        <v>8330</v>
      </c>
      <c r="V212" s="46">
        <v>30</v>
      </c>
      <c r="W212" s="31">
        <v>100</v>
      </c>
      <c r="X212" s="68">
        <v>70</v>
      </c>
      <c r="Y212" s="70">
        <v>60</v>
      </c>
      <c r="Z212" s="60">
        <v>300</v>
      </c>
      <c r="AA212" s="68">
        <v>980</v>
      </c>
      <c r="AB212" s="69">
        <v>270</v>
      </c>
      <c r="AC212" s="60">
        <v>700</v>
      </c>
      <c r="AD212" s="69">
        <v>1925</v>
      </c>
      <c r="AE212" s="70">
        <v>750</v>
      </c>
      <c r="AF212" s="60">
        <v>30</v>
      </c>
      <c r="AG212" s="69">
        <v>70</v>
      </c>
      <c r="AH212" s="69">
        <v>9</v>
      </c>
      <c r="AI212" s="46">
        <v>1100</v>
      </c>
      <c r="AJ212" s="46">
        <v>2975</v>
      </c>
      <c r="AK212" s="46">
        <v>1080</v>
      </c>
      <c r="AL212" s="46">
        <v>530</v>
      </c>
      <c r="AM212" s="46">
        <v>74</v>
      </c>
      <c r="AN212" s="46">
        <v>10</v>
      </c>
      <c r="AO212" s="31">
        <v>0</v>
      </c>
      <c r="AP212" s="69">
        <v>0</v>
      </c>
      <c r="AQ212" s="70">
        <v>0</v>
      </c>
      <c r="AR212" s="60">
        <v>750</v>
      </c>
      <c r="AS212" s="69">
        <v>315</v>
      </c>
      <c r="AT212" s="70">
        <v>1230</v>
      </c>
      <c r="AU212" s="60">
        <v>0</v>
      </c>
      <c r="AV212" s="68">
        <v>0</v>
      </c>
      <c r="AW212" s="70">
        <v>0</v>
      </c>
      <c r="AX212" s="60">
        <v>0</v>
      </c>
      <c r="AY212" s="69">
        <v>0</v>
      </c>
      <c r="AZ212" s="69">
        <v>0</v>
      </c>
      <c r="BA212" s="46">
        <v>750</v>
      </c>
      <c r="BB212" s="46">
        <v>315</v>
      </c>
      <c r="BC212" s="46">
        <v>1230</v>
      </c>
      <c r="BD212" s="31">
        <v>2</v>
      </c>
      <c r="BE212" s="68">
        <v>0</v>
      </c>
      <c r="BF212" s="70">
        <v>0</v>
      </c>
      <c r="BG212" s="31">
        <v>0</v>
      </c>
      <c r="BH212" s="69">
        <v>0</v>
      </c>
      <c r="BI212" s="146">
        <v>0</v>
      </c>
      <c r="BJ212" s="68">
        <v>0</v>
      </c>
      <c r="BK212" s="68">
        <v>0</v>
      </c>
      <c r="BL212" s="70">
        <v>0</v>
      </c>
      <c r="BM212" s="60">
        <v>0</v>
      </c>
      <c r="BN212" s="68">
        <v>0</v>
      </c>
      <c r="BO212" s="70">
        <v>0</v>
      </c>
      <c r="BP212" s="31">
        <v>0</v>
      </c>
      <c r="BQ212" s="69">
        <v>0</v>
      </c>
      <c r="BR212" s="70">
        <v>0</v>
      </c>
      <c r="BS212" s="60">
        <v>0</v>
      </c>
      <c r="BT212" s="68">
        <v>0</v>
      </c>
      <c r="BU212" s="69">
        <v>0</v>
      </c>
      <c r="BV212" s="60">
        <v>0</v>
      </c>
      <c r="BW212" s="69">
        <v>0</v>
      </c>
      <c r="BX212" s="70">
        <v>0</v>
      </c>
      <c r="BY212" s="60">
        <v>0</v>
      </c>
      <c r="BZ212" s="69">
        <v>0</v>
      </c>
      <c r="CA212" s="70">
        <v>0</v>
      </c>
      <c r="CB212" s="60">
        <v>0</v>
      </c>
      <c r="CC212" s="69">
        <v>0</v>
      </c>
      <c r="CD212" s="70">
        <v>0</v>
      </c>
      <c r="CE212" s="60">
        <v>0</v>
      </c>
      <c r="CF212" s="69">
        <v>0</v>
      </c>
      <c r="CG212" s="69">
        <v>1</v>
      </c>
      <c r="CH212" s="31">
        <v>0</v>
      </c>
      <c r="CI212" s="69">
        <v>0</v>
      </c>
      <c r="CJ212" s="70">
        <v>0</v>
      </c>
      <c r="CK212" s="60">
        <v>0</v>
      </c>
      <c r="CL212" s="69">
        <v>0</v>
      </c>
      <c r="CM212" s="70">
        <v>0</v>
      </c>
      <c r="CN212" s="60">
        <v>0</v>
      </c>
      <c r="CO212" s="69">
        <v>0</v>
      </c>
      <c r="CP212" s="70">
        <v>0</v>
      </c>
      <c r="CQ212" s="60">
        <v>0</v>
      </c>
      <c r="CR212" s="69">
        <v>0</v>
      </c>
      <c r="CS212" s="69">
        <v>1</v>
      </c>
      <c r="CT212" s="46">
        <v>0</v>
      </c>
      <c r="CU212" s="46">
        <v>0</v>
      </c>
      <c r="CV212" s="46">
        <v>1</v>
      </c>
      <c r="CW212" s="31">
        <v>100</v>
      </c>
      <c r="CX212" s="69">
        <v>0</v>
      </c>
      <c r="CY212" s="70">
        <v>0</v>
      </c>
      <c r="CZ212" s="60">
        <v>0</v>
      </c>
      <c r="DA212" s="69">
        <v>0</v>
      </c>
      <c r="DB212" s="70">
        <v>1</v>
      </c>
      <c r="DC212" s="31">
        <v>0</v>
      </c>
      <c r="DD212" s="69">
        <v>0</v>
      </c>
      <c r="DE212" s="69">
        <v>0</v>
      </c>
      <c r="DF212" s="31">
        <v>0</v>
      </c>
      <c r="DG212" s="69">
        <v>1</v>
      </c>
      <c r="DH212" s="69">
        <v>0</v>
      </c>
      <c r="DI212" s="31">
        <v>0</v>
      </c>
      <c r="DJ212" s="69">
        <v>0</v>
      </c>
      <c r="DK212" s="69">
        <v>0</v>
      </c>
      <c r="DL212" s="46">
        <v>0</v>
      </c>
      <c r="DM212" s="46">
        <v>1</v>
      </c>
      <c r="DN212" s="46">
        <v>0</v>
      </c>
      <c r="DO212" s="31">
        <v>0</v>
      </c>
      <c r="DP212" s="69">
        <v>0</v>
      </c>
      <c r="DQ212" s="69">
        <v>0</v>
      </c>
      <c r="DR212" s="31">
        <v>0</v>
      </c>
      <c r="DS212" s="69">
        <v>3</v>
      </c>
      <c r="DT212" s="69">
        <v>1</v>
      </c>
      <c r="DU212" s="31">
        <v>0</v>
      </c>
      <c r="DV212" s="69">
        <v>0</v>
      </c>
      <c r="DW212" s="70">
        <v>0</v>
      </c>
      <c r="DX212" s="60">
        <v>0</v>
      </c>
      <c r="DY212" s="69">
        <v>0</v>
      </c>
      <c r="DZ212" s="70">
        <v>0</v>
      </c>
      <c r="EA212" s="60">
        <v>0</v>
      </c>
      <c r="EB212" s="69">
        <v>0</v>
      </c>
      <c r="EC212" s="70">
        <v>0</v>
      </c>
      <c r="ED212" s="60">
        <v>0</v>
      </c>
      <c r="EE212" s="69">
        <v>4</v>
      </c>
      <c r="EF212" s="70">
        <v>1</v>
      </c>
      <c r="EG212" s="60">
        <v>1</v>
      </c>
      <c r="EH212" s="69">
        <v>1</v>
      </c>
      <c r="EI212" s="70">
        <v>0</v>
      </c>
      <c r="EJ212" s="60">
        <v>0</v>
      </c>
      <c r="EK212" s="69">
        <v>0</v>
      </c>
      <c r="EL212" s="70">
        <v>0</v>
      </c>
      <c r="EM212" s="60">
        <v>30</v>
      </c>
      <c r="EN212" s="69">
        <v>2</v>
      </c>
      <c r="EO212" s="70">
        <v>1</v>
      </c>
      <c r="EP212" s="60">
        <v>0</v>
      </c>
      <c r="EQ212" s="69">
        <v>0</v>
      </c>
      <c r="ER212" s="70">
        <v>0</v>
      </c>
      <c r="ES212" s="60">
        <v>0</v>
      </c>
      <c r="ET212" s="69">
        <v>0</v>
      </c>
      <c r="EU212" s="70">
        <v>0</v>
      </c>
      <c r="EV212" s="60">
        <v>0</v>
      </c>
      <c r="EW212" s="69">
        <v>0</v>
      </c>
      <c r="EX212" s="70">
        <v>0</v>
      </c>
      <c r="EY212" s="60">
        <v>0</v>
      </c>
      <c r="EZ212" s="69">
        <v>0</v>
      </c>
      <c r="FA212" s="69">
        <v>0</v>
      </c>
      <c r="FC212" s="46">
        <v>1105</v>
      </c>
      <c r="FD212" s="46">
        <v>3183</v>
      </c>
      <c r="FE212" s="46">
        <v>1124</v>
      </c>
      <c r="FF212" s="141">
        <v>2351.8000000000002</v>
      </c>
      <c r="FG212" s="46">
        <v>1138</v>
      </c>
      <c r="FH212" s="46">
        <v>3498</v>
      </c>
      <c r="FI212" s="46">
        <v>1635</v>
      </c>
      <c r="FJ212" s="141">
        <v>2554</v>
      </c>
      <c r="FK212" s="46">
        <v>1415</v>
      </c>
      <c r="FL212" s="46">
        <v>325</v>
      </c>
      <c r="FM212" s="46">
        <v>1235</v>
      </c>
      <c r="FN212" s="141">
        <v>761</v>
      </c>
      <c r="FO212" s="46">
        <v>2586</v>
      </c>
      <c r="FP212" s="46">
        <v>3834</v>
      </c>
      <c r="FQ212" s="46">
        <v>2877</v>
      </c>
      <c r="FR212" s="141">
        <v>3334.8</v>
      </c>
      <c r="FS212" s="142">
        <v>3053.0769230769229</v>
      </c>
    </row>
    <row r="213" spans="1:175">
      <c r="A213" s="12">
        <v>20</v>
      </c>
      <c r="B213" s="22">
        <v>11</v>
      </c>
      <c r="C213" s="7">
        <v>2018</v>
      </c>
      <c r="D213" s="26">
        <v>43424</v>
      </c>
      <c r="E213" s="31">
        <v>100</v>
      </c>
      <c r="F213" s="62">
        <v>35</v>
      </c>
      <c r="G213" s="62">
        <v>2</v>
      </c>
      <c r="H213" s="60">
        <v>3</v>
      </c>
      <c r="I213" s="62">
        <v>4</v>
      </c>
      <c r="J213" s="62">
        <v>0</v>
      </c>
      <c r="K213" s="60">
        <v>4400</v>
      </c>
      <c r="L213" s="62">
        <v>3570</v>
      </c>
      <c r="M213" s="62">
        <v>400</v>
      </c>
      <c r="N213" s="60">
        <v>250</v>
      </c>
      <c r="O213" s="62">
        <v>0</v>
      </c>
      <c r="P213" s="62">
        <v>0</v>
      </c>
      <c r="Q213" s="60">
        <v>30</v>
      </c>
      <c r="R213" s="62">
        <v>21</v>
      </c>
      <c r="S213" s="62">
        <v>4</v>
      </c>
      <c r="T213" s="46">
        <v>4753</v>
      </c>
      <c r="U213" s="46">
        <v>3609</v>
      </c>
      <c r="V213" s="46">
        <v>402</v>
      </c>
      <c r="W213" s="31">
        <v>20</v>
      </c>
      <c r="X213" s="62">
        <v>70</v>
      </c>
      <c r="Y213" s="62">
        <v>120</v>
      </c>
      <c r="Z213" s="60">
        <v>450</v>
      </c>
      <c r="AA213" s="62">
        <v>490</v>
      </c>
      <c r="AB213" s="62">
        <v>680</v>
      </c>
      <c r="AC213" s="60">
        <v>700</v>
      </c>
      <c r="AD213" s="62">
        <v>700</v>
      </c>
      <c r="AE213" s="62">
        <v>1560</v>
      </c>
      <c r="AF213" s="60">
        <v>250</v>
      </c>
      <c r="AG213" s="62">
        <v>35</v>
      </c>
      <c r="AH213" s="62">
        <v>12</v>
      </c>
      <c r="AI213" s="46">
        <v>1170</v>
      </c>
      <c r="AJ213" s="46">
        <v>1260</v>
      </c>
      <c r="AK213" s="46">
        <v>2360</v>
      </c>
      <c r="AL213" s="46">
        <v>280</v>
      </c>
      <c r="AM213" s="46">
        <v>56</v>
      </c>
      <c r="AN213" s="46">
        <v>16</v>
      </c>
      <c r="AO213" s="31">
        <v>0</v>
      </c>
      <c r="AP213" s="62">
        <v>0</v>
      </c>
      <c r="AQ213" s="62">
        <v>0</v>
      </c>
      <c r="AR213" s="60">
        <v>800</v>
      </c>
      <c r="AS213" s="62">
        <v>420</v>
      </c>
      <c r="AT213" s="62">
        <v>1160</v>
      </c>
      <c r="AU213" s="60">
        <v>0</v>
      </c>
      <c r="AV213" s="62">
        <v>0</v>
      </c>
      <c r="AW213" s="62">
        <v>0</v>
      </c>
      <c r="AX213" s="60">
        <v>0</v>
      </c>
      <c r="AY213" s="62">
        <v>0</v>
      </c>
      <c r="AZ213" s="62">
        <v>0</v>
      </c>
      <c r="BA213" s="46">
        <v>800</v>
      </c>
      <c r="BB213" s="46">
        <v>420</v>
      </c>
      <c r="BC213" s="46">
        <v>1160</v>
      </c>
      <c r="BD213" s="31">
        <v>1</v>
      </c>
      <c r="BE213" s="62">
        <v>2</v>
      </c>
      <c r="BF213" s="62">
        <v>0</v>
      </c>
      <c r="BG213" s="31">
        <v>0</v>
      </c>
      <c r="BH213" s="62">
        <v>0</v>
      </c>
      <c r="BI213" s="146">
        <v>0</v>
      </c>
      <c r="BJ213">
        <v>0</v>
      </c>
      <c r="BK213">
        <v>0</v>
      </c>
      <c r="BL213">
        <v>0</v>
      </c>
      <c r="BM213" s="60">
        <v>0</v>
      </c>
      <c r="BN213" s="62">
        <v>0</v>
      </c>
      <c r="BO213" s="62">
        <v>0</v>
      </c>
      <c r="BP213" s="31">
        <v>0</v>
      </c>
      <c r="BQ213" s="62">
        <v>0</v>
      </c>
      <c r="BR213" s="62">
        <v>0</v>
      </c>
      <c r="BS213" s="60">
        <v>0</v>
      </c>
      <c r="BT213" s="62">
        <v>0</v>
      </c>
      <c r="BU213" s="62">
        <v>0</v>
      </c>
      <c r="BV213" s="60">
        <v>0</v>
      </c>
      <c r="BW213" s="62">
        <v>0</v>
      </c>
      <c r="BX213" s="62">
        <v>1</v>
      </c>
      <c r="BY213" s="60">
        <v>0</v>
      </c>
      <c r="BZ213" s="62">
        <v>0</v>
      </c>
      <c r="CA213" s="62">
        <v>0</v>
      </c>
      <c r="CB213" s="60">
        <v>0</v>
      </c>
      <c r="CC213" s="62">
        <v>0</v>
      </c>
      <c r="CD213" s="62">
        <v>0</v>
      </c>
      <c r="CE213" s="60">
        <v>0</v>
      </c>
      <c r="CF213" s="62">
        <v>0</v>
      </c>
      <c r="CG213" s="62">
        <v>1</v>
      </c>
      <c r="CH213" s="31">
        <v>0</v>
      </c>
      <c r="CI213" s="62">
        <v>0</v>
      </c>
      <c r="CJ213" s="62">
        <v>0</v>
      </c>
      <c r="CK213" s="60">
        <v>0</v>
      </c>
      <c r="CL213" s="62">
        <v>0</v>
      </c>
      <c r="CM213" s="62">
        <v>0</v>
      </c>
      <c r="CN213" s="60">
        <v>0</v>
      </c>
      <c r="CO213" s="62">
        <v>0</v>
      </c>
      <c r="CP213" s="62">
        <v>0</v>
      </c>
      <c r="CQ213" s="60">
        <v>1</v>
      </c>
      <c r="CR213" s="62">
        <v>0</v>
      </c>
      <c r="CS213" s="62">
        <v>2</v>
      </c>
      <c r="CT213" s="46">
        <v>1</v>
      </c>
      <c r="CU213" s="46">
        <v>0</v>
      </c>
      <c r="CV213" s="46">
        <v>2</v>
      </c>
      <c r="CW213" s="31">
        <v>7</v>
      </c>
      <c r="CX213" s="62">
        <v>7</v>
      </c>
      <c r="CY213" s="62">
        <v>0</v>
      </c>
      <c r="CZ213" s="60">
        <v>5</v>
      </c>
      <c r="DA213" s="62">
        <v>1</v>
      </c>
      <c r="DB213" s="62">
        <v>1</v>
      </c>
      <c r="DC213" s="31">
        <v>0</v>
      </c>
      <c r="DD213" s="62">
        <v>0</v>
      </c>
      <c r="DE213" s="62">
        <v>0</v>
      </c>
      <c r="DF213" s="31">
        <v>0</v>
      </c>
      <c r="DG213" s="62">
        <v>0</v>
      </c>
      <c r="DH213" s="62">
        <v>1</v>
      </c>
      <c r="DI213" s="31">
        <v>0</v>
      </c>
      <c r="DJ213" s="62">
        <v>0</v>
      </c>
      <c r="DK213" s="62">
        <v>0</v>
      </c>
      <c r="DL213" s="46">
        <v>0</v>
      </c>
      <c r="DM213" s="46">
        <v>0</v>
      </c>
      <c r="DN213" s="46">
        <v>1</v>
      </c>
      <c r="DO213" s="31">
        <v>0</v>
      </c>
      <c r="DP213" s="62">
        <v>0</v>
      </c>
      <c r="DQ213" s="62">
        <v>0</v>
      </c>
      <c r="DR213" s="31">
        <v>0</v>
      </c>
      <c r="DS213" s="62">
        <v>1</v>
      </c>
      <c r="DT213" s="62">
        <v>0</v>
      </c>
      <c r="DU213" s="31">
        <v>1</v>
      </c>
      <c r="DV213" s="62">
        <v>0</v>
      </c>
      <c r="DW213" s="62">
        <v>0</v>
      </c>
      <c r="DX213" s="60">
        <v>0</v>
      </c>
      <c r="DY213" s="62">
        <v>0</v>
      </c>
      <c r="DZ213" s="62">
        <v>0</v>
      </c>
      <c r="EA213" s="60">
        <v>0</v>
      </c>
      <c r="EB213" s="62">
        <v>0</v>
      </c>
      <c r="EC213" s="62">
        <v>0</v>
      </c>
      <c r="ED213" s="60">
        <v>3</v>
      </c>
      <c r="EE213" s="62">
        <v>3</v>
      </c>
      <c r="EF213" s="62">
        <v>1</v>
      </c>
      <c r="EG213" s="60">
        <v>7</v>
      </c>
      <c r="EH213" s="62">
        <v>4</v>
      </c>
      <c r="EI213" s="62">
        <v>1</v>
      </c>
      <c r="EJ213" s="60">
        <v>1</v>
      </c>
      <c r="EK213" s="62">
        <v>0</v>
      </c>
      <c r="EL213" s="62">
        <v>0</v>
      </c>
      <c r="EM213" s="60">
        <v>55</v>
      </c>
      <c r="EN213" s="62">
        <v>175</v>
      </c>
      <c r="EO213" s="62">
        <v>3</v>
      </c>
      <c r="EP213" s="60">
        <v>0</v>
      </c>
      <c r="EQ213" s="62">
        <v>0</v>
      </c>
      <c r="ER213" s="62">
        <v>0</v>
      </c>
      <c r="ES213" s="60">
        <v>0</v>
      </c>
      <c r="ET213" s="62">
        <v>0</v>
      </c>
      <c r="EU213" s="62">
        <v>0</v>
      </c>
      <c r="EV213" s="60">
        <v>1</v>
      </c>
      <c r="EW213" s="62">
        <v>0</v>
      </c>
      <c r="EX213" s="62">
        <v>0</v>
      </c>
      <c r="EY213" s="60">
        <v>0</v>
      </c>
      <c r="EZ213" s="62">
        <v>0</v>
      </c>
      <c r="FA213" s="62">
        <v>0</v>
      </c>
      <c r="FC213" s="46">
        <v>1185</v>
      </c>
      <c r="FD213" s="46">
        <v>1275</v>
      </c>
      <c r="FE213" s="46">
        <v>2451</v>
      </c>
      <c r="FF213" s="141">
        <v>1239</v>
      </c>
      <c r="FG213" s="46">
        <v>1246</v>
      </c>
      <c r="FH213" s="46">
        <v>1319</v>
      </c>
      <c r="FI213" s="46">
        <v>2652</v>
      </c>
      <c r="FJ213" s="141">
        <v>1289.8</v>
      </c>
      <c r="FK213" s="46">
        <v>1133</v>
      </c>
      <c r="FL213" s="46">
        <v>448</v>
      </c>
      <c r="FM213" s="46">
        <v>1162</v>
      </c>
      <c r="FN213" s="141">
        <v>722</v>
      </c>
      <c r="FO213" s="46">
        <v>2453</v>
      </c>
      <c r="FP213" s="46">
        <v>1953</v>
      </c>
      <c r="FQ213" s="46">
        <v>3826</v>
      </c>
      <c r="FR213" s="141">
        <v>2153</v>
      </c>
      <c r="FS213" s="142">
        <v>3182.5384615384614</v>
      </c>
    </row>
    <row r="214" spans="1:175">
      <c r="A214" s="12">
        <v>11</v>
      </c>
      <c r="B214" s="22">
        <v>2</v>
      </c>
      <c r="C214" s="7">
        <v>2019</v>
      </c>
      <c r="D214" s="26">
        <v>43507</v>
      </c>
      <c r="E214" s="31">
        <v>200</v>
      </c>
      <c r="F214" s="69">
        <v>7</v>
      </c>
      <c r="G214" s="70">
        <v>2</v>
      </c>
      <c r="H214" s="60">
        <v>0</v>
      </c>
      <c r="I214" s="69">
        <v>1</v>
      </c>
      <c r="J214" s="70">
        <v>0</v>
      </c>
      <c r="K214" s="60">
        <v>3600</v>
      </c>
      <c r="L214" s="69">
        <v>3080</v>
      </c>
      <c r="M214" s="70">
        <v>1640</v>
      </c>
      <c r="N214" s="60">
        <v>0</v>
      </c>
      <c r="O214" s="68">
        <v>70</v>
      </c>
      <c r="P214" s="70">
        <v>2</v>
      </c>
      <c r="Q214" s="60">
        <v>30</v>
      </c>
      <c r="R214" s="68">
        <v>14</v>
      </c>
      <c r="S214" s="69">
        <v>4</v>
      </c>
      <c r="T214" s="46">
        <v>3800</v>
      </c>
      <c r="U214" s="46">
        <v>3158</v>
      </c>
      <c r="V214" s="46">
        <v>1644</v>
      </c>
      <c r="W214" s="31">
        <v>100</v>
      </c>
      <c r="X214" s="68">
        <v>105</v>
      </c>
      <c r="Y214" s="70">
        <v>80</v>
      </c>
      <c r="Z214" s="60">
        <v>350</v>
      </c>
      <c r="AA214" s="68">
        <v>245</v>
      </c>
      <c r="AB214" s="69">
        <v>240</v>
      </c>
      <c r="AC214" s="60">
        <v>350</v>
      </c>
      <c r="AD214" s="69">
        <v>70</v>
      </c>
      <c r="AE214" s="70">
        <v>240</v>
      </c>
      <c r="AF214" s="60">
        <v>0</v>
      </c>
      <c r="AG214" s="69">
        <v>20</v>
      </c>
      <c r="AH214" s="69">
        <v>3</v>
      </c>
      <c r="AI214" s="46">
        <v>800</v>
      </c>
      <c r="AJ214" s="46">
        <v>420</v>
      </c>
      <c r="AK214" s="46">
        <v>560</v>
      </c>
      <c r="AL214" s="46">
        <v>30</v>
      </c>
      <c r="AM214" s="46">
        <v>34</v>
      </c>
      <c r="AN214" s="46">
        <v>7</v>
      </c>
      <c r="AO214" s="31">
        <v>0</v>
      </c>
      <c r="AP214" s="69">
        <v>0</v>
      </c>
      <c r="AQ214" s="70">
        <v>0</v>
      </c>
      <c r="AR214" s="60">
        <v>3</v>
      </c>
      <c r="AS214" s="69">
        <v>14</v>
      </c>
      <c r="AT214" s="70">
        <v>60</v>
      </c>
      <c r="AU214" s="60">
        <v>5</v>
      </c>
      <c r="AV214" s="68">
        <v>0</v>
      </c>
      <c r="AW214" s="70">
        <v>80</v>
      </c>
      <c r="AX214" s="60">
        <v>0</v>
      </c>
      <c r="AY214" s="69">
        <v>0</v>
      </c>
      <c r="AZ214" s="69">
        <v>0</v>
      </c>
      <c r="BA214" s="46">
        <v>8</v>
      </c>
      <c r="BB214" s="46">
        <v>14</v>
      </c>
      <c r="BC214" s="46">
        <v>140</v>
      </c>
      <c r="BD214" s="31">
        <v>1</v>
      </c>
      <c r="BE214" s="68">
        <v>0</v>
      </c>
      <c r="BF214" s="70">
        <v>1</v>
      </c>
      <c r="BG214" s="31">
        <v>0</v>
      </c>
      <c r="BH214" s="69">
        <v>0</v>
      </c>
      <c r="BI214" s="146">
        <v>0</v>
      </c>
      <c r="BJ214" s="68">
        <v>0</v>
      </c>
      <c r="BK214" s="68">
        <v>0</v>
      </c>
      <c r="BL214" s="70">
        <v>0</v>
      </c>
      <c r="BM214" s="60">
        <v>0</v>
      </c>
      <c r="BN214" s="68">
        <v>0</v>
      </c>
      <c r="BO214" s="70">
        <v>0</v>
      </c>
      <c r="BP214" s="31">
        <v>0</v>
      </c>
      <c r="BQ214" s="69">
        <v>0</v>
      </c>
      <c r="BR214" s="70">
        <v>0</v>
      </c>
      <c r="BS214" s="60">
        <v>0</v>
      </c>
      <c r="BT214" s="68">
        <v>0</v>
      </c>
      <c r="BU214" s="69">
        <v>0</v>
      </c>
      <c r="BV214" s="60">
        <v>0</v>
      </c>
      <c r="BW214" s="69">
        <v>0</v>
      </c>
      <c r="BX214" s="70">
        <v>1</v>
      </c>
      <c r="BY214" s="60">
        <v>0</v>
      </c>
      <c r="BZ214" s="69">
        <v>0</v>
      </c>
      <c r="CA214" s="70">
        <v>0</v>
      </c>
      <c r="CB214" s="60">
        <v>0</v>
      </c>
      <c r="CC214" s="69">
        <v>0</v>
      </c>
      <c r="CD214" s="70">
        <v>0</v>
      </c>
      <c r="CE214" s="60">
        <v>0</v>
      </c>
      <c r="CF214" s="69">
        <v>0</v>
      </c>
      <c r="CG214" s="69">
        <v>0</v>
      </c>
      <c r="CH214" s="31">
        <v>0</v>
      </c>
      <c r="CI214" s="69">
        <v>0</v>
      </c>
      <c r="CJ214" s="70">
        <v>0</v>
      </c>
      <c r="CK214" s="60">
        <v>0</v>
      </c>
      <c r="CL214" s="69">
        <v>0</v>
      </c>
      <c r="CM214" s="70">
        <v>0</v>
      </c>
      <c r="CN214" s="60">
        <v>0</v>
      </c>
      <c r="CO214" s="69">
        <v>0</v>
      </c>
      <c r="CP214" s="70">
        <v>0</v>
      </c>
      <c r="CQ214" s="60">
        <v>3</v>
      </c>
      <c r="CR214" s="69">
        <v>1</v>
      </c>
      <c r="CS214" s="69">
        <v>1</v>
      </c>
      <c r="CT214" s="46">
        <v>3</v>
      </c>
      <c r="CU214" s="46">
        <v>1</v>
      </c>
      <c r="CV214" s="46">
        <v>1</v>
      </c>
      <c r="CW214" s="31">
        <v>5</v>
      </c>
      <c r="CX214" s="69">
        <v>14</v>
      </c>
      <c r="CY214" s="70">
        <v>8</v>
      </c>
      <c r="CZ214" s="60">
        <v>8</v>
      </c>
      <c r="DA214" s="69">
        <v>14</v>
      </c>
      <c r="DB214" s="70">
        <v>2</v>
      </c>
      <c r="DC214" s="31">
        <v>0</v>
      </c>
      <c r="DD214" s="69">
        <v>0</v>
      </c>
      <c r="DE214" s="69">
        <v>0</v>
      </c>
      <c r="DF214" s="31">
        <v>0</v>
      </c>
      <c r="DG214" s="69">
        <v>0</v>
      </c>
      <c r="DH214" s="69">
        <v>0</v>
      </c>
      <c r="DI214" s="31">
        <v>0</v>
      </c>
      <c r="DJ214" s="69">
        <v>0</v>
      </c>
      <c r="DK214" s="69">
        <v>0</v>
      </c>
      <c r="DL214" s="46">
        <v>0</v>
      </c>
      <c r="DM214" s="46">
        <v>0</v>
      </c>
      <c r="DN214" s="46">
        <v>0</v>
      </c>
      <c r="DO214" s="31">
        <v>2</v>
      </c>
      <c r="DP214" s="69">
        <v>1</v>
      </c>
      <c r="DQ214" s="69">
        <v>1</v>
      </c>
      <c r="DR214" s="31">
        <v>0</v>
      </c>
      <c r="DS214" s="69">
        <v>0</v>
      </c>
      <c r="DT214" s="69">
        <v>1</v>
      </c>
      <c r="DU214" s="31">
        <v>0</v>
      </c>
      <c r="DV214" s="69">
        <v>0</v>
      </c>
      <c r="DW214" s="70">
        <v>1</v>
      </c>
      <c r="DX214" s="60">
        <v>0</v>
      </c>
      <c r="DY214" s="69">
        <v>0</v>
      </c>
      <c r="DZ214" s="70">
        <v>0</v>
      </c>
      <c r="EA214" s="60">
        <v>0</v>
      </c>
      <c r="EB214" s="69">
        <v>0</v>
      </c>
      <c r="EC214" s="70">
        <v>0</v>
      </c>
      <c r="ED214" s="60">
        <v>0</v>
      </c>
      <c r="EE214" s="69">
        <v>0</v>
      </c>
      <c r="EF214" s="70">
        <v>0</v>
      </c>
      <c r="EG214" s="60">
        <v>0</v>
      </c>
      <c r="EH214" s="69">
        <v>2</v>
      </c>
      <c r="EI214" s="70">
        <v>11</v>
      </c>
      <c r="EJ214" s="60">
        <v>0</v>
      </c>
      <c r="EK214" s="69">
        <v>0</v>
      </c>
      <c r="EL214" s="70">
        <v>1</v>
      </c>
      <c r="EM214" s="60">
        <v>2</v>
      </c>
      <c r="EN214" s="69">
        <v>70</v>
      </c>
      <c r="EO214" s="70">
        <v>1</v>
      </c>
      <c r="EP214" s="60">
        <v>0</v>
      </c>
      <c r="EQ214" s="69">
        <v>0</v>
      </c>
      <c r="ER214" s="70">
        <v>0</v>
      </c>
      <c r="ES214" s="60">
        <v>0</v>
      </c>
      <c r="ET214" s="69">
        <v>0</v>
      </c>
      <c r="EU214" s="70">
        <v>0</v>
      </c>
      <c r="EV214" s="60">
        <v>0</v>
      </c>
      <c r="EW214" s="69">
        <v>0</v>
      </c>
      <c r="EX214" s="70">
        <v>0</v>
      </c>
      <c r="EY214" s="60">
        <v>0</v>
      </c>
      <c r="EZ214" s="69">
        <v>0</v>
      </c>
      <c r="FA214" s="69">
        <v>0</v>
      </c>
      <c r="FC214" s="46">
        <v>811</v>
      </c>
      <c r="FD214" s="46">
        <v>438</v>
      </c>
      <c r="FE214" s="46">
        <v>589</v>
      </c>
      <c r="FF214" s="141">
        <v>587.20000000000005</v>
      </c>
      <c r="FG214" s="46">
        <v>950</v>
      </c>
      <c r="FH214" s="46">
        <v>634</v>
      </c>
      <c r="FI214" s="46">
        <v>635</v>
      </c>
      <c r="FJ214" s="141">
        <v>760.4</v>
      </c>
      <c r="FK214" s="46">
        <v>46</v>
      </c>
      <c r="FL214" s="46">
        <v>28</v>
      </c>
      <c r="FM214" s="46">
        <v>150</v>
      </c>
      <c r="FN214" s="141">
        <v>35.200000000000003</v>
      </c>
      <c r="FO214" s="46">
        <v>1012</v>
      </c>
      <c r="FP214" s="46">
        <v>750</v>
      </c>
      <c r="FQ214" s="46">
        <v>806</v>
      </c>
      <c r="FR214" s="141">
        <v>854.8</v>
      </c>
      <c r="FS214" s="142">
        <v>824.76923076923072</v>
      </c>
    </row>
    <row r="215" spans="1:175">
      <c r="A215" s="12">
        <v>14</v>
      </c>
      <c r="B215" s="22">
        <v>3</v>
      </c>
      <c r="C215" s="7">
        <v>2019</v>
      </c>
      <c r="D215" s="26">
        <v>43538</v>
      </c>
      <c r="E215" s="31">
        <v>1</v>
      </c>
      <c r="F215" s="62">
        <v>0</v>
      </c>
      <c r="G215" s="62">
        <v>0</v>
      </c>
      <c r="H215" s="60">
        <v>0</v>
      </c>
      <c r="I215" s="62">
        <v>0</v>
      </c>
      <c r="J215" s="62">
        <v>0</v>
      </c>
      <c r="K215" s="60">
        <v>200</v>
      </c>
      <c r="L215" s="62">
        <v>1120</v>
      </c>
      <c r="M215" s="62">
        <v>180</v>
      </c>
      <c r="N215" s="60">
        <v>1</v>
      </c>
      <c r="O215" s="62">
        <v>0</v>
      </c>
      <c r="P215" s="62">
        <v>0</v>
      </c>
      <c r="Q215" s="60">
        <v>10</v>
      </c>
      <c r="R215" s="62">
        <v>1</v>
      </c>
      <c r="S215" s="62">
        <v>1</v>
      </c>
      <c r="T215" s="46">
        <v>202</v>
      </c>
      <c r="U215" s="46">
        <v>1120</v>
      </c>
      <c r="V215" s="46">
        <v>180</v>
      </c>
      <c r="W215" s="31">
        <v>20</v>
      </c>
      <c r="X215" s="62">
        <v>70</v>
      </c>
      <c r="Y215" s="62">
        <v>75</v>
      </c>
      <c r="Z215" s="60">
        <v>50</v>
      </c>
      <c r="AA215" s="62">
        <v>280</v>
      </c>
      <c r="AB215" s="62">
        <v>270</v>
      </c>
      <c r="AC215" s="60">
        <v>70</v>
      </c>
      <c r="AD215" s="62">
        <v>280</v>
      </c>
      <c r="AE215" s="62">
        <v>390</v>
      </c>
      <c r="AF215" s="60">
        <v>15</v>
      </c>
      <c r="AG215" s="62">
        <v>70</v>
      </c>
      <c r="AH215" s="62">
        <v>45</v>
      </c>
      <c r="AI215" s="46">
        <v>140</v>
      </c>
      <c r="AJ215" s="46">
        <v>630</v>
      </c>
      <c r="AK215" s="46">
        <v>735</v>
      </c>
      <c r="AL215" s="46">
        <v>25</v>
      </c>
      <c r="AM215" s="46">
        <v>71</v>
      </c>
      <c r="AN215" s="46">
        <v>46</v>
      </c>
      <c r="AO215" s="31">
        <v>0</v>
      </c>
      <c r="AP215" s="62">
        <v>0</v>
      </c>
      <c r="AQ215" s="62">
        <v>0</v>
      </c>
      <c r="AR215" s="60">
        <v>30</v>
      </c>
      <c r="AS215" s="62">
        <v>105</v>
      </c>
      <c r="AT215" s="62">
        <v>105</v>
      </c>
      <c r="AU215" s="60">
        <v>0</v>
      </c>
      <c r="AV215" s="62">
        <v>0</v>
      </c>
      <c r="AW215" s="62">
        <v>0</v>
      </c>
      <c r="AX215" s="60">
        <v>0</v>
      </c>
      <c r="AY215" s="62">
        <v>0</v>
      </c>
      <c r="AZ215" s="62">
        <v>0</v>
      </c>
      <c r="BA215" s="46">
        <v>30</v>
      </c>
      <c r="BB215" s="46">
        <v>105</v>
      </c>
      <c r="BC215" s="46">
        <v>105</v>
      </c>
      <c r="BD215" s="31">
        <v>0</v>
      </c>
      <c r="BE215" s="62">
        <v>1</v>
      </c>
      <c r="BF215" s="62">
        <v>0</v>
      </c>
      <c r="BG215" s="31">
        <v>0</v>
      </c>
      <c r="BH215" s="62">
        <v>0</v>
      </c>
      <c r="BI215" s="146">
        <v>0</v>
      </c>
      <c r="BJ215">
        <v>0</v>
      </c>
      <c r="BK215">
        <v>0</v>
      </c>
      <c r="BL215">
        <v>0</v>
      </c>
      <c r="BM215" s="60">
        <v>0</v>
      </c>
      <c r="BN215" s="62">
        <v>0</v>
      </c>
      <c r="BO215" s="62">
        <v>0</v>
      </c>
      <c r="BP215" s="31">
        <v>0</v>
      </c>
      <c r="BQ215" s="62">
        <v>0</v>
      </c>
      <c r="BR215" s="62">
        <v>0</v>
      </c>
      <c r="BS215" s="60">
        <v>0</v>
      </c>
      <c r="BT215" s="62">
        <v>0</v>
      </c>
      <c r="BU215" s="62">
        <v>0</v>
      </c>
      <c r="BV215" s="60">
        <v>0</v>
      </c>
      <c r="BW215" s="62">
        <v>0</v>
      </c>
      <c r="BX215" s="62">
        <v>1</v>
      </c>
      <c r="BY215" s="60">
        <v>0</v>
      </c>
      <c r="BZ215" s="62">
        <v>0</v>
      </c>
      <c r="CA215" s="62">
        <v>0</v>
      </c>
      <c r="CB215" s="60">
        <v>0</v>
      </c>
      <c r="CC215" s="62">
        <v>0</v>
      </c>
      <c r="CD215" s="62">
        <v>0</v>
      </c>
      <c r="CE215" s="60">
        <v>0</v>
      </c>
      <c r="CF215" s="62">
        <v>0</v>
      </c>
      <c r="CG215" s="62">
        <v>0</v>
      </c>
      <c r="CH215" s="31">
        <v>0</v>
      </c>
      <c r="CI215" s="62">
        <v>0</v>
      </c>
      <c r="CJ215" s="62">
        <v>0</v>
      </c>
      <c r="CK215" s="60">
        <v>0</v>
      </c>
      <c r="CL215" s="62">
        <v>0</v>
      </c>
      <c r="CM215" s="62">
        <v>0</v>
      </c>
      <c r="CN215" s="60">
        <v>0</v>
      </c>
      <c r="CO215" s="62">
        <v>0</v>
      </c>
      <c r="CP215" s="62">
        <v>0</v>
      </c>
      <c r="CQ215" s="60">
        <v>0</v>
      </c>
      <c r="CR215" s="62">
        <v>4</v>
      </c>
      <c r="CS215" s="62">
        <v>1</v>
      </c>
      <c r="CT215" s="46">
        <v>0</v>
      </c>
      <c r="CU215" s="46">
        <v>4</v>
      </c>
      <c r="CV215" s="46">
        <v>1</v>
      </c>
      <c r="CW215" s="31">
        <v>1</v>
      </c>
      <c r="CX215" s="62">
        <v>14</v>
      </c>
      <c r="CY215" s="62">
        <v>3</v>
      </c>
      <c r="CZ215" s="60">
        <v>0</v>
      </c>
      <c r="DA215" s="62">
        <v>5</v>
      </c>
      <c r="DB215" s="62">
        <v>1</v>
      </c>
      <c r="DC215" s="31">
        <v>0</v>
      </c>
      <c r="DD215" s="62">
        <v>0</v>
      </c>
      <c r="DE215" s="62">
        <v>0</v>
      </c>
      <c r="DF215" s="31">
        <v>0</v>
      </c>
      <c r="DG215" s="62">
        <v>0</v>
      </c>
      <c r="DH215" s="62">
        <v>0</v>
      </c>
      <c r="DI215" s="31">
        <v>0</v>
      </c>
      <c r="DJ215" s="62">
        <v>0</v>
      </c>
      <c r="DK215" s="62">
        <v>0</v>
      </c>
      <c r="DL215" s="46">
        <v>0</v>
      </c>
      <c r="DM215" s="46">
        <v>0</v>
      </c>
      <c r="DN215" s="46">
        <v>0</v>
      </c>
      <c r="DO215" s="31">
        <v>0</v>
      </c>
      <c r="DP215" s="62">
        <v>3</v>
      </c>
      <c r="DQ215" s="62">
        <v>1</v>
      </c>
      <c r="DR215" s="31">
        <v>0</v>
      </c>
      <c r="DS215" s="62">
        <v>0</v>
      </c>
      <c r="DT215" s="62">
        <v>0</v>
      </c>
      <c r="DU215" s="31">
        <v>0</v>
      </c>
      <c r="DV215" s="62">
        <v>0</v>
      </c>
      <c r="DW215" s="62">
        <v>0</v>
      </c>
      <c r="DX215" s="60">
        <v>0</v>
      </c>
      <c r="DY215" s="62">
        <v>0</v>
      </c>
      <c r="DZ215" s="62">
        <v>0</v>
      </c>
      <c r="EA215" s="60">
        <v>0</v>
      </c>
      <c r="EB215" s="62">
        <v>4</v>
      </c>
      <c r="EC215" s="62">
        <v>0</v>
      </c>
      <c r="ED215" s="60">
        <v>0</v>
      </c>
      <c r="EE215" s="62">
        <v>0</v>
      </c>
      <c r="EF215" s="62">
        <v>1</v>
      </c>
      <c r="EG215" s="60">
        <v>0</v>
      </c>
      <c r="EH215" s="62">
        <v>3</v>
      </c>
      <c r="EI215" s="62">
        <v>1</v>
      </c>
      <c r="EJ215" s="60">
        <v>0</v>
      </c>
      <c r="EK215" s="62">
        <v>0</v>
      </c>
      <c r="EL215" s="62">
        <v>1</v>
      </c>
      <c r="EM215" s="60">
        <v>1</v>
      </c>
      <c r="EN215" s="62">
        <v>21</v>
      </c>
      <c r="EO215" s="62">
        <v>0</v>
      </c>
      <c r="EP215" s="60">
        <v>0</v>
      </c>
      <c r="EQ215" s="62">
        <v>0</v>
      </c>
      <c r="ER215" s="62">
        <v>0</v>
      </c>
      <c r="ES215" s="60">
        <v>0</v>
      </c>
      <c r="ET215" s="62">
        <v>0</v>
      </c>
      <c r="EU215" s="62">
        <v>0</v>
      </c>
      <c r="EV215" s="60">
        <v>0</v>
      </c>
      <c r="EW215" s="62">
        <v>1</v>
      </c>
      <c r="EX215" s="62">
        <v>0</v>
      </c>
      <c r="EY215" s="60">
        <v>0</v>
      </c>
      <c r="EZ215" s="62">
        <v>0</v>
      </c>
      <c r="FA215" s="62">
        <v>0</v>
      </c>
      <c r="FC215" s="46">
        <v>140</v>
      </c>
      <c r="FD215" s="46">
        <v>646</v>
      </c>
      <c r="FE215" s="46">
        <v>817</v>
      </c>
      <c r="FF215" s="141">
        <v>443.6</v>
      </c>
      <c r="FG215" s="46">
        <v>252</v>
      </c>
      <c r="FH215" s="46">
        <v>1298</v>
      </c>
      <c r="FI215" s="46">
        <v>990</v>
      </c>
      <c r="FJ215" s="141">
        <v>879.6</v>
      </c>
      <c r="FK215" s="46">
        <v>56</v>
      </c>
      <c r="FL215" s="46">
        <v>120</v>
      </c>
      <c r="FM215" s="46">
        <v>110</v>
      </c>
      <c r="FN215" s="141">
        <v>94.4</v>
      </c>
      <c r="FO215" s="46">
        <v>309</v>
      </c>
      <c r="FP215" s="46">
        <v>1460</v>
      </c>
      <c r="FQ215" s="46">
        <v>1107</v>
      </c>
      <c r="FR215" s="141">
        <v>999.6</v>
      </c>
      <c r="FS215" s="142">
        <v>1065.6923076923076</v>
      </c>
    </row>
    <row r="216" spans="1:175">
      <c r="A216" s="12">
        <v>22</v>
      </c>
      <c r="B216" s="22">
        <v>3</v>
      </c>
      <c r="C216" s="7">
        <v>2019</v>
      </c>
      <c r="D216" s="26">
        <v>43546</v>
      </c>
      <c r="E216" s="31">
        <v>0</v>
      </c>
      <c r="F216" s="69">
        <v>0</v>
      </c>
      <c r="G216" s="70">
        <v>1</v>
      </c>
      <c r="H216" s="60">
        <v>0</v>
      </c>
      <c r="I216" s="69">
        <v>0</v>
      </c>
      <c r="J216" s="70">
        <v>0</v>
      </c>
      <c r="K216" s="60">
        <v>1300</v>
      </c>
      <c r="L216" s="69">
        <v>63</v>
      </c>
      <c r="M216" s="70">
        <v>6</v>
      </c>
      <c r="N216" s="60">
        <v>0</v>
      </c>
      <c r="O216" s="68">
        <v>0</v>
      </c>
      <c r="P216" s="70">
        <v>0</v>
      </c>
      <c r="Q216" s="60">
        <v>0</v>
      </c>
      <c r="R216" s="68">
        <v>1</v>
      </c>
      <c r="S216" s="69">
        <v>0</v>
      </c>
      <c r="T216" s="46">
        <v>1300</v>
      </c>
      <c r="U216" s="46">
        <v>63</v>
      </c>
      <c r="V216" s="46">
        <v>7</v>
      </c>
      <c r="W216" s="31">
        <v>150</v>
      </c>
      <c r="X216" s="68">
        <v>38</v>
      </c>
      <c r="Y216" s="70">
        <v>60</v>
      </c>
      <c r="Z216" s="60">
        <v>450</v>
      </c>
      <c r="AA216" s="68">
        <v>105</v>
      </c>
      <c r="AB216" s="69">
        <v>30</v>
      </c>
      <c r="AC216" s="60">
        <v>800</v>
      </c>
      <c r="AD216" s="69">
        <v>105</v>
      </c>
      <c r="AE216" s="70">
        <v>105</v>
      </c>
      <c r="AF216" s="60">
        <v>3</v>
      </c>
      <c r="AG216" s="69">
        <v>18</v>
      </c>
      <c r="AH216" s="69">
        <v>60</v>
      </c>
      <c r="AI216" s="46">
        <v>1400</v>
      </c>
      <c r="AJ216" s="46">
        <v>248</v>
      </c>
      <c r="AK216" s="46">
        <v>195</v>
      </c>
      <c r="AL216" s="46">
        <v>3</v>
      </c>
      <c r="AM216" s="46">
        <v>19</v>
      </c>
      <c r="AN216" s="46">
        <v>60</v>
      </c>
      <c r="AO216" s="31">
        <v>0</v>
      </c>
      <c r="AP216" s="69">
        <v>0</v>
      </c>
      <c r="AQ216" s="70">
        <v>0</v>
      </c>
      <c r="AR216" s="60">
        <v>50</v>
      </c>
      <c r="AS216" s="69">
        <v>42</v>
      </c>
      <c r="AT216" s="70">
        <v>120</v>
      </c>
      <c r="AU216" s="60">
        <v>50</v>
      </c>
      <c r="AV216" s="68">
        <v>0</v>
      </c>
      <c r="AW216" s="70">
        <v>0</v>
      </c>
      <c r="AX216" s="60">
        <v>0</v>
      </c>
      <c r="AY216" s="69">
        <v>0</v>
      </c>
      <c r="AZ216" s="69">
        <v>0</v>
      </c>
      <c r="BA216" s="46">
        <v>100</v>
      </c>
      <c r="BB216" s="46">
        <v>42</v>
      </c>
      <c r="BC216" s="46">
        <v>120</v>
      </c>
      <c r="BD216" s="31">
        <v>1</v>
      </c>
      <c r="BE216" s="68">
        <v>0</v>
      </c>
      <c r="BF216" s="70">
        <v>0</v>
      </c>
      <c r="BG216" s="31">
        <v>0</v>
      </c>
      <c r="BH216" s="69">
        <v>0</v>
      </c>
      <c r="BI216" s="146">
        <v>0</v>
      </c>
      <c r="BJ216" s="68">
        <v>0</v>
      </c>
      <c r="BK216" s="68">
        <v>0</v>
      </c>
      <c r="BL216" s="70">
        <v>0</v>
      </c>
      <c r="BM216" s="60">
        <v>0</v>
      </c>
      <c r="BN216" s="68">
        <v>0</v>
      </c>
      <c r="BO216" s="70">
        <v>0</v>
      </c>
      <c r="BP216" s="31">
        <v>0</v>
      </c>
      <c r="BQ216" s="69">
        <v>0</v>
      </c>
      <c r="BR216" s="70">
        <v>0</v>
      </c>
      <c r="BS216" s="60">
        <v>0</v>
      </c>
      <c r="BT216" s="68">
        <v>0</v>
      </c>
      <c r="BU216" s="69">
        <v>0</v>
      </c>
      <c r="BV216" s="60">
        <v>0</v>
      </c>
      <c r="BW216" s="69">
        <v>1</v>
      </c>
      <c r="BX216" s="70">
        <v>0</v>
      </c>
      <c r="BY216" s="60">
        <v>0</v>
      </c>
      <c r="BZ216" s="69">
        <v>0</v>
      </c>
      <c r="CA216" s="70">
        <v>0</v>
      </c>
      <c r="CB216" s="60">
        <v>0</v>
      </c>
      <c r="CC216" s="69">
        <v>0</v>
      </c>
      <c r="CD216" s="70">
        <v>0</v>
      </c>
      <c r="CE216" s="60">
        <v>0</v>
      </c>
      <c r="CF216" s="69">
        <v>0</v>
      </c>
      <c r="CG216" s="69">
        <v>1</v>
      </c>
      <c r="CH216" s="31">
        <v>0</v>
      </c>
      <c r="CI216" s="69">
        <v>0</v>
      </c>
      <c r="CJ216" s="70">
        <v>0</v>
      </c>
      <c r="CK216" s="60">
        <v>0</v>
      </c>
      <c r="CL216" s="69">
        <v>0</v>
      </c>
      <c r="CM216" s="70">
        <v>0</v>
      </c>
      <c r="CN216" s="60">
        <v>0</v>
      </c>
      <c r="CO216" s="69">
        <v>0</v>
      </c>
      <c r="CP216" s="70">
        <v>0</v>
      </c>
      <c r="CQ216" s="60">
        <v>0</v>
      </c>
      <c r="CR216" s="69">
        <v>0</v>
      </c>
      <c r="CS216" s="69">
        <v>1</v>
      </c>
      <c r="CT216" s="46">
        <v>0</v>
      </c>
      <c r="CU216" s="46">
        <v>0</v>
      </c>
      <c r="CV216" s="46">
        <v>1</v>
      </c>
      <c r="CW216" s="31">
        <v>1</v>
      </c>
      <c r="CX216" s="69">
        <v>0</v>
      </c>
      <c r="CY216" s="70">
        <v>1</v>
      </c>
      <c r="CZ216" s="60">
        <v>1</v>
      </c>
      <c r="DA216" s="69">
        <v>1</v>
      </c>
      <c r="DB216" s="70">
        <v>1</v>
      </c>
      <c r="DC216" s="31">
        <v>0</v>
      </c>
      <c r="DD216" s="69">
        <v>0</v>
      </c>
      <c r="DE216" s="69">
        <v>0</v>
      </c>
      <c r="DF216" s="31">
        <v>0</v>
      </c>
      <c r="DG216" s="69">
        <v>0</v>
      </c>
      <c r="DH216" s="69">
        <v>0</v>
      </c>
      <c r="DI216" s="31">
        <v>0</v>
      </c>
      <c r="DJ216" s="69">
        <v>0</v>
      </c>
      <c r="DK216" s="69">
        <v>0</v>
      </c>
      <c r="DL216" s="46">
        <v>0</v>
      </c>
      <c r="DM216" s="46">
        <v>0</v>
      </c>
      <c r="DN216" s="46">
        <v>0</v>
      </c>
      <c r="DO216" s="31">
        <v>0</v>
      </c>
      <c r="DP216" s="69">
        <v>1</v>
      </c>
      <c r="DQ216" s="69">
        <v>0</v>
      </c>
      <c r="DR216" s="31">
        <v>0</v>
      </c>
      <c r="DS216" s="69">
        <v>1</v>
      </c>
      <c r="DT216" s="69">
        <v>1</v>
      </c>
      <c r="DU216" s="31">
        <v>0</v>
      </c>
      <c r="DV216" s="69">
        <v>0</v>
      </c>
      <c r="DW216" s="70">
        <v>0</v>
      </c>
      <c r="DX216" s="60">
        <v>0</v>
      </c>
      <c r="DY216" s="69">
        <v>0</v>
      </c>
      <c r="DZ216" s="70">
        <v>0</v>
      </c>
      <c r="EA216" s="60">
        <v>0</v>
      </c>
      <c r="EB216" s="69">
        <v>0</v>
      </c>
      <c r="EC216" s="70">
        <v>0</v>
      </c>
      <c r="ED216" s="60">
        <v>0</v>
      </c>
      <c r="EE216" s="69">
        <v>0</v>
      </c>
      <c r="EF216" s="70">
        <v>0</v>
      </c>
      <c r="EG216" s="60">
        <v>2</v>
      </c>
      <c r="EH216" s="69">
        <v>1</v>
      </c>
      <c r="EI216" s="70">
        <v>1</v>
      </c>
      <c r="EJ216" s="60">
        <v>2</v>
      </c>
      <c r="EK216" s="69">
        <v>0</v>
      </c>
      <c r="EL216" s="70">
        <v>0</v>
      </c>
      <c r="EM216" s="60">
        <v>1</v>
      </c>
      <c r="EN216" s="69">
        <v>1</v>
      </c>
      <c r="EO216" s="70">
        <v>1</v>
      </c>
      <c r="EP216" s="60">
        <v>0</v>
      </c>
      <c r="EQ216" s="69">
        <v>0</v>
      </c>
      <c r="ER216" s="70">
        <v>0</v>
      </c>
      <c r="ES216" s="60">
        <v>0</v>
      </c>
      <c r="ET216" s="69">
        <v>0</v>
      </c>
      <c r="EU216" s="70">
        <v>0</v>
      </c>
      <c r="EV216" s="60">
        <v>0</v>
      </c>
      <c r="EW216" s="69">
        <v>0</v>
      </c>
      <c r="EX216" s="70">
        <v>0</v>
      </c>
      <c r="EY216" s="60">
        <v>0</v>
      </c>
      <c r="EZ216" s="69">
        <v>0</v>
      </c>
      <c r="FA216" s="69">
        <v>0</v>
      </c>
      <c r="FC216" s="46">
        <v>1406</v>
      </c>
      <c r="FD216" s="46">
        <v>269</v>
      </c>
      <c r="FE216" s="46">
        <v>252</v>
      </c>
      <c r="FF216" s="141">
        <v>723.8</v>
      </c>
      <c r="FG216" s="46">
        <v>1968</v>
      </c>
      <c r="FH216" s="46">
        <v>342</v>
      </c>
      <c r="FI216" s="46">
        <v>350</v>
      </c>
      <c r="FJ216" s="141">
        <v>992.4</v>
      </c>
      <c r="FK216" s="46">
        <v>105</v>
      </c>
      <c r="FL216" s="46">
        <v>43</v>
      </c>
      <c r="FM216" s="46">
        <v>121</v>
      </c>
      <c r="FN216" s="141">
        <v>67.8</v>
      </c>
      <c r="FO216" s="46">
        <v>2081</v>
      </c>
      <c r="FP216" s="46">
        <v>391</v>
      </c>
      <c r="FQ216" s="46">
        <v>481</v>
      </c>
      <c r="FR216" s="141">
        <v>1067</v>
      </c>
      <c r="FS216" s="142">
        <v>706.38461538461536</v>
      </c>
    </row>
    <row r="217" spans="1:175">
      <c r="A217" s="12">
        <v>30</v>
      </c>
      <c r="B217" s="22">
        <v>3</v>
      </c>
      <c r="C217" s="7">
        <v>2019</v>
      </c>
      <c r="D217" s="26">
        <v>43554</v>
      </c>
      <c r="E217" s="31">
        <v>3</v>
      </c>
      <c r="F217" s="62">
        <v>7</v>
      </c>
      <c r="G217" s="62">
        <v>1</v>
      </c>
      <c r="H217" s="60">
        <v>2</v>
      </c>
      <c r="I217" s="62">
        <v>0</v>
      </c>
      <c r="J217" s="62">
        <v>0</v>
      </c>
      <c r="K217" s="60">
        <v>4100</v>
      </c>
      <c r="L217" s="62">
        <v>7000</v>
      </c>
      <c r="M217" s="62">
        <v>160</v>
      </c>
      <c r="N217" s="60">
        <v>0</v>
      </c>
      <c r="O217" s="62">
        <v>0</v>
      </c>
      <c r="P217" s="62">
        <v>0</v>
      </c>
      <c r="Q217" s="60">
        <v>5</v>
      </c>
      <c r="R217" s="62">
        <v>1</v>
      </c>
      <c r="S217" s="62">
        <v>0</v>
      </c>
      <c r="T217" s="46">
        <v>4105</v>
      </c>
      <c r="U217" s="46">
        <v>7007</v>
      </c>
      <c r="V217" s="46">
        <v>161</v>
      </c>
      <c r="W217" s="31">
        <v>50</v>
      </c>
      <c r="X217" s="62">
        <v>210</v>
      </c>
      <c r="Y217" s="62">
        <v>20</v>
      </c>
      <c r="Z217" s="60">
        <v>700</v>
      </c>
      <c r="AA217" s="62">
        <v>1470</v>
      </c>
      <c r="AB217" s="62">
        <v>140</v>
      </c>
      <c r="AC217" s="60">
        <v>750</v>
      </c>
      <c r="AD217" s="62">
        <v>1050</v>
      </c>
      <c r="AE217" s="62">
        <v>60</v>
      </c>
      <c r="AF217" s="60">
        <v>30</v>
      </c>
      <c r="AG217" s="62">
        <v>70</v>
      </c>
      <c r="AH217" s="62">
        <v>4</v>
      </c>
      <c r="AI217" s="46">
        <v>1500</v>
      </c>
      <c r="AJ217" s="46">
        <v>2730</v>
      </c>
      <c r="AK217" s="46">
        <v>220</v>
      </c>
      <c r="AL217" s="46">
        <v>35</v>
      </c>
      <c r="AM217" s="46">
        <v>71</v>
      </c>
      <c r="AN217" s="46">
        <v>4</v>
      </c>
      <c r="AO217" s="31">
        <v>0</v>
      </c>
      <c r="AP217" s="62">
        <v>0</v>
      </c>
      <c r="AQ217" s="62">
        <v>0</v>
      </c>
      <c r="AR217" s="60">
        <v>20</v>
      </c>
      <c r="AS217" s="62">
        <v>70</v>
      </c>
      <c r="AT217" s="62">
        <v>220</v>
      </c>
      <c r="AU217" s="60">
        <v>0</v>
      </c>
      <c r="AV217" s="62">
        <v>0</v>
      </c>
      <c r="AW217" s="62">
        <v>0</v>
      </c>
      <c r="AX217" s="60">
        <v>0</v>
      </c>
      <c r="AY217" s="62">
        <v>0</v>
      </c>
      <c r="AZ217" s="62">
        <v>0</v>
      </c>
      <c r="BA217" s="46">
        <v>20</v>
      </c>
      <c r="BB217" s="46">
        <v>70</v>
      </c>
      <c r="BC217" s="46">
        <v>220</v>
      </c>
      <c r="BD217" s="31">
        <v>0</v>
      </c>
      <c r="BE217" s="62">
        <v>0</v>
      </c>
      <c r="BF217" s="62">
        <v>0</v>
      </c>
      <c r="BG217" s="31">
        <v>0</v>
      </c>
      <c r="BH217" s="62">
        <v>0</v>
      </c>
      <c r="BI217" s="146">
        <v>0</v>
      </c>
      <c r="BJ217">
        <v>0</v>
      </c>
      <c r="BK217">
        <v>0</v>
      </c>
      <c r="BL217">
        <v>0</v>
      </c>
      <c r="BM217" s="60">
        <v>0</v>
      </c>
      <c r="BN217" s="62">
        <v>0</v>
      </c>
      <c r="BO217" s="62">
        <v>0</v>
      </c>
      <c r="BP217" s="31">
        <v>0</v>
      </c>
      <c r="BQ217" s="62">
        <v>0</v>
      </c>
      <c r="BR217" s="62">
        <v>0</v>
      </c>
      <c r="BS217" s="60">
        <v>0</v>
      </c>
      <c r="BT217" s="62">
        <v>0</v>
      </c>
      <c r="BU217" s="62">
        <v>0</v>
      </c>
      <c r="BV217" s="60">
        <v>0</v>
      </c>
      <c r="BW217" s="62">
        <v>1</v>
      </c>
      <c r="BX217" s="62">
        <v>0</v>
      </c>
      <c r="BY217" s="60">
        <v>0</v>
      </c>
      <c r="BZ217" s="62">
        <v>0</v>
      </c>
      <c r="CA217" s="62">
        <v>0</v>
      </c>
      <c r="CB217" s="60">
        <v>0</v>
      </c>
      <c r="CC217" s="62">
        <v>0</v>
      </c>
      <c r="CD217" s="62">
        <v>0</v>
      </c>
      <c r="CE217" s="60">
        <v>0</v>
      </c>
      <c r="CF217" s="62">
        <v>0</v>
      </c>
      <c r="CG217" s="62">
        <v>1</v>
      </c>
      <c r="CH217" s="31">
        <v>0</v>
      </c>
      <c r="CI217" s="62">
        <v>0</v>
      </c>
      <c r="CJ217" s="62">
        <v>0</v>
      </c>
      <c r="CK217" s="60">
        <v>0</v>
      </c>
      <c r="CL217" s="62">
        <v>0</v>
      </c>
      <c r="CM217" s="62">
        <v>0</v>
      </c>
      <c r="CN217" s="60">
        <v>0</v>
      </c>
      <c r="CO217" s="62">
        <v>0</v>
      </c>
      <c r="CP217" s="62">
        <v>0</v>
      </c>
      <c r="CQ217" s="60">
        <v>1</v>
      </c>
      <c r="CR217" s="62">
        <v>1</v>
      </c>
      <c r="CS217" s="62">
        <v>1</v>
      </c>
      <c r="CT217" s="46">
        <v>1</v>
      </c>
      <c r="CU217" s="46">
        <v>1</v>
      </c>
      <c r="CV217" s="46">
        <v>1</v>
      </c>
      <c r="CW217" s="31">
        <v>5</v>
      </c>
      <c r="CX217" s="62">
        <v>7</v>
      </c>
      <c r="CY217" s="62">
        <v>1</v>
      </c>
      <c r="CZ217" s="60">
        <v>0</v>
      </c>
      <c r="DA217" s="62">
        <v>2</v>
      </c>
      <c r="DB217" s="62">
        <v>0</v>
      </c>
      <c r="DC217" s="31">
        <v>0</v>
      </c>
      <c r="DD217" s="62">
        <v>0</v>
      </c>
      <c r="DE217" s="62">
        <v>0</v>
      </c>
      <c r="DF217" s="31">
        <v>0</v>
      </c>
      <c r="DG217" s="62">
        <v>0</v>
      </c>
      <c r="DH217" s="62">
        <v>0</v>
      </c>
      <c r="DI217" s="31">
        <v>0</v>
      </c>
      <c r="DJ217" s="62">
        <v>0</v>
      </c>
      <c r="DK217" s="62">
        <v>0</v>
      </c>
      <c r="DL217" s="46">
        <v>0</v>
      </c>
      <c r="DM217" s="46">
        <v>0</v>
      </c>
      <c r="DN217" s="46">
        <v>0</v>
      </c>
      <c r="DO217" s="31">
        <v>0</v>
      </c>
      <c r="DP217" s="62">
        <v>2</v>
      </c>
      <c r="DQ217" s="62">
        <v>1</v>
      </c>
      <c r="DR217" s="31">
        <v>1</v>
      </c>
      <c r="DS217" s="62">
        <v>0</v>
      </c>
      <c r="DT217" s="62">
        <v>1</v>
      </c>
      <c r="DU217" s="31">
        <v>0</v>
      </c>
      <c r="DV217" s="62">
        <v>0</v>
      </c>
      <c r="DW217" s="62">
        <v>0</v>
      </c>
      <c r="DX217" s="60">
        <v>0</v>
      </c>
      <c r="DY217" s="62">
        <v>0</v>
      </c>
      <c r="DZ217" s="62">
        <v>0</v>
      </c>
      <c r="EA217" s="60">
        <v>0</v>
      </c>
      <c r="EB217" s="62">
        <v>0</v>
      </c>
      <c r="EC217" s="62">
        <v>0</v>
      </c>
      <c r="ED217" s="60">
        <v>0</v>
      </c>
      <c r="EE217" s="62">
        <v>0</v>
      </c>
      <c r="EF217" s="62">
        <v>0</v>
      </c>
      <c r="EG217" s="60">
        <v>1</v>
      </c>
      <c r="EH217" s="62">
        <v>1</v>
      </c>
      <c r="EI217" s="62">
        <v>0</v>
      </c>
      <c r="EJ217" s="60">
        <v>0</v>
      </c>
      <c r="EK217" s="62">
        <v>0</v>
      </c>
      <c r="EL217" s="62">
        <v>0</v>
      </c>
      <c r="EM217" s="60">
        <v>5</v>
      </c>
      <c r="EN217" s="62">
        <v>36</v>
      </c>
      <c r="EO217" s="62">
        <v>1</v>
      </c>
      <c r="EP217" s="60">
        <v>0</v>
      </c>
      <c r="EQ217" s="62">
        <v>0</v>
      </c>
      <c r="ER217" s="62">
        <v>0</v>
      </c>
      <c r="ES217" s="60">
        <v>0</v>
      </c>
      <c r="ET217" s="62">
        <v>0</v>
      </c>
      <c r="EU217" s="62">
        <v>0</v>
      </c>
      <c r="EV217" s="60">
        <v>0</v>
      </c>
      <c r="EW217" s="62">
        <v>0</v>
      </c>
      <c r="EX217" s="62">
        <v>0</v>
      </c>
      <c r="EY217" s="60">
        <v>0</v>
      </c>
      <c r="EZ217" s="62">
        <v>0</v>
      </c>
      <c r="FA217" s="62">
        <v>0</v>
      </c>
      <c r="FC217" s="46">
        <v>1501</v>
      </c>
      <c r="FD217" s="46">
        <v>2746</v>
      </c>
      <c r="FE217" s="46">
        <v>264</v>
      </c>
      <c r="FF217" s="141">
        <v>2248</v>
      </c>
      <c r="FG217" s="46">
        <v>2928</v>
      </c>
      <c r="FH217" s="46">
        <v>3870</v>
      </c>
      <c r="FI217" s="46">
        <v>401</v>
      </c>
      <c r="FJ217" s="141">
        <v>3493.2</v>
      </c>
      <c r="FK217" s="46">
        <v>61</v>
      </c>
      <c r="FL217" s="46">
        <v>77</v>
      </c>
      <c r="FM217" s="46">
        <v>222</v>
      </c>
      <c r="FN217" s="141">
        <v>70.599999999999994</v>
      </c>
      <c r="FO217" s="46">
        <v>2997</v>
      </c>
      <c r="FP217" s="46">
        <v>3990</v>
      </c>
      <c r="FQ217" s="46">
        <v>629</v>
      </c>
      <c r="FR217" s="141">
        <v>3592.8</v>
      </c>
      <c r="FS217" s="142">
        <v>1768.9230769230769</v>
      </c>
    </row>
    <row r="218" spans="1:175">
      <c r="A218" s="12">
        <v>10</v>
      </c>
      <c r="B218" s="22">
        <v>4</v>
      </c>
      <c r="C218" s="7">
        <v>2019</v>
      </c>
      <c r="D218" s="26">
        <v>43565</v>
      </c>
      <c r="E218" s="31">
        <v>20</v>
      </c>
      <c r="F218" s="69">
        <v>0</v>
      </c>
      <c r="G218" s="70">
        <v>1</v>
      </c>
      <c r="H218" s="60">
        <v>1</v>
      </c>
      <c r="I218" s="69">
        <v>0</v>
      </c>
      <c r="J218" s="70">
        <v>0</v>
      </c>
      <c r="K218" s="60">
        <v>1500</v>
      </c>
      <c r="L218" s="69">
        <v>14</v>
      </c>
      <c r="M218" s="70">
        <v>15</v>
      </c>
      <c r="N218" s="60">
        <v>0</v>
      </c>
      <c r="O218" s="68">
        <v>0</v>
      </c>
      <c r="P218" s="70">
        <v>0</v>
      </c>
      <c r="Q218" s="60">
        <v>2</v>
      </c>
      <c r="R218" s="68">
        <v>0</v>
      </c>
      <c r="S218" s="69">
        <v>1</v>
      </c>
      <c r="T218" s="46">
        <v>1521</v>
      </c>
      <c r="U218" s="46">
        <v>14</v>
      </c>
      <c r="V218" s="46">
        <v>16</v>
      </c>
      <c r="W218" s="31">
        <v>30</v>
      </c>
      <c r="X218" s="68">
        <v>14</v>
      </c>
      <c r="Y218" s="70">
        <v>9</v>
      </c>
      <c r="Z218" s="60">
        <v>50</v>
      </c>
      <c r="AA218" s="68">
        <v>49</v>
      </c>
      <c r="AB218" s="69">
        <v>12</v>
      </c>
      <c r="AC218" s="60">
        <v>150</v>
      </c>
      <c r="AD218" s="69">
        <v>28</v>
      </c>
      <c r="AE218" s="70">
        <v>3</v>
      </c>
      <c r="AF218" s="60">
        <v>50</v>
      </c>
      <c r="AG218" s="69">
        <v>4</v>
      </c>
      <c r="AH218" s="69">
        <v>3</v>
      </c>
      <c r="AI218" s="46">
        <v>230</v>
      </c>
      <c r="AJ218" s="46">
        <v>91</v>
      </c>
      <c r="AK218" s="46">
        <v>24</v>
      </c>
      <c r="AL218" s="46">
        <v>52</v>
      </c>
      <c r="AM218" s="46">
        <v>4</v>
      </c>
      <c r="AN218" s="46">
        <v>4</v>
      </c>
      <c r="AO218" s="31">
        <v>0</v>
      </c>
      <c r="AP218" s="69">
        <v>0</v>
      </c>
      <c r="AQ218" s="70">
        <v>0</v>
      </c>
      <c r="AR218" s="60">
        <v>100</v>
      </c>
      <c r="AS218" s="69">
        <v>21</v>
      </c>
      <c r="AT218" s="70">
        <v>180</v>
      </c>
      <c r="AU218" s="60">
        <v>0</v>
      </c>
      <c r="AV218" s="68">
        <v>0</v>
      </c>
      <c r="AW218" s="70">
        <v>0</v>
      </c>
      <c r="AX218" s="60">
        <v>0</v>
      </c>
      <c r="AY218" s="69">
        <v>0</v>
      </c>
      <c r="AZ218" s="69">
        <v>0</v>
      </c>
      <c r="BA218" s="46">
        <v>100</v>
      </c>
      <c r="BB218" s="46">
        <v>21</v>
      </c>
      <c r="BC218" s="46">
        <v>180</v>
      </c>
      <c r="BD218" s="31">
        <v>0</v>
      </c>
      <c r="BE218" s="68">
        <v>0</v>
      </c>
      <c r="BF218" s="70">
        <v>1</v>
      </c>
      <c r="BG218" s="31">
        <v>0</v>
      </c>
      <c r="BH218" s="69">
        <v>0</v>
      </c>
      <c r="BI218" s="146">
        <v>0</v>
      </c>
      <c r="BJ218" s="68">
        <v>0</v>
      </c>
      <c r="BK218" s="68">
        <v>0</v>
      </c>
      <c r="BL218" s="70">
        <v>0</v>
      </c>
      <c r="BM218" s="60">
        <v>0</v>
      </c>
      <c r="BN218" s="68">
        <v>0</v>
      </c>
      <c r="BO218" s="70">
        <v>0</v>
      </c>
      <c r="BP218" s="31">
        <v>1</v>
      </c>
      <c r="BQ218" s="69">
        <v>0</v>
      </c>
      <c r="BR218" s="70">
        <v>0</v>
      </c>
      <c r="BS218" s="60">
        <v>0</v>
      </c>
      <c r="BT218" s="68">
        <v>0</v>
      </c>
      <c r="BU218" s="69">
        <v>0</v>
      </c>
      <c r="BV218" s="60">
        <v>0</v>
      </c>
      <c r="BW218" s="69">
        <v>0</v>
      </c>
      <c r="BX218" s="70">
        <v>0</v>
      </c>
      <c r="BY218" s="60">
        <v>0</v>
      </c>
      <c r="BZ218" s="69">
        <v>0</v>
      </c>
      <c r="CA218" s="70">
        <v>0</v>
      </c>
      <c r="CB218" s="60">
        <v>0</v>
      </c>
      <c r="CC218" s="69">
        <v>0</v>
      </c>
      <c r="CD218" s="70">
        <v>0</v>
      </c>
      <c r="CE218" s="60">
        <v>0</v>
      </c>
      <c r="CF218" s="69">
        <v>0</v>
      </c>
      <c r="CG218" s="69">
        <v>0</v>
      </c>
      <c r="CH218" s="31">
        <v>0</v>
      </c>
      <c r="CI218" s="69">
        <v>0</v>
      </c>
      <c r="CJ218" s="70">
        <v>0</v>
      </c>
      <c r="CK218" s="60">
        <v>0</v>
      </c>
      <c r="CL218" s="69">
        <v>0</v>
      </c>
      <c r="CM218" s="70">
        <v>0</v>
      </c>
      <c r="CN218" s="60">
        <v>0</v>
      </c>
      <c r="CO218" s="69">
        <v>0</v>
      </c>
      <c r="CP218" s="70">
        <v>0</v>
      </c>
      <c r="CQ218" s="60">
        <v>0</v>
      </c>
      <c r="CR218" s="69">
        <v>1</v>
      </c>
      <c r="CS218" s="69">
        <v>1</v>
      </c>
      <c r="CT218" s="46">
        <v>0</v>
      </c>
      <c r="CU218" s="46">
        <v>1</v>
      </c>
      <c r="CV218" s="46">
        <v>1</v>
      </c>
      <c r="CW218" s="31">
        <v>0</v>
      </c>
      <c r="CX218" s="69">
        <v>0</v>
      </c>
      <c r="CY218" s="70">
        <v>0</v>
      </c>
      <c r="CZ218" s="60">
        <v>4</v>
      </c>
      <c r="DA218" s="69">
        <v>0</v>
      </c>
      <c r="DB218" s="70">
        <v>0</v>
      </c>
      <c r="DC218" s="31">
        <v>0</v>
      </c>
      <c r="DD218" s="69">
        <v>0</v>
      </c>
      <c r="DE218" s="69">
        <v>0</v>
      </c>
      <c r="DF218" s="31">
        <v>0</v>
      </c>
      <c r="DG218" s="69">
        <v>0</v>
      </c>
      <c r="DH218" s="69">
        <v>0</v>
      </c>
      <c r="DI218" s="31">
        <v>0</v>
      </c>
      <c r="DJ218" s="69">
        <v>0</v>
      </c>
      <c r="DK218" s="69">
        <v>0</v>
      </c>
      <c r="DL218" s="46">
        <v>0</v>
      </c>
      <c r="DM218" s="46">
        <v>0</v>
      </c>
      <c r="DN218" s="46">
        <v>0</v>
      </c>
      <c r="DO218" s="31">
        <v>0</v>
      </c>
      <c r="DP218" s="69">
        <v>0</v>
      </c>
      <c r="DQ218" s="69">
        <v>0</v>
      </c>
      <c r="DR218" s="31">
        <v>0</v>
      </c>
      <c r="DS218" s="69">
        <v>0</v>
      </c>
      <c r="DT218" s="69">
        <v>1</v>
      </c>
      <c r="DU218" s="31">
        <v>0</v>
      </c>
      <c r="DV218" s="69">
        <v>0</v>
      </c>
      <c r="DW218" s="70">
        <v>0</v>
      </c>
      <c r="DX218" s="60">
        <v>0</v>
      </c>
      <c r="DY218" s="69">
        <v>0</v>
      </c>
      <c r="DZ218" s="70">
        <v>0</v>
      </c>
      <c r="EA218" s="60">
        <v>1</v>
      </c>
      <c r="EB218" s="69">
        <v>0</v>
      </c>
      <c r="EC218" s="70">
        <v>12</v>
      </c>
      <c r="ED218" s="60">
        <v>0</v>
      </c>
      <c r="EE218" s="69">
        <v>0</v>
      </c>
      <c r="EF218" s="70">
        <v>0</v>
      </c>
      <c r="EG218" s="60">
        <v>1</v>
      </c>
      <c r="EH218" s="69">
        <v>0</v>
      </c>
      <c r="EI218" s="70">
        <v>1</v>
      </c>
      <c r="EJ218" s="60">
        <v>0</v>
      </c>
      <c r="EK218" s="69">
        <v>0</v>
      </c>
      <c r="EL218" s="70">
        <v>0</v>
      </c>
      <c r="EM218" s="60">
        <v>2</v>
      </c>
      <c r="EN218" s="69">
        <v>0</v>
      </c>
      <c r="EO218" s="70">
        <v>1</v>
      </c>
      <c r="EP218" s="60">
        <v>0</v>
      </c>
      <c r="EQ218" s="69">
        <v>0</v>
      </c>
      <c r="ER218" s="70">
        <v>1</v>
      </c>
      <c r="ES218" s="60">
        <v>0</v>
      </c>
      <c r="ET218" s="69">
        <v>0</v>
      </c>
      <c r="EU218" s="70">
        <v>0</v>
      </c>
      <c r="EV218" s="60">
        <v>0</v>
      </c>
      <c r="EW218" s="69">
        <v>0</v>
      </c>
      <c r="EX218" s="70">
        <v>0</v>
      </c>
      <c r="EY218" s="60">
        <v>0</v>
      </c>
      <c r="EZ218" s="69">
        <v>0</v>
      </c>
      <c r="FA218" s="69">
        <v>0</v>
      </c>
      <c r="FC218" s="46">
        <v>237</v>
      </c>
      <c r="FD218" s="46">
        <v>127</v>
      </c>
      <c r="FE218" s="46">
        <v>46</v>
      </c>
      <c r="FF218" s="141">
        <v>171</v>
      </c>
      <c r="FG218" s="46">
        <v>862</v>
      </c>
      <c r="FH218" s="46">
        <v>209</v>
      </c>
      <c r="FI218" s="46">
        <v>85</v>
      </c>
      <c r="FJ218" s="141">
        <v>470.2</v>
      </c>
      <c r="FK218" s="46">
        <v>156</v>
      </c>
      <c r="FL218" s="46">
        <v>21</v>
      </c>
      <c r="FM218" s="46">
        <v>181</v>
      </c>
      <c r="FN218" s="141">
        <v>75</v>
      </c>
      <c r="FO218" s="46">
        <v>1027</v>
      </c>
      <c r="FP218" s="46">
        <v>232</v>
      </c>
      <c r="FQ218" s="46">
        <v>288</v>
      </c>
      <c r="FR218" s="141">
        <v>550</v>
      </c>
      <c r="FS218" s="142">
        <v>388.76923076923077</v>
      </c>
    </row>
    <row r="219" spans="1:175">
      <c r="A219" s="12">
        <v>18</v>
      </c>
      <c r="B219" s="22">
        <v>4</v>
      </c>
      <c r="C219" s="7">
        <v>2019</v>
      </c>
      <c r="D219" s="26">
        <v>43573</v>
      </c>
      <c r="E219" s="31">
        <v>1</v>
      </c>
      <c r="F219" s="62">
        <v>0</v>
      </c>
      <c r="G219" s="62">
        <v>2</v>
      </c>
      <c r="H219" s="60">
        <v>1</v>
      </c>
      <c r="I219" s="62">
        <v>0</v>
      </c>
      <c r="J219" s="62">
        <v>0</v>
      </c>
      <c r="K219" s="60">
        <v>3800</v>
      </c>
      <c r="L219" s="62">
        <v>175</v>
      </c>
      <c r="M219" s="62">
        <v>15</v>
      </c>
      <c r="N219" s="60">
        <v>0</v>
      </c>
      <c r="O219" s="62">
        <v>0</v>
      </c>
      <c r="P219" s="62">
        <v>0</v>
      </c>
      <c r="Q219" s="60">
        <v>2</v>
      </c>
      <c r="R219" s="62">
        <v>4</v>
      </c>
      <c r="S219" s="62">
        <v>0</v>
      </c>
      <c r="T219" s="46">
        <v>3802</v>
      </c>
      <c r="U219" s="46">
        <v>175</v>
      </c>
      <c r="V219" s="46">
        <v>17</v>
      </c>
      <c r="W219" s="31">
        <v>30</v>
      </c>
      <c r="X219" s="62">
        <v>105</v>
      </c>
      <c r="Y219" s="62">
        <v>33</v>
      </c>
      <c r="Z219" s="60">
        <v>500</v>
      </c>
      <c r="AA219" s="62">
        <v>140</v>
      </c>
      <c r="AB219" s="62">
        <v>30</v>
      </c>
      <c r="AC219" s="60">
        <v>300</v>
      </c>
      <c r="AD219" s="62">
        <v>245</v>
      </c>
      <c r="AE219" s="62">
        <v>12</v>
      </c>
      <c r="AF219" s="60">
        <v>5</v>
      </c>
      <c r="AG219" s="62">
        <v>7</v>
      </c>
      <c r="AH219" s="62">
        <v>0</v>
      </c>
      <c r="AI219" s="46">
        <v>830</v>
      </c>
      <c r="AJ219" s="46">
        <v>490</v>
      </c>
      <c r="AK219" s="46">
        <v>75</v>
      </c>
      <c r="AL219" s="46">
        <v>7</v>
      </c>
      <c r="AM219" s="46">
        <v>11</v>
      </c>
      <c r="AN219" s="46">
        <v>0</v>
      </c>
      <c r="AO219" s="31">
        <v>0</v>
      </c>
      <c r="AP219" s="62">
        <v>0</v>
      </c>
      <c r="AQ219" s="62">
        <v>0</v>
      </c>
      <c r="AR219" s="60">
        <v>300</v>
      </c>
      <c r="AS219" s="62">
        <v>35</v>
      </c>
      <c r="AT219" s="62">
        <v>540</v>
      </c>
      <c r="AU219" s="60">
        <v>0</v>
      </c>
      <c r="AV219" s="62">
        <v>0</v>
      </c>
      <c r="AW219" s="62">
        <v>0</v>
      </c>
      <c r="AX219" s="60">
        <v>0</v>
      </c>
      <c r="AY219" s="62">
        <v>0</v>
      </c>
      <c r="AZ219" s="62">
        <v>0</v>
      </c>
      <c r="BA219" s="46">
        <v>300</v>
      </c>
      <c r="BB219" s="46">
        <v>35</v>
      </c>
      <c r="BC219" s="46">
        <v>540</v>
      </c>
      <c r="BD219" s="31">
        <v>0</v>
      </c>
      <c r="BE219" s="62">
        <v>0</v>
      </c>
      <c r="BF219" s="62">
        <v>0</v>
      </c>
      <c r="BG219" s="31">
        <v>0</v>
      </c>
      <c r="BH219" s="62">
        <v>0</v>
      </c>
      <c r="BI219" s="146">
        <v>0</v>
      </c>
      <c r="BJ219">
        <v>0</v>
      </c>
      <c r="BK219">
        <v>0</v>
      </c>
      <c r="BL219">
        <v>0</v>
      </c>
      <c r="BM219" s="60">
        <v>0</v>
      </c>
      <c r="BN219" s="62">
        <v>0</v>
      </c>
      <c r="BO219" s="62">
        <v>0</v>
      </c>
      <c r="BP219" s="31">
        <v>5</v>
      </c>
      <c r="BQ219" s="62">
        <v>0</v>
      </c>
      <c r="BR219" s="62">
        <v>0</v>
      </c>
      <c r="BS219" s="60">
        <v>0</v>
      </c>
      <c r="BT219" s="62">
        <v>0</v>
      </c>
      <c r="BU219" s="62">
        <v>0</v>
      </c>
      <c r="BV219" s="60">
        <v>0</v>
      </c>
      <c r="BW219" s="62">
        <v>1</v>
      </c>
      <c r="BX219" s="62">
        <v>0</v>
      </c>
      <c r="BY219" s="60">
        <v>0</v>
      </c>
      <c r="BZ219" s="62">
        <v>0</v>
      </c>
      <c r="CA219" s="62">
        <v>0</v>
      </c>
      <c r="CB219" s="60">
        <v>0</v>
      </c>
      <c r="CC219" s="62">
        <v>0</v>
      </c>
      <c r="CD219" s="62">
        <v>0</v>
      </c>
      <c r="CE219" s="60">
        <v>0</v>
      </c>
      <c r="CF219" s="62">
        <v>0</v>
      </c>
      <c r="CG219" s="62">
        <v>0</v>
      </c>
      <c r="CH219" s="31">
        <v>0</v>
      </c>
      <c r="CI219" s="62">
        <v>0</v>
      </c>
      <c r="CJ219" s="62">
        <v>0</v>
      </c>
      <c r="CK219" s="60">
        <v>0</v>
      </c>
      <c r="CL219" s="62">
        <v>0</v>
      </c>
      <c r="CM219" s="62">
        <v>0</v>
      </c>
      <c r="CN219" s="60">
        <v>0</v>
      </c>
      <c r="CO219" s="62">
        <v>0</v>
      </c>
      <c r="CP219" s="62">
        <v>0</v>
      </c>
      <c r="CQ219" s="60">
        <v>2</v>
      </c>
      <c r="CR219" s="62">
        <v>0</v>
      </c>
      <c r="CS219" s="62">
        <v>0</v>
      </c>
      <c r="CT219" s="46">
        <v>2</v>
      </c>
      <c r="CU219" s="46">
        <v>0</v>
      </c>
      <c r="CV219" s="46">
        <v>0</v>
      </c>
      <c r="CW219" s="31">
        <v>2</v>
      </c>
      <c r="CX219" s="62">
        <v>0</v>
      </c>
      <c r="CY219" s="62">
        <v>0</v>
      </c>
      <c r="CZ219" s="60">
        <v>3</v>
      </c>
      <c r="DA219" s="62">
        <v>0</v>
      </c>
      <c r="DB219" s="62">
        <v>0</v>
      </c>
      <c r="DC219" s="31">
        <v>0</v>
      </c>
      <c r="DD219" s="62">
        <v>0</v>
      </c>
      <c r="DE219" s="62">
        <v>0</v>
      </c>
      <c r="DF219" s="31">
        <v>0</v>
      </c>
      <c r="DG219" s="62">
        <v>0</v>
      </c>
      <c r="DH219" s="62">
        <v>0</v>
      </c>
      <c r="DI219" s="31">
        <v>0</v>
      </c>
      <c r="DJ219" s="62">
        <v>0</v>
      </c>
      <c r="DK219" s="62">
        <v>0</v>
      </c>
      <c r="DL219" s="46">
        <v>0</v>
      </c>
      <c r="DM219" s="46">
        <v>0</v>
      </c>
      <c r="DN219" s="46">
        <v>0</v>
      </c>
      <c r="DO219" s="31">
        <v>0</v>
      </c>
      <c r="DP219" s="62">
        <v>0</v>
      </c>
      <c r="DQ219" s="62">
        <v>0</v>
      </c>
      <c r="DR219" s="31">
        <v>0</v>
      </c>
      <c r="DS219" s="62">
        <v>0</v>
      </c>
      <c r="DT219" s="62">
        <v>0</v>
      </c>
      <c r="DU219" s="31">
        <v>0</v>
      </c>
      <c r="DV219" s="62">
        <v>0</v>
      </c>
      <c r="DW219" s="62">
        <v>0</v>
      </c>
      <c r="DX219" s="60">
        <v>0</v>
      </c>
      <c r="DY219" s="62">
        <v>0</v>
      </c>
      <c r="DZ219" s="62">
        <v>0</v>
      </c>
      <c r="EA219" s="60">
        <v>120</v>
      </c>
      <c r="EB219" s="62">
        <v>56</v>
      </c>
      <c r="EC219" s="62">
        <v>10</v>
      </c>
      <c r="ED219" s="60">
        <v>0</v>
      </c>
      <c r="EE219" s="62">
        <v>0</v>
      </c>
      <c r="EF219" s="62">
        <v>0</v>
      </c>
      <c r="EG219" s="60">
        <v>0</v>
      </c>
      <c r="EH219" s="62">
        <v>2</v>
      </c>
      <c r="EI219" s="62">
        <v>0</v>
      </c>
      <c r="EJ219" s="60">
        <v>0</v>
      </c>
      <c r="EK219" s="62">
        <v>1</v>
      </c>
      <c r="EL219" s="62">
        <v>0</v>
      </c>
      <c r="EM219" s="60">
        <v>1</v>
      </c>
      <c r="EN219" s="62">
        <v>1</v>
      </c>
      <c r="EO219" s="62">
        <v>1</v>
      </c>
      <c r="EP219" s="60">
        <v>0</v>
      </c>
      <c r="EQ219" s="62">
        <v>1</v>
      </c>
      <c r="ER219" s="62">
        <v>0</v>
      </c>
      <c r="ES219" s="60">
        <v>0</v>
      </c>
      <c r="ET219" s="62">
        <v>0</v>
      </c>
      <c r="EU219" s="62">
        <v>0</v>
      </c>
      <c r="EV219" s="60">
        <v>0</v>
      </c>
      <c r="EW219" s="62">
        <v>0</v>
      </c>
      <c r="EX219" s="62">
        <v>1</v>
      </c>
      <c r="EY219" s="60">
        <v>0</v>
      </c>
      <c r="EZ219" s="62">
        <v>0</v>
      </c>
      <c r="FA219" s="62">
        <v>0</v>
      </c>
      <c r="FC219" s="46">
        <v>835</v>
      </c>
      <c r="FD219" s="46">
        <v>521</v>
      </c>
      <c r="FE219" s="46">
        <v>109</v>
      </c>
      <c r="FF219" s="141">
        <v>646.6</v>
      </c>
      <c r="FG219" s="46">
        <v>3865</v>
      </c>
      <c r="FH219" s="46">
        <v>1149</v>
      </c>
      <c r="FI219" s="46">
        <v>248</v>
      </c>
      <c r="FJ219" s="141">
        <v>2235.4</v>
      </c>
      <c r="FK219" s="46">
        <v>323</v>
      </c>
      <c r="FL219" s="46">
        <v>37</v>
      </c>
      <c r="FM219" s="46">
        <v>540</v>
      </c>
      <c r="FN219" s="141">
        <v>151.4</v>
      </c>
      <c r="FO219" s="46">
        <v>4319</v>
      </c>
      <c r="FP219" s="46">
        <v>1250</v>
      </c>
      <c r="FQ219" s="46">
        <v>807</v>
      </c>
      <c r="FR219" s="141">
        <v>2477.6</v>
      </c>
      <c r="FS219" s="142">
        <v>1449.5384615384614</v>
      </c>
    </row>
    <row r="220" spans="1:175">
      <c r="A220" s="12">
        <v>14</v>
      </c>
      <c r="B220" s="22">
        <v>5</v>
      </c>
      <c r="C220" s="7">
        <v>2019</v>
      </c>
      <c r="D220" s="26">
        <v>43599</v>
      </c>
      <c r="E220" s="31">
        <v>1000</v>
      </c>
      <c r="F220" s="69">
        <v>14</v>
      </c>
      <c r="G220" s="70">
        <v>0</v>
      </c>
      <c r="H220" s="60">
        <v>200</v>
      </c>
      <c r="I220" s="69">
        <v>4</v>
      </c>
      <c r="J220" s="70">
        <v>0</v>
      </c>
      <c r="K220" s="60">
        <v>3400</v>
      </c>
      <c r="L220" s="69">
        <v>350</v>
      </c>
      <c r="M220" s="70">
        <v>120</v>
      </c>
      <c r="N220" s="60">
        <v>0</v>
      </c>
      <c r="O220" s="68">
        <v>0</v>
      </c>
      <c r="P220" s="70">
        <v>0</v>
      </c>
      <c r="Q220" s="60">
        <v>0</v>
      </c>
      <c r="R220" s="68">
        <v>1</v>
      </c>
      <c r="S220" s="69">
        <v>0</v>
      </c>
      <c r="T220" s="46">
        <v>4600</v>
      </c>
      <c r="U220" s="46">
        <v>368</v>
      </c>
      <c r="V220" s="46">
        <v>120</v>
      </c>
      <c r="W220" s="31">
        <v>40</v>
      </c>
      <c r="X220" s="68">
        <v>700</v>
      </c>
      <c r="Y220" s="70">
        <v>200</v>
      </c>
      <c r="Z220" s="60">
        <v>200</v>
      </c>
      <c r="AA220" s="68">
        <v>1680</v>
      </c>
      <c r="AB220" s="69">
        <v>880</v>
      </c>
      <c r="AC220" s="60">
        <v>6400</v>
      </c>
      <c r="AD220" s="69">
        <v>4060</v>
      </c>
      <c r="AE220" s="70">
        <v>800</v>
      </c>
      <c r="AF220" s="60">
        <v>0</v>
      </c>
      <c r="AG220" s="69">
        <v>0</v>
      </c>
      <c r="AH220" s="69">
        <v>40</v>
      </c>
      <c r="AI220" s="46">
        <v>6640</v>
      </c>
      <c r="AJ220" s="46">
        <v>6440</v>
      </c>
      <c r="AK220" s="46">
        <v>1880</v>
      </c>
      <c r="AL220" s="46">
        <v>0</v>
      </c>
      <c r="AM220" s="46">
        <v>1</v>
      </c>
      <c r="AN220" s="46">
        <v>40</v>
      </c>
      <c r="AO220" s="31">
        <v>0</v>
      </c>
      <c r="AP220" s="69">
        <v>0</v>
      </c>
      <c r="AQ220" s="70">
        <v>0</v>
      </c>
      <c r="AR220" s="60">
        <v>2100</v>
      </c>
      <c r="AS220" s="69">
        <v>280</v>
      </c>
      <c r="AT220" s="70">
        <v>160</v>
      </c>
      <c r="AU220" s="60">
        <v>0</v>
      </c>
      <c r="AV220" s="68">
        <v>0</v>
      </c>
      <c r="AW220" s="70">
        <v>0</v>
      </c>
      <c r="AX220" s="60">
        <v>0</v>
      </c>
      <c r="AY220" s="69">
        <v>0</v>
      </c>
      <c r="AZ220" s="69">
        <v>0</v>
      </c>
      <c r="BA220" s="46">
        <v>2100</v>
      </c>
      <c r="BB220" s="46">
        <v>280</v>
      </c>
      <c r="BC220" s="46">
        <v>160</v>
      </c>
      <c r="BD220" s="31">
        <v>0</v>
      </c>
      <c r="BE220" s="68">
        <v>0</v>
      </c>
      <c r="BF220" s="70">
        <v>0</v>
      </c>
      <c r="BG220" s="31">
        <v>0</v>
      </c>
      <c r="BH220" s="69">
        <v>0</v>
      </c>
      <c r="BI220" s="146">
        <v>0</v>
      </c>
      <c r="BJ220" s="68">
        <v>0</v>
      </c>
      <c r="BK220" s="68">
        <v>0</v>
      </c>
      <c r="BL220" s="70">
        <v>0</v>
      </c>
      <c r="BM220" s="60">
        <v>1</v>
      </c>
      <c r="BN220" s="68">
        <v>0</v>
      </c>
      <c r="BO220" s="70">
        <v>0</v>
      </c>
      <c r="BP220" s="31">
        <v>0</v>
      </c>
      <c r="BQ220" s="69">
        <v>1</v>
      </c>
      <c r="BR220" s="70">
        <v>2</v>
      </c>
      <c r="BS220" s="60">
        <v>5</v>
      </c>
      <c r="BT220" s="68">
        <v>0</v>
      </c>
      <c r="BU220" s="69">
        <v>0</v>
      </c>
      <c r="BV220" s="60">
        <v>0</v>
      </c>
      <c r="BW220" s="69">
        <v>0</v>
      </c>
      <c r="BX220" s="70">
        <v>1</v>
      </c>
      <c r="BY220" s="60">
        <v>0</v>
      </c>
      <c r="BZ220" s="69">
        <v>0</v>
      </c>
      <c r="CA220" s="70">
        <v>0</v>
      </c>
      <c r="CB220" s="60">
        <v>0</v>
      </c>
      <c r="CC220" s="69">
        <v>0</v>
      </c>
      <c r="CD220" s="70">
        <v>0</v>
      </c>
      <c r="CE220" s="60">
        <v>0</v>
      </c>
      <c r="CF220" s="69">
        <v>0</v>
      </c>
      <c r="CG220" s="69">
        <v>0</v>
      </c>
      <c r="CH220" s="31">
        <v>200</v>
      </c>
      <c r="CI220" s="69">
        <v>70</v>
      </c>
      <c r="CJ220" s="70">
        <v>0</v>
      </c>
      <c r="CK220" s="60">
        <v>0</v>
      </c>
      <c r="CL220" s="69">
        <v>0</v>
      </c>
      <c r="CM220" s="70">
        <v>0</v>
      </c>
      <c r="CN220" s="60">
        <v>0</v>
      </c>
      <c r="CO220" s="69">
        <v>0</v>
      </c>
      <c r="CP220" s="70">
        <v>0</v>
      </c>
      <c r="CQ220" s="60">
        <v>1</v>
      </c>
      <c r="CR220" s="69">
        <v>2</v>
      </c>
      <c r="CS220" s="69">
        <v>1</v>
      </c>
      <c r="CT220" s="46">
        <v>201</v>
      </c>
      <c r="CU220" s="46">
        <v>72</v>
      </c>
      <c r="CV220" s="46">
        <v>1</v>
      </c>
      <c r="CW220" s="31">
        <v>0</v>
      </c>
      <c r="CX220" s="69">
        <v>0</v>
      </c>
      <c r="CY220" s="70">
        <v>0</v>
      </c>
      <c r="CZ220" s="60">
        <v>5</v>
      </c>
      <c r="DA220" s="69">
        <v>3</v>
      </c>
      <c r="DB220" s="70">
        <v>1</v>
      </c>
      <c r="DC220" s="31">
        <v>0</v>
      </c>
      <c r="DD220" s="69">
        <v>0</v>
      </c>
      <c r="DE220" s="69">
        <v>0</v>
      </c>
      <c r="DF220" s="31">
        <v>0</v>
      </c>
      <c r="DG220" s="69">
        <v>0</v>
      </c>
      <c r="DH220" s="69">
        <v>0</v>
      </c>
      <c r="DI220" s="31">
        <v>0</v>
      </c>
      <c r="DJ220" s="69">
        <v>0</v>
      </c>
      <c r="DK220" s="69">
        <v>0</v>
      </c>
      <c r="DL220" s="46">
        <v>0</v>
      </c>
      <c r="DM220" s="46">
        <v>0</v>
      </c>
      <c r="DN220" s="46">
        <v>0</v>
      </c>
      <c r="DO220" s="31">
        <v>2</v>
      </c>
      <c r="DP220" s="69">
        <v>0</v>
      </c>
      <c r="DQ220" s="69">
        <v>1</v>
      </c>
      <c r="DR220" s="31">
        <v>0</v>
      </c>
      <c r="DS220" s="69">
        <v>0</v>
      </c>
      <c r="DT220" s="69">
        <v>0</v>
      </c>
      <c r="DU220" s="31">
        <v>0</v>
      </c>
      <c r="DV220" s="69">
        <v>0</v>
      </c>
      <c r="DW220" s="70">
        <v>0</v>
      </c>
      <c r="DX220" s="60">
        <v>0</v>
      </c>
      <c r="DY220" s="69">
        <v>0</v>
      </c>
      <c r="DZ220" s="70">
        <v>0</v>
      </c>
      <c r="EA220" s="60">
        <v>44</v>
      </c>
      <c r="EB220" s="69">
        <v>14</v>
      </c>
      <c r="EC220" s="70">
        <v>2</v>
      </c>
      <c r="ED220" s="60">
        <v>0</v>
      </c>
      <c r="EE220" s="69">
        <v>0</v>
      </c>
      <c r="EF220" s="70">
        <v>0</v>
      </c>
      <c r="EG220" s="60">
        <v>8</v>
      </c>
      <c r="EH220" s="69">
        <v>0</v>
      </c>
      <c r="EI220" s="70">
        <v>0</v>
      </c>
      <c r="EJ220" s="60">
        <v>1</v>
      </c>
      <c r="EK220" s="69">
        <v>0</v>
      </c>
      <c r="EL220" s="70">
        <v>0</v>
      </c>
      <c r="EM220" s="60">
        <v>6</v>
      </c>
      <c r="EN220" s="69">
        <v>140</v>
      </c>
      <c r="EO220" s="70">
        <v>0</v>
      </c>
      <c r="EP220" s="60">
        <v>0</v>
      </c>
      <c r="EQ220" s="69">
        <v>0</v>
      </c>
      <c r="ER220" s="70">
        <v>0</v>
      </c>
      <c r="ES220" s="60">
        <v>0</v>
      </c>
      <c r="ET220" s="69">
        <v>0</v>
      </c>
      <c r="EU220" s="70">
        <v>0</v>
      </c>
      <c r="EV220" s="60">
        <v>0</v>
      </c>
      <c r="EW220" s="69">
        <v>0</v>
      </c>
      <c r="EX220" s="70">
        <v>0</v>
      </c>
      <c r="EY220" s="60">
        <v>0</v>
      </c>
      <c r="EZ220" s="69">
        <v>0</v>
      </c>
      <c r="FA220" s="69">
        <v>0</v>
      </c>
      <c r="FC220" s="46">
        <v>7791</v>
      </c>
      <c r="FD220" s="46">
        <v>6492</v>
      </c>
      <c r="FE220" s="46">
        <v>1928</v>
      </c>
      <c r="FF220" s="141">
        <v>7011.6</v>
      </c>
      <c r="FG220" s="46">
        <v>29231</v>
      </c>
      <c r="FH220" s="46">
        <v>7446</v>
      </c>
      <c r="FI220" s="46">
        <v>2490</v>
      </c>
      <c r="FJ220" s="141">
        <v>16160</v>
      </c>
      <c r="FK220" s="46">
        <v>2177</v>
      </c>
      <c r="FL220" s="46">
        <v>282</v>
      </c>
      <c r="FM220" s="46">
        <v>160</v>
      </c>
      <c r="FN220" s="141">
        <v>1040</v>
      </c>
      <c r="FO220" s="46">
        <v>31680</v>
      </c>
      <c r="FP220" s="46">
        <v>7958</v>
      </c>
      <c r="FQ220" s="46">
        <v>2658</v>
      </c>
      <c r="FR220" s="141">
        <v>17446.8</v>
      </c>
      <c r="FS220" s="142">
        <v>8346</v>
      </c>
    </row>
    <row r="221" spans="1:175">
      <c r="A221" s="12">
        <v>21</v>
      </c>
      <c r="B221" s="22">
        <v>5</v>
      </c>
      <c r="C221" s="7">
        <v>2019</v>
      </c>
      <c r="D221" s="26">
        <v>43606</v>
      </c>
      <c r="E221" s="31">
        <v>6500</v>
      </c>
      <c r="F221" s="62">
        <v>1</v>
      </c>
      <c r="G221" s="62">
        <v>1</v>
      </c>
      <c r="H221" s="60">
        <v>6100</v>
      </c>
      <c r="I221" s="62">
        <v>4</v>
      </c>
      <c r="J221" s="62">
        <v>1</v>
      </c>
      <c r="K221" s="60">
        <v>8000</v>
      </c>
      <c r="L221" s="62">
        <v>1</v>
      </c>
      <c r="M221" s="62">
        <v>2</v>
      </c>
      <c r="N221" s="60">
        <v>1500</v>
      </c>
      <c r="O221" s="62">
        <v>0</v>
      </c>
      <c r="P221" s="62">
        <v>0</v>
      </c>
      <c r="Q221" s="60">
        <v>0</v>
      </c>
      <c r="R221" s="62">
        <v>0</v>
      </c>
      <c r="S221" s="62">
        <v>0</v>
      </c>
      <c r="T221" s="46">
        <v>22100</v>
      </c>
      <c r="U221" s="46">
        <v>6</v>
      </c>
      <c r="V221" s="46">
        <v>4</v>
      </c>
      <c r="W221" s="31">
        <v>0</v>
      </c>
      <c r="X221" s="62">
        <v>70</v>
      </c>
      <c r="Y221" s="62">
        <v>120</v>
      </c>
      <c r="Z221" s="60">
        <v>0</v>
      </c>
      <c r="AA221" s="62">
        <v>630</v>
      </c>
      <c r="AB221" s="62">
        <v>180</v>
      </c>
      <c r="AC221" s="60">
        <v>1700</v>
      </c>
      <c r="AD221" s="62">
        <v>560</v>
      </c>
      <c r="AE221" s="62">
        <v>150</v>
      </c>
      <c r="AF221" s="60">
        <v>0</v>
      </c>
      <c r="AG221" s="62">
        <v>1</v>
      </c>
      <c r="AH221" s="62">
        <v>0</v>
      </c>
      <c r="AI221" s="46">
        <v>1700</v>
      </c>
      <c r="AJ221" s="46">
        <v>1260</v>
      </c>
      <c r="AK221" s="46">
        <v>450</v>
      </c>
      <c r="AL221" s="46">
        <v>0</v>
      </c>
      <c r="AM221" s="46">
        <v>1</v>
      </c>
      <c r="AN221" s="46">
        <v>0</v>
      </c>
      <c r="AO221" s="31">
        <v>5800</v>
      </c>
      <c r="AP221" s="62">
        <v>0</v>
      </c>
      <c r="AQ221" s="62">
        <v>2</v>
      </c>
      <c r="AR221" s="60">
        <v>3000</v>
      </c>
      <c r="AS221" s="62">
        <v>350</v>
      </c>
      <c r="AT221" s="62">
        <v>3</v>
      </c>
      <c r="AU221" s="60">
        <v>0</v>
      </c>
      <c r="AV221" s="62">
        <v>0</v>
      </c>
      <c r="AW221" s="62">
        <v>0</v>
      </c>
      <c r="AX221" s="60">
        <v>0</v>
      </c>
      <c r="AY221" s="62">
        <v>0</v>
      </c>
      <c r="AZ221" s="62">
        <v>0</v>
      </c>
      <c r="BA221" s="46">
        <v>8800</v>
      </c>
      <c r="BB221" s="46">
        <v>350</v>
      </c>
      <c r="BC221" s="46">
        <v>5</v>
      </c>
      <c r="BD221" s="31">
        <v>1</v>
      </c>
      <c r="BE221" s="62">
        <v>0</v>
      </c>
      <c r="BF221" s="62">
        <v>1</v>
      </c>
      <c r="BG221" s="31">
        <v>0</v>
      </c>
      <c r="BH221" s="62">
        <v>0</v>
      </c>
      <c r="BI221" s="146">
        <v>0</v>
      </c>
      <c r="BJ221">
        <v>0</v>
      </c>
      <c r="BK221">
        <v>0</v>
      </c>
      <c r="BL221">
        <v>0</v>
      </c>
      <c r="BM221" s="60">
        <v>0</v>
      </c>
      <c r="BN221" s="62">
        <v>0</v>
      </c>
      <c r="BO221" s="62">
        <v>0</v>
      </c>
      <c r="BP221" s="31">
        <v>3</v>
      </c>
      <c r="BQ221" s="62">
        <v>1</v>
      </c>
      <c r="BR221" s="62">
        <v>1</v>
      </c>
      <c r="BS221" s="60">
        <v>0</v>
      </c>
      <c r="BT221" s="62">
        <v>0</v>
      </c>
      <c r="BU221" s="62">
        <v>0</v>
      </c>
      <c r="BV221" s="60">
        <v>0</v>
      </c>
      <c r="BW221" s="62">
        <v>0</v>
      </c>
      <c r="BX221" s="62">
        <v>1</v>
      </c>
      <c r="BY221" s="60">
        <v>0</v>
      </c>
      <c r="BZ221" s="62">
        <v>0</v>
      </c>
      <c r="CA221" s="62">
        <v>0</v>
      </c>
      <c r="CB221" s="60">
        <v>0</v>
      </c>
      <c r="CC221" s="62">
        <v>0</v>
      </c>
      <c r="CD221" s="62">
        <v>0</v>
      </c>
      <c r="CE221" s="60">
        <v>0</v>
      </c>
      <c r="CF221" s="62">
        <v>0</v>
      </c>
      <c r="CG221" s="62">
        <v>0</v>
      </c>
      <c r="CH221" s="31">
        <v>40</v>
      </c>
      <c r="CI221" s="62">
        <v>70</v>
      </c>
      <c r="CJ221" s="62">
        <v>0</v>
      </c>
      <c r="CK221" s="60">
        <v>500</v>
      </c>
      <c r="CL221" s="62">
        <v>0</v>
      </c>
      <c r="CM221" s="62">
        <v>1</v>
      </c>
      <c r="CN221" s="60">
        <v>0</v>
      </c>
      <c r="CO221" s="62">
        <v>0</v>
      </c>
      <c r="CP221" s="62">
        <v>0</v>
      </c>
      <c r="CQ221" s="60">
        <v>0</v>
      </c>
      <c r="CR221" s="62">
        <v>4</v>
      </c>
      <c r="CS221" s="62">
        <v>1</v>
      </c>
      <c r="CT221" s="46">
        <v>540</v>
      </c>
      <c r="CU221" s="46">
        <v>74</v>
      </c>
      <c r="CV221" s="46">
        <v>2</v>
      </c>
      <c r="CW221" s="31">
        <v>0</v>
      </c>
      <c r="CX221" s="62">
        <v>0</v>
      </c>
      <c r="CY221" s="62">
        <v>0</v>
      </c>
      <c r="CZ221" s="60">
        <v>1</v>
      </c>
      <c r="DA221" s="62">
        <v>0</v>
      </c>
      <c r="DB221" s="62">
        <v>0</v>
      </c>
      <c r="DC221" s="31">
        <v>0</v>
      </c>
      <c r="DD221" s="62">
        <v>0</v>
      </c>
      <c r="DE221" s="62">
        <v>0</v>
      </c>
      <c r="DF221" s="31">
        <v>0</v>
      </c>
      <c r="DG221" s="62">
        <v>0</v>
      </c>
      <c r="DH221" s="62">
        <v>0</v>
      </c>
      <c r="DI221" s="31">
        <v>0</v>
      </c>
      <c r="DJ221" s="62">
        <v>0</v>
      </c>
      <c r="DK221" s="62">
        <v>0</v>
      </c>
      <c r="DL221" s="46">
        <v>0</v>
      </c>
      <c r="DM221" s="46">
        <v>0</v>
      </c>
      <c r="DN221" s="46">
        <v>0</v>
      </c>
      <c r="DO221" s="31">
        <v>0</v>
      </c>
      <c r="DP221" s="62">
        <v>1</v>
      </c>
      <c r="DQ221" s="62">
        <v>1</v>
      </c>
      <c r="DR221" s="31">
        <v>0</v>
      </c>
      <c r="DS221" s="62">
        <v>0</v>
      </c>
      <c r="DT221" s="62">
        <v>0</v>
      </c>
      <c r="DU221" s="31">
        <v>0</v>
      </c>
      <c r="DV221" s="62">
        <v>0</v>
      </c>
      <c r="DW221" s="62">
        <v>0</v>
      </c>
      <c r="DX221" s="60">
        <v>0</v>
      </c>
      <c r="DY221" s="62">
        <v>0</v>
      </c>
      <c r="DZ221" s="62">
        <v>0</v>
      </c>
      <c r="EA221" s="60">
        <v>100</v>
      </c>
      <c r="EB221" s="62">
        <v>21</v>
      </c>
      <c r="EC221" s="62">
        <v>3</v>
      </c>
      <c r="ED221" s="60">
        <v>0</v>
      </c>
      <c r="EE221" s="62">
        <v>0</v>
      </c>
      <c r="EF221" s="62">
        <v>0</v>
      </c>
      <c r="EG221" s="60">
        <v>5</v>
      </c>
      <c r="EH221" s="62">
        <v>1</v>
      </c>
      <c r="EI221" s="62">
        <v>1</v>
      </c>
      <c r="EJ221" s="60">
        <v>1</v>
      </c>
      <c r="EK221" s="62">
        <v>0</v>
      </c>
      <c r="EL221" s="62">
        <v>1</v>
      </c>
      <c r="EM221" s="60">
        <v>0</v>
      </c>
      <c r="EN221" s="62">
        <v>4</v>
      </c>
      <c r="EO221" s="62">
        <v>1</v>
      </c>
      <c r="EP221" s="60">
        <v>0</v>
      </c>
      <c r="EQ221" s="62">
        <v>0</v>
      </c>
      <c r="ER221" s="62">
        <v>0</v>
      </c>
      <c r="ES221" s="60">
        <v>0</v>
      </c>
      <c r="ET221" s="62">
        <v>0</v>
      </c>
      <c r="EU221" s="62">
        <v>0</v>
      </c>
      <c r="EV221" s="60">
        <v>0</v>
      </c>
      <c r="EW221" s="62">
        <v>0</v>
      </c>
      <c r="EX221" s="62">
        <v>0</v>
      </c>
      <c r="EY221" s="60">
        <v>5</v>
      </c>
      <c r="EZ221" s="62">
        <v>0</v>
      </c>
      <c r="FA221" s="62">
        <v>0</v>
      </c>
      <c r="FC221" s="46">
        <v>7022</v>
      </c>
      <c r="FD221" s="46">
        <v>1364</v>
      </c>
      <c r="FE221" s="46">
        <v>491</v>
      </c>
      <c r="FF221" s="141">
        <v>3627.2</v>
      </c>
      <c r="FG221" s="46">
        <v>100627</v>
      </c>
      <c r="FH221" s="46">
        <v>2111</v>
      </c>
      <c r="FI221" s="46">
        <v>1197</v>
      </c>
      <c r="FJ221" s="141">
        <v>41517.4</v>
      </c>
      <c r="FK221" s="46">
        <v>9132</v>
      </c>
      <c r="FL221" s="46">
        <v>352</v>
      </c>
      <c r="FM221" s="46">
        <v>5</v>
      </c>
      <c r="FN221" s="141">
        <v>3864</v>
      </c>
      <c r="FO221" s="46">
        <v>110415</v>
      </c>
      <c r="FP221" s="46">
        <v>2565</v>
      </c>
      <c r="FQ221" s="46">
        <v>1216</v>
      </c>
      <c r="FR221" s="141">
        <v>45705</v>
      </c>
      <c r="FS221" s="142">
        <v>18327.153846153848</v>
      </c>
    </row>
    <row r="222" spans="1:175">
      <c r="A222" s="12">
        <v>2</v>
      </c>
      <c r="B222" s="22">
        <v>6</v>
      </c>
      <c r="C222" s="7">
        <v>2019</v>
      </c>
      <c r="D222" s="26">
        <v>43618</v>
      </c>
      <c r="E222" s="31">
        <v>4200</v>
      </c>
      <c r="F222" s="69">
        <v>350</v>
      </c>
      <c r="G222" s="70">
        <v>9</v>
      </c>
      <c r="H222" s="60">
        <v>800</v>
      </c>
      <c r="I222" s="69">
        <v>1</v>
      </c>
      <c r="J222" s="70">
        <v>0</v>
      </c>
      <c r="K222" s="60">
        <v>1600</v>
      </c>
      <c r="L222" s="69">
        <v>70</v>
      </c>
      <c r="M222" s="70">
        <v>3</v>
      </c>
      <c r="N222" s="60">
        <v>0</v>
      </c>
      <c r="O222" s="68">
        <v>0</v>
      </c>
      <c r="P222" s="70">
        <v>0</v>
      </c>
      <c r="Q222" s="60">
        <v>0</v>
      </c>
      <c r="R222" s="68">
        <v>0</v>
      </c>
      <c r="S222" s="69">
        <v>0</v>
      </c>
      <c r="T222" s="46">
        <v>6600</v>
      </c>
      <c r="U222" s="46">
        <v>421</v>
      </c>
      <c r="V222" s="46">
        <v>12</v>
      </c>
      <c r="W222" s="31">
        <v>0</v>
      </c>
      <c r="X222" s="68">
        <v>210</v>
      </c>
      <c r="Y222" s="70">
        <v>120</v>
      </c>
      <c r="Z222" s="60">
        <v>0</v>
      </c>
      <c r="AA222" s="68">
        <v>350</v>
      </c>
      <c r="AB222" s="69">
        <v>360</v>
      </c>
      <c r="AC222" s="60">
        <v>400</v>
      </c>
      <c r="AD222" s="69">
        <v>3990</v>
      </c>
      <c r="AE222" s="70">
        <v>360</v>
      </c>
      <c r="AF222" s="60">
        <v>500</v>
      </c>
      <c r="AG222" s="69">
        <v>70</v>
      </c>
      <c r="AH222" s="69">
        <v>1</v>
      </c>
      <c r="AI222" s="46">
        <v>400</v>
      </c>
      <c r="AJ222" s="46">
        <v>4550</v>
      </c>
      <c r="AK222" s="46">
        <v>840</v>
      </c>
      <c r="AL222" s="46">
        <v>500</v>
      </c>
      <c r="AM222" s="46">
        <v>70</v>
      </c>
      <c r="AN222" s="46">
        <v>1</v>
      </c>
      <c r="AO222" s="31">
        <v>36000</v>
      </c>
      <c r="AP222" s="69">
        <v>490</v>
      </c>
      <c r="AQ222" s="70">
        <v>30</v>
      </c>
      <c r="AR222" s="60">
        <v>3800</v>
      </c>
      <c r="AS222" s="69">
        <v>1540</v>
      </c>
      <c r="AT222" s="70">
        <v>420</v>
      </c>
      <c r="AU222" s="60">
        <v>0</v>
      </c>
      <c r="AV222" s="68">
        <v>0</v>
      </c>
      <c r="AW222" s="70">
        <v>0</v>
      </c>
      <c r="AX222" s="60">
        <v>500</v>
      </c>
      <c r="AY222" s="69">
        <v>0</v>
      </c>
      <c r="AZ222" s="69">
        <v>0</v>
      </c>
      <c r="BA222" s="46">
        <v>40300</v>
      </c>
      <c r="BB222" s="46">
        <v>2030</v>
      </c>
      <c r="BC222" s="46">
        <v>450</v>
      </c>
      <c r="BD222" s="31">
        <v>0</v>
      </c>
      <c r="BE222" s="68">
        <v>0</v>
      </c>
      <c r="BF222" s="70">
        <v>0</v>
      </c>
      <c r="BG222" s="31">
        <v>0</v>
      </c>
      <c r="BH222" s="69">
        <v>0</v>
      </c>
      <c r="BI222" s="146">
        <v>0</v>
      </c>
      <c r="BJ222" s="68">
        <v>0</v>
      </c>
      <c r="BK222" s="68">
        <v>0</v>
      </c>
      <c r="BL222" s="70">
        <v>0</v>
      </c>
      <c r="BM222" s="60">
        <v>2</v>
      </c>
      <c r="BN222" s="68">
        <v>0</v>
      </c>
      <c r="BO222" s="70">
        <v>0</v>
      </c>
      <c r="BP222" s="31">
        <v>0</v>
      </c>
      <c r="BQ222" s="69">
        <v>0</v>
      </c>
      <c r="BR222" s="70">
        <v>0</v>
      </c>
      <c r="BS222" s="60">
        <v>0</v>
      </c>
      <c r="BT222" s="68">
        <v>0</v>
      </c>
      <c r="BU222" s="69">
        <v>0</v>
      </c>
      <c r="BV222" s="60">
        <v>0</v>
      </c>
      <c r="BW222" s="69">
        <v>4</v>
      </c>
      <c r="BX222" s="70">
        <v>0</v>
      </c>
      <c r="BY222" s="60">
        <v>0</v>
      </c>
      <c r="BZ222" s="69">
        <v>0</v>
      </c>
      <c r="CA222" s="70">
        <v>0</v>
      </c>
      <c r="CB222" s="60">
        <v>0</v>
      </c>
      <c r="CC222" s="69">
        <v>0</v>
      </c>
      <c r="CD222" s="70">
        <v>0</v>
      </c>
      <c r="CE222" s="60">
        <v>0</v>
      </c>
      <c r="CF222" s="69">
        <v>0</v>
      </c>
      <c r="CG222" s="69">
        <v>0</v>
      </c>
      <c r="CH222" s="31">
        <v>100</v>
      </c>
      <c r="CI222" s="69">
        <v>7</v>
      </c>
      <c r="CJ222" s="70">
        <v>0</v>
      </c>
      <c r="CK222" s="60">
        <v>30</v>
      </c>
      <c r="CL222" s="69">
        <v>1</v>
      </c>
      <c r="CM222" s="70">
        <v>0</v>
      </c>
      <c r="CN222" s="60">
        <v>0</v>
      </c>
      <c r="CO222" s="69">
        <v>0</v>
      </c>
      <c r="CP222" s="70">
        <v>0</v>
      </c>
      <c r="CQ222" s="60">
        <v>0</v>
      </c>
      <c r="CR222" s="69">
        <v>7</v>
      </c>
      <c r="CS222" s="69">
        <v>0</v>
      </c>
      <c r="CT222" s="46">
        <v>130</v>
      </c>
      <c r="CU222" s="46">
        <v>15</v>
      </c>
      <c r="CV222" s="46">
        <v>0</v>
      </c>
      <c r="CW222" s="31">
        <v>0</v>
      </c>
      <c r="CX222" s="69">
        <v>0</v>
      </c>
      <c r="CY222" s="70">
        <v>0</v>
      </c>
      <c r="CZ222" s="60">
        <v>0</v>
      </c>
      <c r="DA222" s="69">
        <v>0</v>
      </c>
      <c r="DB222" s="70">
        <v>0</v>
      </c>
      <c r="DC222" s="31">
        <v>0</v>
      </c>
      <c r="DD222" s="69">
        <v>0</v>
      </c>
      <c r="DE222" s="69">
        <v>0</v>
      </c>
      <c r="DF222" s="31">
        <v>0</v>
      </c>
      <c r="DG222" s="69">
        <v>0</v>
      </c>
      <c r="DH222" s="69">
        <v>1</v>
      </c>
      <c r="DI222" s="31">
        <v>0</v>
      </c>
      <c r="DJ222" s="69">
        <v>0</v>
      </c>
      <c r="DK222" s="69">
        <v>0</v>
      </c>
      <c r="DL222" s="46">
        <v>0</v>
      </c>
      <c r="DM222" s="46">
        <v>0</v>
      </c>
      <c r="DN222" s="46">
        <v>1</v>
      </c>
      <c r="DO222" s="31">
        <v>0</v>
      </c>
      <c r="DP222" s="69">
        <v>1</v>
      </c>
      <c r="DQ222" s="69">
        <v>1</v>
      </c>
      <c r="DR222" s="31">
        <v>0</v>
      </c>
      <c r="DS222" s="69">
        <v>1</v>
      </c>
      <c r="DT222" s="69">
        <v>0</v>
      </c>
      <c r="DU222" s="31">
        <v>0</v>
      </c>
      <c r="DV222" s="69">
        <v>0</v>
      </c>
      <c r="DW222" s="70">
        <v>0</v>
      </c>
      <c r="DX222" s="60">
        <v>0</v>
      </c>
      <c r="DY222" s="69">
        <v>0</v>
      </c>
      <c r="DZ222" s="70">
        <v>0</v>
      </c>
      <c r="EA222" s="60">
        <v>5</v>
      </c>
      <c r="EB222" s="69">
        <v>0</v>
      </c>
      <c r="EC222" s="70">
        <v>1</v>
      </c>
      <c r="ED222" s="60">
        <v>0</v>
      </c>
      <c r="EE222" s="69">
        <v>0</v>
      </c>
      <c r="EF222" s="70">
        <v>0</v>
      </c>
      <c r="EG222" s="60">
        <v>5</v>
      </c>
      <c r="EH222" s="69">
        <v>0</v>
      </c>
      <c r="EI222" s="70">
        <v>1</v>
      </c>
      <c r="EJ222" s="60">
        <v>0</v>
      </c>
      <c r="EK222" s="69">
        <v>0</v>
      </c>
      <c r="EL222" s="70">
        <v>0</v>
      </c>
      <c r="EM222" s="60">
        <v>1</v>
      </c>
      <c r="EN222" s="69">
        <v>70</v>
      </c>
      <c r="EO222" s="70">
        <v>1</v>
      </c>
      <c r="EP222" s="60">
        <v>0</v>
      </c>
      <c r="EQ222" s="69">
        <v>0</v>
      </c>
      <c r="ER222" s="70">
        <v>0</v>
      </c>
      <c r="ES222" s="60">
        <v>0</v>
      </c>
      <c r="ET222" s="69">
        <v>0</v>
      </c>
      <c r="EU222" s="70">
        <v>0</v>
      </c>
      <c r="EV222" s="60">
        <v>0</v>
      </c>
      <c r="EW222" s="69">
        <v>0</v>
      </c>
      <c r="EX222" s="70">
        <v>0</v>
      </c>
      <c r="EY222" s="60">
        <v>0</v>
      </c>
      <c r="EZ222" s="69">
        <v>0</v>
      </c>
      <c r="FA222" s="69">
        <v>0</v>
      </c>
      <c r="FC222" s="46">
        <v>960</v>
      </c>
      <c r="FD222" s="46">
        <v>4591</v>
      </c>
      <c r="FE222" s="46">
        <v>856</v>
      </c>
      <c r="FF222" s="141">
        <v>3138.6</v>
      </c>
      <c r="FG222" s="46">
        <v>37170</v>
      </c>
      <c r="FH222" s="46">
        <v>7259</v>
      </c>
      <c r="FI222" s="46">
        <v>1760</v>
      </c>
      <c r="FJ222" s="141">
        <v>19223.400000000001</v>
      </c>
      <c r="FK222" s="46">
        <v>41803</v>
      </c>
      <c r="FL222" s="46">
        <v>2030</v>
      </c>
      <c r="FM222" s="46">
        <v>452</v>
      </c>
      <c r="FN222" s="141">
        <v>17939.2</v>
      </c>
      <c r="FO222" s="46">
        <v>79114</v>
      </c>
      <c r="FP222" s="46">
        <v>9380</v>
      </c>
      <c r="FQ222" s="46">
        <v>2221</v>
      </c>
      <c r="FR222" s="141">
        <v>37273.599999999999</v>
      </c>
      <c r="FS222" s="142">
        <v>15702.76923076923</v>
      </c>
    </row>
    <row r="223" spans="1:175">
      <c r="A223" s="12">
        <v>10</v>
      </c>
      <c r="B223" s="22">
        <v>6</v>
      </c>
      <c r="C223" s="7">
        <v>2019</v>
      </c>
      <c r="D223" s="26">
        <v>43626</v>
      </c>
      <c r="E223" s="31">
        <v>15400</v>
      </c>
      <c r="F223" s="62">
        <v>560</v>
      </c>
      <c r="G223" s="62">
        <v>1</v>
      </c>
      <c r="H223" s="60">
        <v>500</v>
      </c>
      <c r="I223" s="62">
        <v>1</v>
      </c>
      <c r="J223" s="62">
        <v>0</v>
      </c>
      <c r="K223" s="60">
        <v>100</v>
      </c>
      <c r="L223" s="62">
        <v>0</v>
      </c>
      <c r="M223" s="62">
        <v>1</v>
      </c>
      <c r="N223" s="60">
        <v>0</v>
      </c>
      <c r="O223" s="62">
        <v>0</v>
      </c>
      <c r="P223" s="62">
        <v>0</v>
      </c>
      <c r="Q223" s="60">
        <v>0</v>
      </c>
      <c r="R223" s="62">
        <v>0</v>
      </c>
      <c r="S223" s="62">
        <v>2</v>
      </c>
      <c r="T223" s="46">
        <v>16000</v>
      </c>
      <c r="U223" s="46">
        <v>561</v>
      </c>
      <c r="V223" s="46">
        <v>2</v>
      </c>
      <c r="W223" s="31">
        <v>0</v>
      </c>
      <c r="X223" s="62">
        <v>910</v>
      </c>
      <c r="Y223" s="62">
        <v>1520</v>
      </c>
      <c r="Z223" s="60">
        <v>1700</v>
      </c>
      <c r="AA223" s="62">
        <v>4830</v>
      </c>
      <c r="AB223" s="62">
        <v>3480</v>
      </c>
      <c r="AC223" s="60">
        <v>12200</v>
      </c>
      <c r="AD223" s="62">
        <v>6510</v>
      </c>
      <c r="AE223" s="62">
        <v>2240</v>
      </c>
      <c r="AF223" s="60">
        <v>0</v>
      </c>
      <c r="AG223" s="62">
        <v>1</v>
      </c>
      <c r="AH223" s="62">
        <v>0</v>
      </c>
      <c r="AI223" s="46">
        <v>13900</v>
      </c>
      <c r="AJ223" s="46">
        <v>12250</v>
      </c>
      <c r="AK223" s="46">
        <v>7240</v>
      </c>
      <c r="AL223" s="46">
        <v>0</v>
      </c>
      <c r="AM223" s="46">
        <v>1</v>
      </c>
      <c r="AN223" s="46">
        <v>2</v>
      </c>
      <c r="AO223" s="31">
        <v>12000</v>
      </c>
      <c r="AP223" s="62">
        <v>0</v>
      </c>
      <c r="AQ223" s="62">
        <v>0</v>
      </c>
      <c r="AR223" s="60">
        <v>4000</v>
      </c>
      <c r="AS223" s="62">
        <v>490</v>
      </c>
      <c r="AT223" s="62">
        <v>80</v>
      </c>
      <c r="AU223" s="60">
        <v>0</v>
      </c>
      <c r="AV223" s="62">
        <v>4</v>
      </c>
      <c r="AW223" s="62">
        <v>0</v>
      </c>
      <c r="AX223" s="60">
        <v>0</v>
      </c>
      <c r="AY223" s="62">
        <v>0</v>
      </c>
      <c r="AZ223" s="62">
        <v>0</v>
      </c>
      <c r="BA223" s="46">
        <v>16000</v>
      </c>
      <c r="BB223" s="46">
        <v>494</v>
      </c>
      <c r="BC223" s="46">
        <v>80</v>
      </c>
      <c r="BD223" s="31">
        <v>0</v>
      </c>
      <c r="BE223" s="62">
        <v>0</v>
      </c>
      <c r="BF223" s="62">
        <v>0</v>
      </c>
      <c r="BG223" s="31">
        <v>0</v>
      </c>
      <c r="BH223" s="62">
        <v>0</v>
      </c>
      <c r="BI223" s="146">
        <v>0</v>
      </c>
      <c r="BJ223">
        <v>0</v>
      </c>
      <c r="BK223">
        <v>0</v>
      </c>
      <c r="BL223">
        <v>0</v>
      </c>
      <c r="BM223" s="60">
        <v>0</v>
      </c>
      <c r="BN223" s="62">
        <v>0</v>
      </c>
      <c r="BO223" s="62">
        <v>0</v>
      </c>
      <c r="BP223" s="31">
        <v>0</v>
      </c>
      <c r="BQ223" s="62">
        <v>0</v>
      </c>
      <c r="BR223" s="62">
        <v>0</v>
      </c>
      <c r="BS223" s="60">
        <v>0</v>
      </c>
      <c r="BT223" s="62">
        <v>1</v>
      </c>
      <c r="BU223" s="62">
        <v>0</v>
      </c>
      <c r="BV223" s="60">
        <v>0</v>
      </c>
      <c r="BW223" s="62">
        <v>1</v>
      </c>
      <c r="BX223" s="62">
        <v>1</v>
      </c>
      <c r="BY223" s="60">
        <v>0</v>
      </c>
      <c r="BZ223" s="62">
        <v>0</v>
      </c>
      <c r="CA223" s="62">
        <v>0</v>
      </c>
      <c r="CB223" s="60">
        <v>0</v>
      </c>
      <c r="CC223" s="62">
        <v>0</v>
      </c>
      <c r="CD223" s="62">
        <v>0</v>
      </c>
      <c r="CE223" s="60">
        <v>0</v>
      </c>
      <c r="CF223" s="62">
        <v>0</v>
      </c>
      <c r="CG223" s="62">
        <v>0</v>
      </c>
      <c r="CH223" s="31">
        <v>60</v>
      </c>
      <c r="CI223" s="62">
        <v>0</v>
      </c>
      <c r="CJ223" s="62">
        <v>0</v>
      </c>
      <c r="CK223" s="60">
        <v>30</v>
      </c>
      <c r="CL223" s="62">
        <v>4</v>
      </c>
      <c r="CM223" s="62">
        <v>0</v>
      </c>
      <c r="CN223" s="60">
        <v>0</v>
      </c>
      <c r="CO223" s="62">
        <v>0</v>
      </c>
      <c r="CP223" s="62">
        <v>0</v>
      </c>
      <c r="CQ223" s="60">
        <v>0</v>
      </c>
      <c r="CR223" s="62">
        <v>3</v>
      </c>
      <c r="CS223" s="62">
        <v>3</v>
      </c>
      <c r="CT223" s="46">
        <v>90</v>
      </c>
      <c r="CU223" s="46">
        <v>7</v>
      </c>
      <c r="CV223" s="46">
        <v>3</v>
      </c>
      <c r="CW223" s="31">
        <v>0</v>
      </c>
      <c r="CX223" s="62">
        <v>0</v>
      </c>
      <c r="CY223" s="62">
        <v>0</v>
      </c>
      <c r="CZ223" s="60">
        <v>0</v>
      </c>
      <c r="DA223" s="62">
        <v>0</v>
      </c>
      <c r="DB223" s="62">
        <v>1</v>
      </c>
      <c r="DC223" s="31">
        <v>0</v>
      </c>
      <c r="DD223" s="62">
        <v>0</v>
      </c>
      <c r="DE223" s="62">
        <v>0</v>
      </c>
      <c r="DF223" s="31">
        <v>0</v>
      </c>
      <c r="DG223" s="62">
        <v>0</v>
      </c>
      <c r="DH223" s="62">
        <v>1</v>
      </c>
      <c r="DI223" s="31">
        <v>0</v>
      </c>
      <c r="DJ223" s="62">
        <v>0</v>
      </c>
      <c r="DK223" s="62">
        <v>0</v>
      </c>
      <c r="DL223" s="46">
        <v>0</v>
      </c>
      <c r="DM223" s="46">
        <v>0</v>
      </c>
      <c r="DN223" s="46">
        <v>1</v>
      </c>
      <c r="DO223" s="31">
        <v>21</v>
      </c>
      <c r="DP223" s="62">
        <v>0</v>
      </c>
      <c r="DQ223" s="62">
        <v>1</v>
      </c>
      <c r="DR223" s="31">
        <v>1</v>
      </c>
      <c r="DS223" s="62">
        <v>0</v>
      </c>
      <c r="DT223" s="62">
        <v>0</v>
      </c>
      <c r="DU223" s="31">
        <v>0</v>
      </c>
      <c r="DV223" s="62">
        <v>0</v>
      </c>
      <c r="DW223" s="62">
        <v>0</v>
      </c>
      <c r="DX223" s="60">
        <v>0</v>
      </c>
      <c r="DY223" s="62">
        <v>0</v>
      </c>
      <c r="DZ223" s="62">
        <v>0</v>
      </c>
      <c r="EA223" s="60">
        <v>1</v>
      </c>
      <c r="EB223" s="62">
        <v>0</v>
      </c>
      <c r="EC223" s="62">
        <v>0</v>
      </c>
      <c r="ED223" s="60">
        <v>0</v>
      </c>
      <c r="EE223" s="62">
        <v>0</v>
      </c>
      <c r="EF223" s="62">
        <v>0</v>
      </c>
      <c r="EG223" s="60">
        <v>5</v>
      </c>
      <c r="EH223" s="62">
        <v>6</v>
      </c>
      <c r="EI223" s="62">
        <v>0</v>
      </c>
      <c r="EJ223" s="60">
        <v>0</v>
      </c>
      <c r="EK223" s="62">
        <v>1</v>
      </c>
      <c r="EL223" s="62">
        <v>0</v>
      </c>
      <c r="EM223" s="60">
        <v>60</v>
      </c>
      <c r="EN223" s="62">
        <v>39</v>
      </c>
      <c r="EO223" s="62">
        <v>2</v>
      </c>
      <c r="EP223" s="60">
        <v>0</v>
      </c>
      <c r="EQ223" s="62">
        <v>0</v>
      </c>
      <c r="ER223" s="62">
        <v>0</v>
      </c>
      <c r="ES223" s="60">
        <v>0</v>
      </c>
      <c r="ET223" s="62">
        <v>0</v>
      </c>
      <c r="EU223" s="62">
        <v>0</v>
      </c>
      <c r="EV223" s="60">
        <v>0</v>
      </c>
      <c r="EW223" s="62">
        <v>0</v>
      </c>
      <c r="EX223" s="62">
        <v>0</v>
      </c>
      <c r="EY223" s="60">
        <v>0</v>
      </c>
      <c r="EZ223" s="62">
        <v>0</v>
      </c>
      <c r="FA223" s="62">
        <v>1</v>
      </c>
      <c r="FC223" s="46">
        <v>13986</v>
      </c>
      <c r="FD223" s="46">
        <v>12571</v>
      </c>
      <c r="FE223" s="46">
        <v>7299</v>
      </c>
      <c r="FF223" s="141">
        <v>13137</v>
      </c>
      <c r="FG223" s="46">
        <v>97386</v>
      </c>
      <c r="FH223" s="46">
        <v>14419</v>
      </c>
      <c r="FI223" s="46">
        <v>10341</v>
      </c>
      <c r="FJ223" s="141">
        <v>47605.8</v>
      </c>
      <c r="FK223" s="46">
        <v>17041</v>
      </c>
      <c r="FL223" s="46">
        <v>494</v>
      </c>
      <c r="FM223" s="46">
        <v>80</v>
      </c>
      <c r="FN223" s="141">
        <v>7112.8</v>
      </c>
      <c r="FO223" s="46">
        <v>114605</v>
      </c>
      <c r="FP223" s="46">
        <v>14968</v>
      </c>
      <c r="FQ223" s="46">
        <v>10431</v>
      </c>
      <c r="FR223" s="141">
        <v>54822.8</v>
      </c>
      <c r="FS223" s="142">
        <v>27504.76923076923</v>
      </c>
    </row>
    <row r="224" spans="1:175">
      <c r="A224" s="12">
        <v>18</v>
      </c>
      <c r="B224" s="22">
        <v>6</v>
      </c>
      <c r="C224" s="7">
        <v>2019</v>
      </c>
      <c r="D224" s="26">
        <v>43634</v>
      </c>
      <c r="E224" s="31">
        <v>30</v>
      </c>
      <c r="F224" s="69">
        <v>10920</v>
      </c>
      <c r="G224" s="70">
        <v>480</v>
      </c>
      <c r="H224" s="60">
        <v>10</v>
      </c>
      <c r="I224" s="69">
        <v>140</v>
      </c>
      <c r="J224" s="70">
        <v>0</v>
      </c>
      <c r="K224" s="60">
        <v>1300</v>
      </c>
      <c r="L224" s="69">
        <v>210</v>
      </c>
      <c r="M224" s="70">
        <v>0</v>
      </c>
      <c r="N224" s="60">
        <v>6000</v>
      </c>
      <c r="O224" s="68">
        <v>210</v>
      </c>
      <c r="P224" s="70">
        <v>0</v>
      </c>
      <c r="Q224" s="60">
        <v>9000</v>
      </c>
      <c r="R224" s="68">
        <v>280</v>
      </c>
      <c r="S224" s="69">
        <v>160</v>
      </c>
      <c r="T224" s="46">
        <v>7340</v>
      </c>
      <c r="U224" s="46">
        <v>11480</v>
      </c>
      <c r="V224" s="46">
        <v>480</v>
      </c>
      <c r="W224" s="31">
        <v>5</v>
      </c>
      <c r="X224" s="68">
        <v>700</v>
      </c>
      <c r="Y224" s="70">
        <v>1280</v>
      </c>
      <c r="Z224" s="60">
        <v>10</v>
      </c>
      <c r="AA224" s="68">
        <v>2100</v>
      </c>
      <c r="AB224" s="69">
        <v>4640</v>
      </c>
      <c r="AC224" s="60">
        <v>10</v>
      </c>
      <c r="AD224" s="69">
        <v>2240</v>
      </c>
      <c r="AE224" s="70">
        <v>4400</v>
      </c>
      <c r="AF224" s="60">
        <v>0</v>
      </c>
      <c r="AG224" s="69">
        <v>0</v>
      </c>
      <c r="AH224" s="69">
        <v>0</v>
      </c>
      <c r="AI224" s="46">
        <v>25</v>
      </c>
      <c r="AJ224" s="46">
        <v>5040</v>
      </c>
      <c r="AK224" s="46">
        <v>10320</v>
      </c>
      <c r="AL224" s="46">
        <v>9000</v>
      </c>
      <c r="AM224" s="46">
        <v>280</v>
      </c>
      <c r="AN224" s="46">
        <v>160</v>
      </c>
      <c r="AO224" s="31">
        <v>19700</v>
      </c>
      <c r="AP224" s="69">
        <v>420</v>
      </c>
      <c r="AQ224" s="70">
        <v>40</v>
      </c>
      <c r="AR224" s="60">
        <v>1200</v>
      </c>
      <c r="AS224" s="69">
        <v>2520</v>
      </c>
      <c r="AT224" s="70">
        <v>1160</v>
      </c>
      <c r="AU224" s="60">
        <v>0</v>
      </c>
      <c r="AV224" s="68">
        <v>0</v>
      </c>
      <c r="AW224" s="70">
        <v>0</v>
      </c>
      <c r="AX224" s="60">
        <v>0</v>
      </c>
      <c r="AY224" s="69">
        <v>0</v>
      </c>
      <c r="AZ224" s="69">
        <v>0</v>
      </c>
      <c r="BA224" s="46">
        <v>20900</v>
      </c>
      <c r="BB224" s="46">
        <v>2940</v>
      </c>
      <c r="BC224" s="46">
        <v>1200</v>
      </c>
      <c r="BD224" s="31">
        <v>0</v>
      </c>
      <c r="BE224" s="68">
        <v>0</v>
      </c>
      <c r="BF224" s="70">
        <v>0</v>
      </c>
      <c r="BG224" s="31">
        <v>1</v>
      </c>
      <c r="BH224" s="69">
        <v>0</v>
      </c>
      <c r="BI224" s="146">
        <v>0</v>
      </c>
      <c r="BJ224" s="68">
        <v>0</v>
      </c>
      <c r="BK224" s="68">
        <v>0</v>
      </c>
      <c r="BL224" s="70">
        <v>0</v>
      </c>
      <c r="BM224" s="60">
        <v>1</v>
      </c>
      <c r="BN224" s="68">
        <v>0</v>
      </c>
      <c r="BO224" s="70">
        <v>0</v>
      </c>
      <c r="BP224" s="31">
        <v>0</v>
      </c>
      <c r="BQ224" s="69">
        <v>0</v>
      </c>
      <c r="BR224" s="70">
        <v>0</v>
      </c>
      <c r="BS224" s="60">
        <v>0</v>
      </c>
      <c r="BT224" s="68">
        <v>0</v>
      </c>
      <c r="BU224" s="69">
        <v>0</v>
      </c>
      <c r="BV224" s="60">
        <v>0</v>
      </c>
      <c r="BW224" s="69">
        <v>0</v>
      </c>
      <c r="BX224" s="70">
        <v>0</v>
      </c>
      <c r="BY224" s="60">
        <v>0</v>
      </c>
      <c r="BZ224" s="69">
        <v>0</v>
      </c>
      <c r="CA224" s="70">
        <v>0</v>
      </c>
      <c r="CB224" s="60">
        <v>0</v>
      </c>
      <c r="CC224" s="69">
        <v>0</v>
      </c>
      <c r="CD224" s="70">
        <v>0</v>
      </c>
      <c r="CE224" s="60">
        <v>0</v>
      </c>
      <c r="CF224" s="69">
        <v>0</v>
      </c>
      <c r="CG224" s="69">
        <v>0</v>
      </c>
      <c r="CH224" s="31">
        <v>10</v>
      </c>
      <c r="CI224" s="69">
        <v>70</v>
      </c>
      <c r="CJ224" s="70">
        <v>0</v>
      </c>
      <c r="CK224" s="60">
        <v>10</v>
      </c>
      <c r="CL224" s="69">
        <v>210</v>
      </c>
      <c r="CM224" s="70">
        <v>8</v>
      </c>
      <c r="CN224" s="60">
        <v>0</v>
      </c>
      <c r="CO224" s="69">
        <v>70</v>
      </c>
      <c r="CP224" s="70">
        <v>12</v>
      </c>
      <c r="CQ224" s="60">
        <v>0</v>
      </c>
      <c r="CR224" s="69">
        <v>0</v>
      </c>
      <c r="CS224" s="69">
        <v>1</v>
      </c>
      <c r="CT224" s="46">
        <v>20</v>
      </c>
      <c r="CU224" s="46">
        <v>350</v>
      </c>
      <c r="CV224" s="46">
        <v>21</v>
      </c>
      <c r="CW224" s="31">
        <v>5</v>
      </c>
      <c r="CX224" s="69">
        <v>0</v>
      </c>
      <c r="CY224" s="70">
        <v>0</v>
      </c>
      <c r="CZ224" s="60">
        <v>0</v>
      </c>
      <c r="DA224" s="69">
        <v>0</v>
      </c>
      <c r="DB224" s="70">
        <v>0</v>
      </c>
      <c r="DC224" s="31">
        <v>0</v>
      </c>
      <c r="DD224" s="69">
        <v>0</v>
      </c>
      <c r="DE224" s="69">
        <v>0</v>
      </c>
      <c r="DF224" s="31">
        <v>0</v>
      </c>
      <c r="DG224" s="69">
        <v>0</v>
      </c>
      <c r="DH224" s="69">
        <v>0</v>
      </c>
      <c r="DI224" s="31">
        <v>0</v>
      </c>
      <c r="DJ224" s="69">
        <v>0</v>
      </c>
      <c r="DK224" s="69">
        <v>0</v>
      </c>
      <c r="DL224" s="46">
        <v>0</v>
      </c>
      <c r="DM224" s="46">
        <v>0</v>
      </c>
      <c r="DN224" s="46">
        <v>0</v>
      </c>
      <c r="DO224" s="31">
        <v>81</v>
      </c>
      <c r="DP224" s="69">
        <v>1</v>
      </c>
      <c r="DQ224" s="69">
        <v>0</v>
      </c>
      <c r="DR224" s="31">
        <v>0</v>
      </c>
      <c r="DS224" s="69">
        <v>0</v>
      </c>
      <c r="DT224" s="69">
        <v>0</v>
      </c>
      <c r="DU224" s="31">
        <v>1</v>
      </c>
      <c r="DV224" s="69">
        <v>0</v>
      </c>
      <c r="DW224" s="70">
        <v>0</v>
      </c>
      <c r="DX224" s="60">
        <v>0</v>
      </c>
      <c r="DY224" s="69">
        <v>0</v>
      </c>
      <c r="DZ224" s="70">
        <v>0</v>
      </c>
      <c r="EA224" s="60">
        <v>0</v>
      </c>
      <c r="EB224" s="69">
        <v>70</v>
      </c>
      <c r="EC224" s="70">
        <v>0</v>
      </c>
      <c r="ED224" s="60">
        <v>30</v>
      </c>
      <c r="EE224" s="69">
        <v>0</v>
      </c>
      <c r="EF224" s="70">
        <v>4</v>
      </c>
      <c r="EG224" s="60">
        <v>1</v>
      </c>
      <c r="EH224" s="69">
        <v>2</v>
      </c>
      <c r="EI224" s="70">
        <v>2</v>
      </c>
      <c r="EJ224" s="60">
        <v>1</v>
      </c>
      <c r="EK224" s="69">
        <v>0</v>
      </c>
      <c r="EL224" s="70">
        <v>0</v>
      </c>
      <c r="EM224" s="60">
        <v>5</v>
      </c>
      <c r="EN224" s="69">
        <v>140</v>
      </c>
      <c r="EO224" s="70">
        <v>40</v>
      </c>
      <c r="EP224" s="60">
        <v>200</v>
      </c>
      <c r="EQ224" s="69">
        <v>0</v>
      </c>
      <c r="ER224" s="70">
        <v>0</v>
      </c>
      <c r="ES224" s="60">
        <v>0</v>
      </c>
      <c r="ET224" s="69">
        <v>0</v>
      </c>
      <c r="EU224" s="70">
        <v>0</v>
      </c>
      <c r="EV224" s="60">
        <v>0</v>
      </c>
      <c r="EW224" s="69">
        <v>0</v>
      </c>
      <c r="EX224" s="70">
        <v>0</v>
      </c>
      <c r="EY224" s="60">
        <v>100</v>
      </c>
      <c r="EZ224" s="69">
        <v>0</v>
      </c>
      <c r="FA224" s="69">
        <v>0</v>
      </c>
      <c r="FC224" s="46">
        <v>26</v>
      </c>
      <c r="FD224" s="46">
        <v>5397</v>
      </c>
      <c r="FE224" s="46">
        <v>10780</v>
      </c>
      <c r="FF224" s="141">
        <v>3248.6</v>
      </c>
      <c r="FG224" s="46">
        <v>4880</v>
      </c>
      <c r="FH224" s="46">
        <v>45017</v>
      </c>
      <c r="FI224" s="46">
        <v>36621</v>
      </c>
      <c r="FJ224" s="141">
        <v>28962.2</v>
      </c>
      <c r="FK224" s="46">
        <v>30170</v>
      </c>
      <c r="FL224" s="46">
        <v>3922</v>
      </c>
      <c r="FM224" s="46">
        <v>1202</v>
      </c>
      <c r="FN224" s="141">
        <v>14421.2</v>
      </c>
      <c r="FO224" s="46">
        <v>35488</v>
      </c>
      <c r="FP224" s="46">
        <v>49502</v>
      </c>
      <c r="FQ224" s="46">
        <v>37890</v>
      </c>
      <c r="FR224" s="141">
        <v>43896.4</v>
      </c>
      <c r="FS224" s="142">
        <v>40200.153846153844</v>
      </c>
    </row>
    <row r="225" spans="1:175">
      <c r="A225" s="12">
        <v>29</v>
      </c>
      <c r="B225" s="22">
        <v>6</v>
      </c>
      <c r="C225" s="7">
        <v>2019</v>
      </c>
      <c r="D225" s="26">
        <v>43645</v>
      </c>
      <c r="E225" s="31">
        <v>40</v>
      </c>
      <c r="F225" s="62">
        <v>2520</v>
      </c>
      <c r="G225" s="62">
        <v>0</v>
      </c>
      <c r="H225" s="60">
        <v>80</v>
      </c>
      <c r="I225" s="62">
        <v>0</v>
      </c>
      <c r="J225" s="62">
        <v>0</v>
      </c>
      <c r="K225" s="60">
        <v>29600</v>
      </c>
      <c r="L225" s="62">
        <v>2170</v>
      </c>
      <c r="M225" s="62">
        <v>0</v>
      </c>
      <c r="N225" s="60">
        <v>49600</v>
      </c>
      <c r="O225" s="62">
        <v>700</v>
      </c>
      <c r="P225" s="62">
        <v>6</v>
      </c>
      <c r="Q225" s="60">
        <v>28000</v>
      </c>
      <c r="R225" s="62">
        <v>700</v>
      </c>
      <c r="S225" s="62">
        <v>120</v>
      </c>
      <c r="T225" s="46">
        <v>79320</v>
      </c>
      <c r="U225" s="46">
        <v>5390</v>
      </c>
      <c r="V225" s="46">
        <v>6</v>
      </c>
      <c r="W225" s="31">
        <v>8</v>
      </c>
      <c r="X225" s="62">
        <v>770</v>
      </c>
      <c r="Y225" s="62">
        <v>1290</v>
      </c>
      <c r="Z225" s="60">
        <v>8</v>
      </c>
      <c r="AA225" s="62">
        <v>2730</v>
      </c>
      <c r="AB225" s="62">
        <v>3210</v>
      </c>
      <c r="AC225" s="60">
        <v>16</v>
      </c>
      <c r="AD225" s="62">
        <v>8610</v>
      </c>
      <c r="AE225" s="62">
        <v>1410</v>
      </c>
      <c r="AF225" s="60">
        <v>0</v>
      </c>
      <c r="AG225" s="62">
        <v>140</v>
      </c>
      <c r="AH225" s="62">
        <v>90</v>
      </c>
      <c r="AI225" s="46">
        <v>32</v>
      </c>
      <c r="AJ225" s="46">
        <v>12110</v>
      </c>
      <c r="AK225" s="46">
        <v>5910</v>
      </c>
      <c r="AL225" s="46">
        <v>28000</v>
      </c>
      <c r="AM225" s="46">
        <v>840</v>
      </c>
      <c r="AN225" s="46">
        <v>210</v>
      </c>
      <c r="AO225" s="31">
        <v>33600</v>
      </c>
      <c r="AP225" s="62">
        <v>630</v>
      </c>
      <c r="AQ225" s="62">
        <v>150</v>
      </c>
      <c r="AR225" s="60">
        <v>6800</v>
      </c>
      <c r="AS225" s="62">
        <v>2240</v>
      </c>
      <c r="AT225" s="62">
        <v>660</v>
      </c>
      <c r="AU225" s="60">
        <v>0</v>
      </c>
      <c r="AV225" s="62">
        <v>0</v>
      </c>
      <c r="AW225" s="62">
        <v>0</v>
      </c>
      <c r="AX225" s="60">
        <v>2000</v>
      </c>
      <c r="AY225" s="62">
        <v>0</v>
      </c>
      <c r="AZ225" s="62">
        <v>30</v>
      </c>
      <c r="BA225" s="46">
        <v>42400</v>
      </c>
      <c r="BB225" s="46">
        <v>2870</v>
      </c>
      <c r="BC225" s="46">
        <v>840</v>
      </c>
      <c r="BD225" s="31">
        <v>0</v>
      </c>
      <c r="BE225" s="62">
        <v>0</v>
      </c>
      <c r="BF225" s="62">
        <v>0</v>
      </c>
      <c r="BG225" s="31">
        <v>0</v>
      </c>
      <c r="BH225" s="62">
        <v>0</v>
      </c>
      <c r="BI225" s="146">
        <v>0</v>
      </c>
      <c r="BJ225">
        <v>0</v>
      </c>
      <c r="BK225">
        <v>0</v>
      </c>
      <c r="BL225">
        <v>0</v>
      </c>
      <c r="BM225" s="60">
        <v>0</v>
      </c>
      <c r="BN225" s="62">
        <v>0</v>
      </c>
      <c r="BO225" s="62">
        <v>0</v>
      </c>
      <c r="BP225" s="31">
        <v>0</v>
      </c>
      <c r="BQ225" s="62">
        <v>0</v>
      </c>
      <c r="BR225" s="62">
        <v>0</v>
      </c>
      <c r="BS225" s="60">
        <v>0</v>
      </c>
      <c r="BT225" s="62">
        <v>0</v>
      </c>
      <c r="BU225" s="62">
        <v>0</v>
      </c>
      <c r="BV225" s="60">
        <v>0</v>
      </c>
      <c r="BW225" s="62">
        <v>0</v>
      </c>
      <c r="BX225" s="62">
        <v>0</v>
      </c>
      <c r="BY225" s="60">
        <v>0</v>
      </c>
      <c r="BZ225" s="62">
        <v>0</v>
      </c>
      <c r="CA225" s="62">
        <v>0</v>
      </c>
      <c r="CB225" s="60">
        <v>0</v>
      </c>
      <c r="CC225" s="62">
        <v>0</v>
      </c>
      <c r="CD225" s="62">
        <v>0</v>
      </c>
      <c r="CE225" s="60">
        <v>0</v>
      </c>
      <c r="CF225" s="62">
        <v>1</v>
      </c>
      <c r="CG225" s="62">
        <v>0</v>
      </c>
      <c r="CH225" s="31">
        <v>0</v>
      </c>
      <c r="CI225" s="62">
        <v>28</v>
      </c>
      <c r="CJ225" s="62">
        <v>2</v>
      </c>
      <c r="CK225" s="60">
        <v>0</v>
      </c>
      <c r="CL225" s="62">
        <v>210</v>
      </c>
      <c r="CM225" s="62">
        <v>1</v>
      </c>
      <c r="CN225" s="60">
        <v>0</v>
      </c>
      <c r="CO225" s="62">
        <v>20</v>
      </c>
      <c r="CP225" s="62">
        <v>0</v>
      </c>
      <c r="CQ225" s="60">
        <v>0</v>
      </c>
      <c r="CR225" s="62">
        <v>1</v>
      </c>
      <c r="CS225" s="62">
        <v>1</v>
      </c>
      <c r="CT225" s="46">
        <v>0</v>
      </c>
      <c r="CU225" s="46">
        <v>259</v>
      </c>
      <c r="CV225" s="46">
        <v>4</v>
      </c>
      <c r="CW225" s="31">
        <v>1600</v>
      </c>
      <c r="CX225" s="62">
        <v>7</v>
      </c>
      <c r="CY225" s="62">
        <v>0</v>
      </c>
      <c r="CZ225" s="60">
        <v>0</v>
      </c>
      <c r="DA225" s="62">
        <v>0</v>
      </c>
      <c r="DB225" s="62">
        <v>0</v>
      </c>
      <c r="DC225" s="31">
        <v>0</v>
      </c>
      <c r="DD225" s="62">
        <v>1</v>
      </c>
      <c r="DE225" s="62">
        <v>0</v>
      </c>
      <c r="DF225" s="31">
        <v>0</v>
      </c>
      <c r="DG225" s="62">
        <v>0</v>
      </c>
      <c r="DH225" s="62">
        <v>0</v>
      </c>
      <c r="DI225" s="31">
        <v>0</v>
      </c>
      <c r="DJ225" s="62">
        <v>0</v>
      </c>
      <c r="DK225" s="62">
        <v>0</v>
      </c>
      <c r="DL225" s="46">
        <v>0</v>
      </c>
      <c r="DM225" s="46">
        <v>1</v>
      </c>
      <c r="DN225" s="46">
        <v>0</v>
      </c>
      <c r="DO225" s="31">
        <v>3</v>
      </c>
      <c r="DP225" s="62">
        <v>0</v>
      </c>
      <c r="DQ225" s="62">
        <v>1</v>
      </c>
      <c r="DR225" s="31">
        <v>0</v>
      </c>
      <c r="DS225" s="62">
        <v>0</v>
      </c>
      <c r="DT225" s="62">
        <v>0</v>
      </c>
      <c r="DU225" s="31">
        <v>0</v>
      </c>
      <c r="DV225" s="62">
        <v>0</v>
      </c>
      <c r="DW225" s="62">
        <v>0</v>
      </c>
      <c r="DX225" s="60">
        <v>0</v>
      </c>
      <c r="DY225" s="62">
        <v>0</v>
      </c>
      <c r="DZ225" s="62">
        <v>0</v>
      </c>
      <c r="EA225" s="60">
        <v>2400</v>
      </c>
      <c r="EB225" s="62">
        <v>490</v>
      </c>
      <c r="EC225" s="62">
        <v>0</v>
      </c>
      <c r="ED225" s="60">
        <v>2800</v>
      </c>
      <c r="EE225" s="62">
        <v>350</v>
      </c>
      <c r="EF225" s="62">
        <v>0</v>
      </c>
      <c r="EG225" s="60">
        <v>0</v>
      </c>
      <c r="EH225" s="62">
        <v>3</v>
      </c>
      <c r="EI225" s="62">
        <v>0</v>
      </c>
      <c r="EJ225" s="60">
        <v>0</v>
      </c>
      <c r="EK225" s="62">
        <v>0</v>
      </c>
      <c r="EL225" s="62">
        <v>0</v>
      </c>
      <c r="EM225" s="60">
        <v>100</v>
      </c>
      <c r="EN225" s="62">
        <v>70</v>
      </c>
      <c r="EO225" s="62">
        <v>4</v>
      </c>
      <c r="EP225" s="60">
        <v>1600</v>
      </c>
      <c r="EQ225" s="62">
        <v>0</v>
      </c>
      <c r="ER225" s="62">
        <v>0</v>
      </c>
      <c r="ES225" s="60">
        <v>0</v>
      </c>
      <c r="ET225" s="62">
        <v>0</v>
      </c>
      <c r="EU225" s="62">
        <v>0</v>
      </c>
      <c r="EV225" s="60">
        <v>0</v>
      </c>
      <c r="EW225" s="62">
        <v>0</v>
      </c>
      <c r="EX225" s="62">
        <v>0</v>
      </c>
      <c r="EY225" s="60">
        <v>3600</v>
      </c>
      <c r="EZ225" s="62">
        <v>490</v>
      </c>
      <c r="FA225" s="62">
        <v>30</v>
      </c>
      <c r="FC225" s="46">
        <v>32</v>
      </c>
      <c r="FD225" s="46">
        <v>12139</v>
      </c>
      <c r="FE225" s="46">
        <v>5995</v>
      </c>
      <c r="FF225" s="141">
        <v>7296.2</v>
      </c>
      <c r="FG225" s="46">
        <v>5136</v>
      </c>
      <c r="FH225" s="46">
        <v>28029</v>
      </c>
      <c r="FI225" s="46">
        <v>11188</v>
      </c>
      <c r="FJ225" s="141">
        <v>18871.8</v>
      </c>
      <c r="FK225" s="46">
        <v>72347</v>
      </c>
      <c r="FL225" s="46">
        <v>2893</v>
      </c>
      <c r="FM225" s="46">
        <v>841</v>
      </c>
      <c r="FN225" s="141">
        <v>30674.6</v>
      </c>
      <c r="FO225" s="46">
        <v>87986</v>
      </c>
      <c r="FP225" s="46">
        <v>32586</v>
      </c>
      <c r="FQ225" s="46">
        <v>12070</v>
      </c>
      <c r="FR225" s="141">
        <v>54746</v>
      </c>
      <c r="FS225" s="142">
        <v>28483.846153846152</v>
      </c>
    </row>
    <row r="226" spans="1:175">
      <c r="A226" s="12">
        <v>9</v>
      </c>
      <c r="B226" s="22">
        <v>7</v>
      </c>
      <c r="C226" s="7">
        <v>2019</v>
      </c>
      <c r="D226" s="26">
        <v>43655</v>
      </c>
      <c r="E226" s="31">
        <v>10800</v>
      </c>
      <c r="F226" s="62">
        <v>910</v>
      </c>
      <c r="G226" s="62">
        <v>2</v>
      </c>
      <c r="H226" s="60">
        <v>1600</v>
      </c>
      <c r="I226" s="62">
        <v>350</v>
      </c>
      <c r="J226" s="62">
        <v>0</v>
      </c>
      <c r="K226" s="60">
        <v>36000</v>
      </c>
      <c r="L226" s="62">
        <v>7350</v>
      </c>
      <c r="M226" s="62">
        <v>4</v>
      </c>
      <c r="N226" s="60">
        <v>34000</v>
      </c>
      <c r="O226" s="62">
        <v>2240</v>
      </c>
      <c r="P226" s="62">
        <v>8</v>
      </c>
      <c r="Q226" s="60">
        <v>27600</v>
      </c>
      <c r="R226" s="62">
        <v>770</v>
      </c>
      <c r="S226" s="62">
        <v>160</v>
      </c>
      <c r="T226" s="46">
        <v>82400</v>
      </c>
      <c r="U226" s="46">
        <v>10850</v>
      </c>
      <c r="V226" s="46">
        <v>14</v>
      </c>
      <c r="W226" s="31">
        <v>0</v>
      </c>
      <c r="X226">
        <v>1610</v>
      </c>
      <c r="Y226">
        <v>1960</v>
      </c>
      <c r="Z226" s="60">
        <v>40</v>
      </c>
      <c r="AA226" s="62">
        <v>3220</v>
      </c>
      <c r="AB226" s="62">
        <v>1560</v>
      </c>
      <c r="AC226" s="60">
        <v>40</v>
      </c>
      <c r="AD226" s="62">
        <v>560</v>
      </c>
      <c r="AE226" s="62">
        <v>560</v>
      </c>
      <c r="AF226" s="60">
        <v>0</v>
      </c>
      <c r="AG226" s="62">
        <v>280</v>
      </c>
      <c r="AH226" s="62">
        <v>160</v>
      </c>
      <c r="AI226" s="46">
        <v>80</v>
      </c>
      <c r="AJ226" s="46">
        <v>5390</v>
      </c>
      <c r="AK226" s="46">
        <v>4080</v>
      </c>
      <c r="AL226" s="46">
        <v>27600</v>
      </c>
      <c r="AM226" s="46">
        <v>1050</v>
      </c>
      <c r="AN226" s="46">
        <v>320</v>
      </c>
      <c r="AO226" s="31">
        <v>200</v>
      </c>
      <c r="AP226">
        <v>280</v>
      </c>
      <c r="AQ226">
        <v>40</v>
      </c>
      <c r="AR226" s="60">
        <v>7600</v>
      </c>
      <c r="AS226" s="62">
        <v>630</v>
      </c>
      <c r="AT226" s="62">
        <v>360</v>
      </c>
      <c r="AU226" s="60">
        <v>800</v>
      </c>
      <c r="AV226" s="62">
        <v>210</v>
      </c>
      <c r="AW226" s="62">
        <v>40</v>
      </c>
      <c r="AX226" s="60">
        <v>9600</v>
      </c>
      <c r="AY226" s="62">
        <v>700</v>
      </c>
      <c r="AZ226" s="62">
        <v>240</v>
      </c>
      <c r="BA226" s="46">
        <v>18200</v>
      </c>
      <c r="BB226" s="46">
        <v>1820</v>
      </c>
      <c r="BC226" s="46">
        <v>680</v>
      </c>
      <c r="BD226" s="31">
        <v>0</v>
      </c>
      <c r="BE226">
        <v>0</v>
      </c>
      <c r="BF226">
        <v>1</v>
      </c>
      <c r="BG226" s="31">
        <v>40</v>
      </c>
      <c r="BH226" s="62">
        <v>0</v>
      </c>
      <c r="BI226" s="146">
        <v>0</v>
      </c>
      <c r="BJ226">
        <v>0</v>
      </c>
      <c r="BK226">
        <v>0</v>
      </c>
      <c r="BL226">
        <v>0</v>
      </c>
      <c r="BM226" s="60">
        <v>20</v>
      </c>
      <c r="BN226" s="62">
        <v>0</v>
      </c>
      <c r="BO226" s="62">
        <v>0</v>
      </c>
      <c r="BP226" s="31">
        <v>40</v>
      </c>
      <c r="BQ226" s="62">
        <v>0</v>
      </c>
      <c r="BR226" s="62">
        <v>1</v>
      </c>
      <c r="BS226" s="60">
        <v>0</v>
      </c>
      <c r="BT226" s="62">
        <v>0</v>
      </c>
      <c r="BU226" s="62">
        <v>0</v>
      </c>
      <c r="BV226" s="60">
        <v>0</v>
      </c>
      <c r="BW226" s="62">
        <v>0</v>
      </c>
      <c r="BX226" s="62">
        <v>0</v>
      </c>
      <c r="BY226" s="60">
        <v>0</v>
      </c>
      <c r="BZ226" s="62">
        <v>0</v>
      </c>
      <c r="CA226" s="62">
        <v>0</v>
      </c>
      <c r="CB226" s="60">
        <v>0</v>
      </c>
      <c r="CC226" s="62">
        <v>0</v>
      </c>
      <c r="CD226" s="62">
        <v>0</v>
      </c>
      <c r="CE226" s="60">
        <v>0</v>
      </c>
      <c r="CF226" s="62">
        <v>0</v>
      </c>
      <c r="CG226" s="62">
        <v>0</v>
      </c>
      <c r="CH226" s="31">
        <v>0</v>
      </c>
      <c r="CI226" s="62">
        <v>0</v>
      </c>
      <c r="CJ226" s="62">
        <v>0</v>
      </c>
      <c r="CK226" s="60">
        <v>40</v>
      </c>
      <c r="CL226" s="62">
        <v>4</v>
      </c>
      <c r="CM226" s="62">
        <v>0</v>
      </c>
      <c r="CN226" s="60">
        <v>0</v>
      </c>
      <c r="CO226" s="62">
        <v>2</v>
      </c>
      <c r="CP226" s="62">
        <v>0</v>
      </c>
      <c r="CQ226" s="60">
        <v>0</v>
      </c>
      <c r="CR226" s="62">
        <v>1</v>
      </c>
      <c r="CS226" s="62">
        <v>1</v>
      </c>
      <c r="CT226" s="46">
        <v>40</v>
      </c>
      <c r="CU226" s="46">
        <v>7</v>
      </c>
      <c r="CV226" s="46">
        <v>1</v>
      </c>
      <c r="CW226" s="31">
        <v>40</v>
      </c>
      <c r="CX226">
        <v>0</v>
      </c>
      <c r="CY226">
        <v>0</v>
      </c>
      <c r="CZ226" s="60">
        <v>0</v>
      </c>
      <c r="DA226" s="62">
        <v>0</v>
      </c>
      <c r="DB226" s="62">
        <v>0</v>
      </c>
      <c r="DC226" s="31">
        <v>0</v>
      </c>
      <c r="DD226" s="62">
        <v>1</v>
      </c>
      <c r="DE226" s="62">
        <v>0</v>
      </c>
      <c r="DF226" s="31">
        <v>0</v>
      </c>
      <c r="DG226" s="62">
        <v>0</v>
      </c>
      <c r="DH226" s="62">
        <v>0</v>
      </c>
      <c r="DI226" s="31">
        <v>0</v>
      </c>
      <c r="DJ226" s="62">
        <v>0</v>
      </c>
      <c r="DK226" s="62">
        <v>0</v>
      </c>
      <c r="DL226" s="46">
        <v>0</v>
      </c>
      <c r="DM226" s="46">
        <v>1</v>
      </c>
      <c r="DN226" s="46">
        <v>0</v>
      </c>
      <c r="DO226" s="31">
        <v>0</v>
      </c>
      <c r="DP226">
        <v>0</v>
      </c>
      <c r="DQ226">
        <v>0</v>
      </c>
      <c r="DR226" s="31">
        <v>0</v>
      </c>
      <c r="DS226" s="62">
        <v>0</v>
      </c>
      <c r="DT226" s="62">
        <v>1</v>
      </c>
      <c r="DU226" s="31">
        <v>0</v>
      </c>
      <c r="DV226" s="62">
        <v>0</v>
      </c>
      <c r="DW226" s="62">
        <v>0</v>
      </c>
      <c r="DX226" s="60">
        <v>0</v>
      </c>
      <c r="DY226" s="62">
        <v>0</v>
      </c>
      <c r="DZ226" s="62">
        <v>0</v>
      </c>
      <c r="EA226" s="60">
        <v>4000</v>
      </c>
      <c r="EB226" s="62">
        <v>770</v>
      </c>
      <c r="EC226" s="62">
        <v>2</v>
      </c>
      <c r="ED226" s="60">
        <v>8000</v>
      </c>
      <c r="EE226" s="62">
        <v>700</v>
      </c>
      <c r="EF226" s="62">
        <v>1</v>
      </c>
      <c r="EG226" s="60">
        <v>20</v>
      </c>
      <c r="EH226" s="62">
        <v>4</v>
      </c>
      <c r="EI226" s="62">
        <v>1</v>
      </c>
      <c r="EJ226" s="60">
        <v>0</v>
      </c>
      <c r="EK226" s="62">
        <v>0</v>
      </c>
      <c r="EL226" s="62">
        <v>1</v>
      </c>
      <c r="EM226" s="60">
        <v>800</v>
      </c>
      <c r="EN226" s="62">
        <v>70</v>
      </c>
      <c r="EO226" s="62">
        <v>8</v>
      </c>
      <c r="EP226" s="60">
        <v>2000</v>
      </c>
      <c r="EQ226" s="62">
        <v>0</v>
      </c>
      <c r="ER226" s="62">
        <v>0</v>
      </c>
      <c r="ES226" s="60">
        <v>40</v>
      </c>
      <c r="ET226" s="62">
        <v>0</v>
      </c>
      <c r="EU226" s="62">
        <v>0</v>
      </c>
      <c r="EV226" s="60">
        <v>0</v>
      </c>
      <c r="EW226" s="62">
        <v>0</v>
      </c>
      <c r="EX226" s="62">
        <v>0</v>
      </c>
      <c r="EY226" s="60">
        <v>16000</v>
      </c>
      <c r="EZ226" s="62">
        <v>560</v>
      </c>
      <c r="FA226" s="62">
        <v>600</v>
      </c>
    </row>
    <row r="227" spans="1:175">
      <c r="A227" s="12">
        <v>20</v>
      </c>
      <c r="B227" s="22">
        <v>7</v>
      </c>
      <c r="C227" s="7">
        <v>2019</v>
      </c>
      <c r="D227" s="26">
        <v>43666</v>
      </c>
      <c r="E227" s="31">
        <v>7950</v>
      </c>
      <c r="F227" s="62">
        <v>1680</v>
      </c>
      <c r="G227" s="62">
        <v>160</v>
      </c>
      <c r="H227" s="60">
        <v>1050</v>
      </c>
      <c r="I227" s="62">
        <v>210</v>
      </c>
      <c r="J227" s="62">
        <v>40</v>
      </c>
      <c r="K227" s="60">
        <v>25500</v>
      </c>
      <c r="L227" s="62">
        <v>7490</v>
      </c>
      <c r="M227" s="62">
        <v>880</v>
      </c>
      <c r="N227" s="60">
        <v>26850</v>
      </c>
      <c r="O227" s="62">
        <v>4760</v>
      </c>
      <c r="P227" s="62">
        <v>280</v>
      </c>
      <c r="Q227" s="60">
        <v>27750</v>
      </c>
      <c r="R227" s="62">
        <v>1400</v>
      </c>
      <c r="S227" s="62">
        <v>360</v>
      </c>
      <c r="T227" s="46">
        <v>61350</v>
      </c>
      <c r="U227" s="46">
        <v>14140</v>
      </c>
      <c r="V227" s="46">
        <v>1360</v>
      </c>
      <c r="W227" s="31">
        <v>3</v>
      </c>
      <c r="X227">
        <v>490</v>
      </c>
      <c r="Y227">
        <v>1360</v>
      </c>
      <c r="Z227" s="60">
        <v>0</v>
      </c>
      <c r="AA227" s="62">
        <v>2170</v>
      </c>
      <c r="AB227" s="62">
        <v>1920</v>
      </c>
      <c r="AC227" s="60">
        <v>0</v>
      </c>
      <c r="AD227" s="62">
        <v>910</v>
      </c>
      <c r="AE227" s="62">
        <v>280</v>
      </c>
      <c r="AF227" s="60">
        <v>0</v>
      </c>
      <c r="AG227" s="62">
        <v>70</v>
      </c>
      <c r="AH227" s="62">
        <v>240</v>
      </c>
      <c r="AI227" s="46">
        <v>3</v>
      </c>
      <c r="AJ227" s="46">
        <v>3570</v>
      </c>
      <c r="AK227" s="46">
        <v>3560</v>
      </c>
      <c r="AL227" s="46">
        <v>27750</v>
      </c>
      <c r="AM227" s="46">
        <v>1470</v>
      </c>
      <c r="AN227" s="46">
        <v>600</v>
      </c>
      <c r="AO227" s="31">
        <v>300</v>
      </c>
      <c r="AP227">
        <v>0</v>
      </c>
      <c r="AQ227">
        <v>0</v>
      </c>
      <c r="AR227" s="60">
        <v>7050</v>
      </c>
      <c r="AS227" s="62">
        <v>4340</v>
      </c>
      <c r="AT227" s="62">
        <v>400</v>
      </c>
      <c r="AU227" s="60">
        <v>22500</v>
      </c>
      <c r="AV227" s="62">
        <v>1680</v>
      </c>
      <c r="AW227" s="62">
        <v>480</v>
      </c>
      <c r="AX227" s="60">
        <v>4950</v>
      </c>
      <c r="AY227" s="62">
        <v>2450</v>
      </c>
      <c r="AZ227" s="62">
        <v>600</v>
      </c>
      <c r="BA227" s="46">
        <v>34800</v>
      </c>
      <c r="BB227" s="46">
        <v>8470</v>
      </c>
      <c r="BC227" s="46">
        <v>1480</v>
      </c>
      <c r="BD227" s="31">
        <v>1</v>
      </c>
      <c r="BE227">
        <v>0</v>
      </c>
      <c r="BF227">
        <v>0</v>
      </c>
      <c r="BG227" s="31">
        <v>450</v>
      </c>
      <c r="BH227" s="62">
        <v>4</v>
      </c>
      <c r="BI227" s="146">
        <v>0</v>
      </c>
      <c r="BJ227">
        <v>300</v>
      </c>
      <c r="BK227">
        <v>1</v>
      </c>
      <c r="BL227">
        <v>0</v>
      </c>
      <c r="BM227" s="60">
        <v>2550</v>
      </c>
      <c r="BN227" s="62">
        <v>70</v>
      </c>
      <c r="BO227" s="62">
        <v>0</v>
      </c>
      <c r="BP227" s="31">
        <v>1350</v>
      </c>
      <c r="BQ227" s="62">
        <v>0</v>
      </c>
      <c r="BR227" s="62">
        <v>1</v>
      </c>
      <c r="BS227" s="60">
        <v>0</v>
      </c>
      <c r="BT227" s="62">
        <v>0</v>
      </c>
      <c r="BU227" s="62">
        <v>0</v>
      </c>
      <c r="BV227" s="60">
        <v>0</v>
      </c>
      <c r="BW227" s="62">
        <v>0</v>
      </c>
      <c r="BX227" s="62">
        <v>0</v>
      </c>
      <c r="BY227" s="60">
        <v>6</v>
      </c>
      <c r="BZ227" s="62">
        <v>0</v>
      </c>
      <c r="CA227" s="62">
        <v>0</v>
      </c>
      <c r="CB227" s="60">
        <v>0</v>
      </c>
      <c r="CC227" s="62">
        <v>0</v>
      </c>
      <c r="CD227" s="62">
        <v>0</v>
      </c>
      <c r="CE227" s="60">
        <v>0</v>
      </c>
      <c r="CF227" s="62">
        <v>0</v>
      </c>
      <c r="CG227" s="62">
        <v>0</v>
      </c>
      <c r="CH227" s="31">
        <v>0</v>
      </c>
      <c r="CI227" s="62">
        <v>1</v>
      </c>
      <c r="CJ227" s="62">
        <v>0</v>
      </c>
      <c r="CK227" s="60">
        <v>15</v>
      </c>
      <c r="CL227" s="62">
        <v>0</v>
      </c>
      <c r="CM227" s="62">
        <v>0</v>
      </c>
      <c r="CN227" s="60">
        <v>0</v>
      </c>
      <c r="CO227" s="62">
        <v>13</v>
      </c>
      <c r="CP227" s="62">
        <v>0</v>
      </c>
      <c r="CQ227" s="60">
        <v>0</v>
      </c>
      <c r="CR227" s="62">
        <v>0</v>
      </c>
      <c r="CS227" s="62">
        <v>1</v>
      </c>
      <c r="CT227" s="46">
        <v>15</v>
      </c>
      <c r="CU227" s="46">
        <v>14</v>
      </c>
      <c r="CV227" s="46">
        <v>1</v>
      </c>
      <c r="CW227" s="31">
        <v>2700</v>
      </c>
      <c r="CX227">
        <v>700</v>
      </c>
      <c r="CY227">
        <v>0</v>
      </c>
      <c r="CZ227" s="60">
        <v>0</v>
      </c>
      <c r="DA227" s="62">
        <v>0</v>
      </c>
      <c r="DB227" s="62">
        <v>0</v>
      </c>
      <c r="DC227" s="31">
        <v>160</v>
      </c>
      <c r="DD227" s="62">
        <v>285</v>
      </c>
      <c r="DE227" s="62">
        <v>0</v>
      </c>
      <c r="DF227" s="31">
        <v>0</v>
      </c>
      <c r="DG227" s="62">
        <v>1</v>
      </c>
      <c r="DH227" s="62">
        <v>1</v>
      </c>
      <c r="DI227" s="31">
        <v>0</v>
      </c>
      <c r="DJ227" s="62">
        <v>0</v>
      </c>
      <c r="DK227" s="62">
        <v>0</v>
      </c>
      <c r="DL227" s="46">
        <v>160</v>
      </c>
      <c r="DM227" s="46">
        <v>286</v>
      </c>
      <c r="DN227" s="46">
        <v>1</v>
      </c>
      <c r="DO227" s="31">
        <v>3</v>
      </c>
      <c r="DP227">
        <v>0</v>
      </c>
      <c r="DQ227">
        <v>0</v>
      </c>
      <c r="DR227" s="31">
        <v>0</v>
      </c>
      <c r="DS227" s="62">
        <v>0</v>
      </c>
      <c r="DT227" s="62">
        <v>0</v>
      </c>
      <c r="DU227" s="31">
        <v>3750</v>
      </c>
      <c r="DV227" s="62">
        <v>4</v>
      </c>
      <c r="DW227" s="62">
        <v>200</v>
      </c>
      <c r="DX227" s="60">
        <v>0</v>
      </c>
      <c r="DY227" s="62">
        <v>0</v>
      </c>
      <c r="DZ227" s="62">
        <v>0</v>
      </c>
      <c r="EA227" s="60">
        <v>150</v>
      </c>
      <c r="EB227" s="62">
        <v>490</v>
      </c>
      <c r="EC227" s="62">
        <v>4</v>
      </c>
      <c r="ED227" s="60">
        <v>17100</v>
      </c>
      <c r="EE227" s="62">
        <v>140</v>
      </c>
      <c r="EF227" s="62">
        <v>40</v>
      </c>
      <c r="EG227" s="60">
        <v>300</v>
      </c>
      <c r="EH227" s="62">
        <v>4</v>
      </c>
      <c r="EI227" s="62">
        <v>1</v>
      </c>
      <c r="EJ227" s="60">
        <v>0</v>
      </c>
      <c r="EK227" s="62">
        <v>0</v>
      </c>
      <c r="EL227" s="62">
        <v>1</v>
      </c>
      <c r="EM227" s="60">
        <v>450</v>
      </c>
      <c r="EN227" s="62">
        <v>143</v>
      </c>
      <c r="EO227" s="62">
        <v>6</v>
      </c>
      <c r="EP227" s="60">
        <v>450</v>
      </c>
      <c r="EQ227" s="62">
        <v>70</v>
      </c>
      <c r="ER227" s="62">
        <v>0</v>
      </c>
      <c r="ES227" s="60">
        <v>1050</v>
      </c>
      <c r="ET227" s="62">
        <v>0</v>
      </c>
      <c r="EU227" s="62">
        <v>0</v>
      </c>
      <c r="EV227" s="60">
        <v>0</v>
      </c>
      <c r="EW227" s="62">
        <v>0</v>
      </c>
      <c r="EX227" s="62">
        <v>0</v>
      </c>
      <c r="EY227" s="60">
        <v>0</v>
      </c>
      <c r="EZ227">
        <v>0</v>
      </c>
      <c r="FA227">
        <v>0</v>
      </c>
    </row>
    <row r="228" spans="1:175">
      <c r="A228" s="12">
        <v>1</v>
      </c>
      <c r="B228" s="22">
        <v>8</v>
      </c>
      <c r="C228" s="7">
        <v>2019</v>
      </c>
      <c r="D228" s="26">
        <v>43678</v>
      </c>
      <c r="E228" s="31">
        <v>11000</v>
      </c>
      <c r="F228" s="62">
        <v>6860</v>
      </c>
      <c r="G228" s="62">
        <v>150</v>
      </c>
      <c r="H228" s="60">
        <v>1100</v>
      </c>
      <c r="I228" s="62">
        <v>630</v>
      </c>
      <c r="J228" s="62">
        <v>2</v>
      </c>
      <c r="K228" s="60">
        <v>12600</v>
      </c>
      <c r="L228" s="62">
        <v>11830</v>
      </c>
      <c r="M228" s="62">
        <v>1470</v>
      </c>
      <c r="N228" s="60">
        <v>27200</v>
      </c>
      <c r="O228" s="62">
        <v>14420</v>
      </c>
      <c r="P228" s="62">
        <v>420</v>
      </c>
      <c r="Q228" s="60">
        <v>18000</v>
      </c>
      <c r="R228" s="62">
        <v>5460</v>
      </c>
      <c r="S228" s="62">
        <v>240</v>
      </c>
      <c r="T228" s="46">
        <v>51900</v>
      </c>
      <c r="U228" s="46">
        <v>33740</v>
      </c>
      <c r="V228" s="46">
        <v>2042</v>
      </c>
      <c r="W228" s="31">
        <v>0</v>
      </c>
      <c r="X228">
        <v>7</v>
      </c>
      <c r="Y228">
        <v>2460</v>
      </c>
      <c r="Z228" s="60">
        <v>0</v>
      </c>
      <c r="AA228" s="62">
        <v>280</v>
      </c>
      <c r="AB228" s="62">
        <v>2610</v>
      </c>
      <c r="AC228" s="60">
        <v>0</v>
      </c>
      <c r="AD228" s="62">
        <v>560</v>
      </c>
      <c r="AE228" s="62">
        <v>630</v>
      </c>
      <c r="AF228" s="60">
        <v>0</v>
      </c>
      <c r="AG228" s="62">
        <v>0</v>
      </c>
      <c r="AH228" s="62">
        <v>150</v>
      </c>
      <c r="AI228" s="46">
        <v>0</v>
      </c>
      <c r="AJ228" s="46">
        <v>847</v>
      </c>
      <c r="AK228" s="46">
        <v>5700</v>
      </c>
      <c r="AL228" s="46">
        <v>18000</v>
      </c>
      <c r="AM228" s="46">
        <v>5460</v>
      </c>
      <c r="AN228" s="46">
        <v>390</v>
      </c>
      <c r="AO228" s="31">
        <v>0</v>
      </c>
      <c r="AP228">
        <v>0</v>
      </c>
      <c r="AQ228">
        <v>0</v>
      </c>
      <c r="AR228" s="60">
        <v>5200</v>
      </c>
      <c r="AS228" s="62">
        <v>840</v>
      </c>
      <c r="AT228" s="62">
        <v>600</v>
      </c>
      <c r="AU228" s="60">
        <v>36000</v>
      </c>
      <c r="AV228" s="62">
        <v>2730</v>
      </c>
      <c r="AW228" s="62">
        <v>840</v>
      </c>
      <c r="AX228" s="60">
        <v>2900</v>
      </c>
      <c r="AY228" s="62">
        <v>630</v>
      </c>
      <c r="AZ228" s="62">
        <v>180</v>
      </c>
      <c r="BA228" s="46">
        <v>44100</v>
      </c>
      <c r="BB228" s="46">
        <v>4200</v>
      </c>
      <c r="BC228" s="46">
        <v>1620</v>
      </c>
      <c r="BD228" s="31">
        <v>0</v>
      </c>
      <c r="BE228">
        <v>0</v>
      </c>
      <c r="BF228">
        <v>0</v>
      </c>
      <c r="BG228" s="31">
        <v>1000</v>
      </c>
      <c r="BH228" s="62">
        <v>280</v>
      </c>
      <c r="BI228" s="146">
        <v>0</v>
      </c>
      <c r="BJ228">
        <v>5</v>
      </c>
      <c r="BK228">
        <v>0</v>
      </c>
      <c r="BL228">
        <v>1</v>
      </c>
      <c r="BM228" s="60">
        <v>1100</v>
      </c>
      <c r="BN228" s="62">
        <v>21</v>
      </c>
      <c r="BO228" s="62">
        <v>0</v>
      </c>
      <c r="BP228" s="31">
        <v>5</v>
      </c>
      <c r="BQ228" s="62">
        <v>0</v>
      </c>
      <c r="BR228" s="62">
        <v>1</v>
      </c>
      <c r="BS228" s="60">
        <v>0</v>
      </c>
      <c r="BT228" s="62">
        <v>0</v>
      </c>
      <c r="BU228" s="62">
        <v>0</v>
      </c>
      <c r="BV228" s="60">
        <v>0</v>
      </c>
      <c r="BW228" s="62">
        <v>0</v>
      </c>
      <c r="BX228" s="62">
        <v>0</v>
      </c>
      <c r="BY228" s="60">
        <v>0</v>
      </c>
      <c r="BZ228" s="62">
        <v>0</v>
      </c>
      <c r="CA228" s="62">
        <v>0</v>
      </c>
      <c r="CB228" s="60">
        <v>0</v>
      </c>
      <c r="CC228" s="62">
        <v>0</v>
      </c>
      <c r="CD228" s="62">
        <v>0</v>
      </c>
      <c r="CE228" s="60">
        <v>0</v>
      </c>
      <c r="CF228" s="62">
        <v>0</v>
      </c>
      <c r="CG228" s="62">
        <v>0</v>
      </c>
      <c r="CH228" s="31">
        <v>0</v>
      </c>
      <c r="CI228" s="62">
        <v>4</v>
      </c>
      <c r="CJ228" s="62">
        <v>0</v>
      </c>
      <c r="CK228" s="60">
        <v>10</v>
      </c>
      <c r="CL228" s="62">
        <v>7</v>
      </c>
      <c r="CM228" s="62">
        <v>0</v>
      </c>
      <c r="CN228" s="60">
        <v>0</v>
      </c>
      <c r="CO228" s="62">
        <v>7</v>
      </c>
      <c r="CP228" s="62">
        <v>0</v>
      </c>
      <c r="CQ228" s="60">
        <v>0</v>
      </c>
      <c r="CR228" s="62">
        <v>1</v>
      </c>
      <c r="CS228" s="62">
        <v>0</v>
      </c>
      <c r="CT228" s="46">
        <v>10</v>
      </c>
      <c r="CU228" s="46">
        <v>19</v>
      </c>
      <c r="CV228" s="46">
        <v>0</v>
      </c>
      <c r="CW228" s="31">
        <v>300</v>
      </c>
      <c r="CX228">
        <v>280</v>
      </c>
      <c r="CY228">
        <v>0</v>
      </c>
      <c r="CZ228" s="60">
        <v>0</v>
      </c>
      <c r="DA228" s="62">
        <v>0</v>
      </c>
      <c r="DB228" s="62">
        <v>0</v>
      </c>
      <c r="DC228" s="31">
        <v>100</v>
      </c>
      <c r="DD228" s="62">
        <v>74</v>
      </c>
      <c r="DE228" s="62">
        <v>0</v>
      </c>
      <c r="DF228" s="31">
        <v>0</v>
      </c>
      <c r="DG228" s="62">
        <v>21</v>
      </c>
      <c r="DH228" s="62">
        <v>7</v>
      </c>
      <c r="DI228" s="31">
        <v>0</v>
      </c>
      <c r="DJ228" s="62">
        <v>0</v>
      </c>
      <c r="DK228" s="62">
        <v>0</v>
      </c>
      <c r="DL228" s="46">
        <v>100</v>
      </c>
      <c r="DM228" s="46">
        <v>95</v>
      </c>
      <c r="DN228" s="46">
        <v>7</v>
      </c>
      <c r="DO228" s="31">
        <v>1</v>
      </c>
      <c r="DP228">
        <v>0</v>
      </c>
      <c r="DQ228">
        <v>0</v>
      </c>
      <c r="DR228" s="31">
        <v>0</v>
      </c>
      <c r="DS228" s="62">
        <v>0</v>
      </c>
      <c r="DT228" s="62">
        <v>0</v>
      </c>
      <c r="DU228" s="31">
        <v>33000</v>
      </c>
      <c r="DV228" s="62">
        <v>840</v>
      </c>
      <c r="DW228" s="62">
        <v>630</v>
      </c>
      <c r="DX228" s="60">
        <v>0</v>
      </c>
      <c r="DY228" s="62">
        <v>0</v>
      </c>
      <c r="DZ228" s="62">
        <v>0</v>
      </c>
      <c r="EA228" s="60">
        <v>20</v>
      </c>
      <c r="EB228" s="62">
        <v>28</v>
      </c>
      <c r="EC228" s="62">
        <v>3</v>
      </c>
      <c r="ED228" s="60">
        <v>2100</v>
      </c>
      <c r="EE228" s="62">
        <v>560</v>
      </c>
      <c r="EF228" s="62">
        <v>3</v>
      </c>
      <c r="EG228" s="60">
        <v>8</v>
      </c>
      <c r="EH228" s="62">
        <v>140</v>
      </c>
      <c r="EI228" s="62">
        <v>0</v>
      </c>
      <c r="EJ228" s="60">
        <v>0</v>
      </c>
      <c r="EK228" s="62">
        <v>0</v>
      </c>
      <c r="EL228" s="62">
        <v>0</v>
      </c>
      <c r="EM228" s="60">
        <v>500</v>
      </c>
      <c r="EN228" s="62">
        <v>280</v>
      </c>
      <c r="EO228" s="62">
        <v>7</v>
      </c>
      <c r="EP228" s="60">
        <v>400</v>
      </c>
      <c r="EQ228" s="62">
        <v>4</v>
      </c>
      <c r="ER228" s="62">
        <v>1</v>
      </c>
      <c r="ES228" s="60">
        <v>400</v>
      </c>
      <c r="ET228" s="62">
        <v>0</v>
      </c>
      <c r="EU228" s="62">
        <v>2</v>
      </c>
      <c r="EV228" s="60">
        <v>0</v>
      </c>
      <c r="EW228" s="62">
        <v>0</v>
      </c>
      <c r="EX228" s="62">
        <v>0</v>
      </c>
      <c r="EY228" s="60">
        <v>0</v>
      </c>
      <c r="EZ228" s="62">
        <v>0</v>
      </c>
      <c r="FA228" s="62">
        <v>0</v>
      </c>
    </row>
    <row r="229" spans="1:175">
      <c r="A229" s="12">
        <v>10</v>
      </c>
      <c r="B229" s="22">
        <v>8</v>
      </c>
      <c r="C229" s="7">
        <v>2019</v>
      </c>
      <c r="D229" s="26">
        <v>43687</v>
      </c>
      <c r="E229" s="31">
        <v>6600</v>
      </c>
      <c r="F229" s="62">
        <v>350</v>
      </c>
      <c r="G229" s="62">
        <v>0</v>
      </c>
      <c r="H229" s="60">
        <v>1000</v>
      </c>
      <c r="I229" s="62">
        <v>4</v>
      </c>
      <c r="J229" s="62">
        <v>0</v>
      </c>
      <c r="K229" s="60">
        <v>17900</v>
      </c>
      <c r="L229" s="62">
        <v>10220</v>
      </c>
      <c r="M229" s="62">
        <v>1440</v>
      </c>
      <c r="N229" s="60">
        <v>8000</v>
      </c>
      <c r="O229" s="62">
        <v>280</v>
      </c>
      <c r="P229" s="62">
        <v>300</v>
      </c>
      <c r="Q229" s="60">
        <v>3000</v>
      </c>
      <c r="R229" s="62">
        <v>70</v>
      </c>
      <c r="S229" s="62">
        <v>0</v>
      </c>
      <c r="T229" s="46">
        <v>33500</v>
      </c>
      <c r="U229" s="46">
        <v>10854</v>
      </c>
      <c r="V229" s="46">
        <v>1740</v>
      </c>
      <c r="W229" s="31">
        <v>5</v>
      </c>
      <c r="X229">
        <v>1120</v>
      </c>
      <c r="Y229">
        <v>1560</v>
      </c>
      <c r="Z229" s="60">
        <v>20</v>
      </c>
      <c r="AA229" s="62">
        <v>1820</v>
      </c>
      <c r="AB229" s="62">
        <v>3150</v>
      </c>
      <c r="AC229" s="60">
        <v>200</v>
      </c>
      <c r="AD229" s="62">
        <v>910</v>
      </c>
      <c r="AE229" s="62">
        <v>240</v>
      </c>
      <c r="AF229" s="60">
        <v>0</v>
      </c>
      <c r="AG229" s="62">
        <v>4</v>
      </c>
      <c r="AH229" s="62">
        <v>180</v>
      </c>
      <c r="AI229" s="46">
        <v>225</v>
      </c>
      <c r="AJ229" s="46">
        <v>3850</v>
      </c>
      <c r="AK229" s="46">
        <v>4950</v>
      </c>
      <c r="AL229" s="46">
        <v>3000</v>
      </c>
      <c r="AM229" s="46">
        <v>74</v>
      </c>
      <c r="AN229" s="46">
        <v>180</v>
      </c>
      <c r="AO229" s="31">
        <v>0</v>
      </c>
      <c r="AP229">
        <v>0</v>
      </c>
      <c r="AQ229">
        <v>0</v>
      </c>
      <c r="AR229" s="60">
        <v>800</v>
      </c>
      <c r="AS229" s="62">
        <v>2870</v>
      </c>
      <c r="AT229" s="62">
        <v>420</v>
      </c>
      <c r="AU229" s="60">
        <v>4000</v>
      </c>
      <c r="AV229" s="62">
        <v>280</v>
      </c>
      <c r="AW229" s="62">
        <v>0</v>
      </c>
      <c r="AX229" s="60">
        <v>100</v>
      </c>
      <c r="AY229" s="62">
        <v>0</v>
      </c>
      <c r="AZ229" s="62">
        <v>1</v>
      </c>
      <c r="BA229" s="46">
        <v>4900</v>
      </c>
      <c r="BB229" s="46">
        <v>3150</v>
      </c>
      <c r="BC229" s="46">
        <v>421</v>
      </c>
      <c r="BD229" s="31">
        <v>0</v>
      </c>
      <c r="BE229">
        <v>0</v>
      </c>
      <c r="BF229">
        <v>0</v>
      </c>
      <c r="BG229" s="31">
        <v>100</v>
      </c>
      <c r="BH229" s="62">
        <v>0</v>
      </c>
      <c r="BI229" s="146">
        <v>0</v>
      </c>
      <c r="BJ229">
        <v>0</v>
      </c>
      <c r="BK229">
        <v>0</v>
      </c>
      <c r="BL229">
        <v>0</v>
      </c>
      <c r="BM229" s="60">
        <v>60</v>
      </c>
      <c r="BN229" s="62">
        <v>0</v>
      </c>
      <c r="BO229" s="62">
        <v>0</v>
      </c>
      <c r="BP229" s="31">
        <v>0</v>
      </c>
      <c r="BQ229" s="62">
        <v>0</v>
      </c>
      <c r="BR229" s="62">
        <v>0</v>
      </c>
      <c r="BS229" s="60">
        <v>3</v>
      </c>
      <c r="BT229" s="62">
        <v>1</v>
      </c>
      <c r="BU229" s="62">
        <v>0</v>
      </c>
      <c r="BV229" s="60">
        <v>0</v>
      </c>
      <c r="BW229" s="62">
        <v>0</v>
      </c>
      <c r="BX229" s="62">
        <v>0</v>
      </c>
      <c r="BY229" s="60">
        <v>0</v>
      </c>
      <c r="BZ229" s="62">
        <v>0</v>
      </c>
      <c r="CA229" s="62">
        <v>0</v>
      </c>
      <c r="CB229" s="60">
        <v>0</v>
      </c>
      <c r="CC229" s="62">
        <v>0</v>
      </c>
      <c r="CD229" s="62">
        <v>0</v>
      </c>
      <c r="CE229" s="60">
        <v>0</v>
      </c>
      <c r="CF229" s="62">
        <v>1</v>
      </c>
      <c r="CG229" s="62">
        <v>0</v>
      </c>
      <c r="CH229" s="31">
        <v>0</v>
      </c>
      <c r="CI229" s="62">
        <v>1</v>
      </c>
      <c r="CJ229" s="62">
        <v>0</v>
      </c>
      <c r="CK229" s="60">
        <v>5</v>
      </c>
      <c r="CL229" s="62">
        <v>0</v>
      </c>
      <c r="CM229" s="62">
        <v>0</v>
      </c>
      <c r="CN229" s="60">
        <v>12</v>
      </c>
      <c r="CO229" s="62">
        <v>3</v>
      </c>
      <c r="CP229" s="62">
        <v>0</v>
      </c>
      <c r="CQ229" s="60">
        <v>0</v>
      </c>
      <c r="CR229" s="62">
        <v>16</v>
      </c>
      <c r="CS229" s="62">
        <v>1</v>
      </c>
      <c r="CT229" s="46">
        <v>17</v>
      </c>
      <c r="CU229" s="46">
        <v>20</v>
      </c>
      <c r="CV229" s="46">
        <v>1</v>
      </c>
      <c r="CW229" s="31">
        <v>1300</v>
      </c>
      <c r="CX229">
        <v>0</v>
      </c>
      <c r="CY229">
        <v>0</v>
      </c>
      <c r="CZ229" s="60">
        <v>0</v>
      </c>
      <c r="DA229" s="62">
        <v>0</v>
      </c>
      <c r="DB229" s="62">
        <v>0</v>
      </c>
      <c r="DC229" s="31">
        <v>0</v>
      </c>
      <c r="DD229" s="62">
        <v>3</v>
      </c>
      <c r="DE229" s="62">
        <v>0</v>
      </c>
      <c r="DF229" s="31">
        <v>10</v>
      </c>
      <c r="DG229" s="62">
        <v>45</v>
      </c>
      <c r="DH229" s="62">
        <v>8</v>
      </c>
      <c r="DI229" s="31">
        <v>0</v>
      </c>
      <c r="DJ229" s="62">
        <v>0</v>
      </c>
      <c r="DK229" s="62">
        <v>0</v>
      </c>
      <c r="DL229" s="46">
        <v>10</v>
      </c>
      <c r="DM229" s="46">
        <v>48</v>
      </c>
      <c r="DN229" s="46">
        <v>8</v>
      </c>
      <c r="DO229" s="31">
        <v>0</v>
      </c>
      <c r="DP229">
        <v>2</v>
      </c>
      <c r="DQ229">
        <v>0</v>
      </c>
      <c r="DR229" s="31">
        <v>0</v>
      </c>
      <c r="DS229" s="62">
        <v>0</v>
      </c>
      <c r="DT229" s="62">
        <v>1</v>
      </c>
      <c r="DU229" s="31">
        <v>9900</v>
      </c>
      <c r="DV229" s="62">
        <v>630</v>
      </c>
      <c r="DW229" s="62">
        <v>150</v>
      </c>
      <c r="DX229" s="60">
        <v>0</v>
      </c>
      <c r="DY229" s="62">
        <v>0</v>
      </c>
      <c r="DZ229" s="62">
        <v>0</v>
      </c>
      <c r="EA229" s="60">
        <v>5</v>
      </c>
      <c r="EB229" s="62">
        <v>28</v>
      </c>
      <c r="EC229" s="62">
        <v>3</v>
      </c>
      <c r="ED229" s="60">
        <v>1000</v>
      </c>
      <c r="EE229" s="62">
        <v>28</v>
      </c>
      <c r="EF229" s="62">
        <v>2</v>
      </c>
      <c r="EG229" s="60">
        <v>200</v>
      </c>
      <c r="EH229" s="62">
        <v>8</v>
      </c>
      <c r="EI229" s="62">
        <v>0</v>
      </c>
      <c r="EJ229" s="60">
        <v>0</v>
      </c>
      <c r="EK229" s="62">
        <v>0</v>
      </c>
      <c r="EL229" s="62">
        <v>0</v>
      </c>
      <c r="EM229" s="60">
        <v>400</v>
      </c>
      <c r="EN229" s="62">
        <v>8</v>
      </c>
      <c r="EO229" s="62">
        <v>7</v>
      </c>
      <c r="EP229" s="60">
        <v>5</v>
      </c>
      <c r="EQ229" s="62">
        <v>1</v>
      </c>
      <c r="ER229" s="62">
        <v>1</v>
      </c>
      <c r="ES229" s="60">
        <v>100</v>
      </c>
      <c r="ET229" s="62">
        <v>1</v>
      </c>
      <c r="EU229" s="62">
        <v>0</v>
      </c>
      <c r="EV229" s="60">
        <v>0</v>
      </c>
      <c r="EW229" s="62">
        <v>0</v>
      </c>
      <c r="EX229" s="62">
        <v>0</v>
      </c>
      <c r="EY229" s="60">
        <v>0</v>
      </c>
      <c r="EZ229" s="62">
        <v>0</v>
      </c>
      <c r="FA229" s="62">
        <v>0</v>
      </c>
    </row>
    <row r="230" spans="1:175">
      <c r="A230" s="12">
        <v>20</v>
      </c>
      <c r="B230" s="22">
        <v>8</v>
      </c>
      <c r="C230" s="7">
        <v>2019</v>
      </c>
      <c r="D230" s="26">
        <v>43697</v>
      </c>
      <c r="E230" s="31">
        <v>6200</v>
      </c>
      <c r="F230" s="62">
        <v>280</v>
      </c>
      <c r="G230" s="62">
        <v>18</v>
      </c>
      <c r="H230" s="60">
        <v>400</v>
      </c>
      <c r="I230" s="62">
        <v>0</v>
      </c>
      <c r="J230" s="62">
        <v>0</v>
      </c>
      <c r="K230" s="60">
        <v>56000</v>
      </c>
      <c r="L230" s="62">
        <v>12740</v>
      </c>
      <c r="M230" s="62">
        <v>1890</v>
      </c>
      <c r="N230" s="60">
        <v>300</v>
      </c>
      <c r="O230" s="62">
        <v>4</v>
      </c>
      <c r="P230" s="62">
        <v>90</v>
      </c>
      <c r="Q230" s="60">
        <v>2000</v>
      </c>
      <c r="R230" s="62">
        <v>14</v>
      </c>
      <c r="S230" s="62">
        <v>0</v>
      </c>
      <c r="T230" s="46">
        <v>62900</v>
      </c>
      <c r="U230" s="46">
        <v>13024</v>
      </c>
      <c r="V230" s="46">
        <v>1998</v>
      </c>
      <c r="W230" s="31">
        <v>300</v>
      </c>
      <c r="X230">
        <v>350</v>
      </c>
      <c r="Y230">
        <v>1110</v>
      </c>
      <c r="Z230" s="60">
        <v>200</v>
      </c>
      <c r="AA230" s="62">
        <v>2660</v>
      </c>
      <c r="AB230" s="62">
        <v>2340</v>
      </c>
      <c r="AC230" s="60">
        <v>3600</v>
      </c>
      <c r="AD230" s="62">
        <v>910</v>
      </c>
      <c r="AE230" s="62">
        <v>510</v>
      </c>
      <c r="AF230" s="60">
        <v>300</v>
      </c>
      <c r="AG230" s="62">
        <v>0</v>
      </c>
      <c r="AH230" s="62">
        <v>150</v>
      </c>
      <c r="AI230" s="46">
        <v>4100</v>
      </c>
      <c r="AJ230" s="46">
        <v>3920</v>
      </c>
      <c r="AK230" s="46">
        <v>3960</v>
      </c>
      <c r="AL230" s="46">
        <v>2300</v>
      </c>
      <c r="AM230" s="46">
        <v>14</v>
      </c>
      <c r="AN230" s="46">
        <v>150</v>
      </c>
      <c r="AO230" s="31">
        <v>0</v>
      </c>
      <c r="AP230">
        <v>0</v>
      </c>
      <c r="AQ230">
        <v>0</v>
      </c>
      <c r="AR230" s="60">
        <v>6000</v>
      </c>
      <c r="AS230" s="62">
        <v>560</v>
      </c>
      <c r="AT230" s="62">
        <v>870</v>
      </c>
      <c r="AU230" s="60">
        <v>1900</v>
      </c>
      <c r="AV230" s="62">
        <v>140</v>
      </c>
      <c r="AW230" s="62">
        <v>120</v>
      </c>
      <c r="AX230" s="60">
        <v>500</v>
      </c>
      <c r="AY230" s="62">
        <v>0</v>
      </c>
      <c r="AZ230" s="62">
        <v>0</v>
      </c>
      <c r="BA230" s="46">
        <v>8400</v>
      </c>
      <c r="BB230" s="46">
        <v>700</v>
      </c>
      <c r="BC230" s="46">
        <v>990</v>
      </c>
      <c r="BD230" s="31">
        <v>0</v>
      </c>
      <c r="BE230">
        <v>0</v>
      </c>
      <c r="BF230">
        <v>0</v>
      </c>
      <c r="BG230" s="31">
        <v>20</v>
      </c>
      <c r="BH230" s="62">
        <v>0</v>
      </c>
      <c r="BI230" s="146">
        <v>0</v>
      </c>
      <c r="BJ230">
        <v>0</v>
      </c>
      <c r="BK230">
        <v>0</v>
      </c>
      <c r="BL230">
        <v>0</v>
      </c>
      <c r="BM230" s="60">
        <v>400</v>
      </c>
      <c r="BN230" s="62">
        <v>4</v>
      </c>
      <c r="BO230" s="62">
        <v>0</v>
      </c>
      <c r="BP230" s="31">
        <v>0</v>
      </c>
      <c r="BQ230" s="62">
        <v>0</v>
      </c>
      <c r="BR230" s="62">
        <v>0</v>
      </c>
      <c r="BS230" s="60">
        <v>2</v>
      </c>
      <c r="BT230" s="62">
        <v>0</v>
      </c>
      <c r="BU230" s="62">
        <v>0</v>
      </c>
      <c r="BV230" s="60">
        <v>0</v>
      </c>
      <c r="BW230" s="62">
        <v>0</v>
      </c>
      <c r="BX230" s="62">
        <v>0</v>
      </c>
      <c r="BY230" s="60">
        <v>0</v>
      </c>
      <c r="BZ230" s="62">
        <v>4</v>
      </c>
      <c r="CA230" s="62">
        <v>0</v>
      </c>
      <c r="CB230" s="60">
        <v>0</v>
      </c>
      <c r="CC230" s="62">
        <v>0</v>
      </c>
      <c r="CD230" s="62">
        <v>0</v>
      </c>
      <c r="CE230" s="60">
        <v>0</v>
      </c>
      <c r="CF230" s="62">
        <v>0</v>
      </c>
      <c r="CG230" s="62">
        <v>0</v>
      </c>
      <c r="CH230" s="31">
        <v>0</v>
      </c>
      <c r="CI230" s="62">
        <v>0</v>
      </c>
      <c r="CJ230" s="62">
        <v>0</v>
      </c>
      <c r="CK230" s="60">
        <v>2</v>
      </c>
      <c r="CL230" s="62">
        <v>0</v>
      </c>
      <c r="CM230" s="62">
        <v>0</v>
      </c>
      <c r="CN230" s="60">
        <v>21</v>
      </c>
      <c r="CO230" s="62">
        <v>6</v>
      </c>
      <c r="CP230" s="62">
        <v>1</v>
      </c>
      <c r="CQ230" s="60">
        <v>6</v>
      </c>
      <c r="CR230" s="62">
        <v>47</v>
      </c>
      <c r="CS230" s="62">
        <v>25</v>
      </c>
      <c r="CT230" s="46">
        <v>29</v>
      </c>
      <c r="CU230" s="46">
        <v>53</v>
      </c>
      <c r="CV230" s="46">
        <v>26</v>
      </c>
      <c r="CW230" s="31">
        <v>300</v>
      </c>
      <c r="CX230">
        <v>0</v>
      </c>
      <c r="CY230">
        <v>0</v>
      </c>
      <c r="CZ230" s="60">
        <v>0</v>
      </c>
      <c r="DA230" s="62">
        <v>0</v>
      </c>
      <c r="DB230" s="62">
        <v>0</v>
      </c>
      <c r="DC230" s="31">
        <v>5</v>
      </c>
      <c r="DD230" s="62">
        <v>0</v>
      </c>
      <c r="DE230" s="62">
        <v>0</v>
      </c>
      <c r="DF230" s="31">
        <v>0</v>
      </c>
      <c r="DG230" s="62">
        <v>58</v>
      </c>
      <c r="DH230" s="62">
        <v>39</v>
      </c>
      <c r="DI230" s="31">
        <v>0</v>
      </c>
      <c r="DJ230" s="62">
        <v>0</v>
      </c>
      <c r="DK230" s="62">
        <v>0</v>
      </c>
      <c r="DL230" s="46">
        <v>5</v>
      </c>
      <c r="DM230" s="46">
        <v>58</v>
      </c>
      <c r="DN230" s="46">
        <v>39</v>
      </c>
      <c r="DO230" s="31">
        <v>0</v>
      </c>
      <c r="DP230">
        <v>0</v>
      </c>
      <c r="DQ230">
        <v>1</v>
      </c>
      <c r="DR230" s="31">
        <v>0</v>
      </c>
      <c r="DS230" s="62">
        <v>0</v>
      </c>
      <c r="DT230" s="62">
        <v>0</v>
      </c>
      <c r="DU230" s="31">
        <v>5100</v>
      </c>
      <c r="DV230" s="62">
        <v>1260</v>
      </c>
      <c r="DW230" s="62">
        <v>270</v>
      </c>
      <c r="DX230" s="60">
        <v>0</v>
      </c>
      <c r="DY230" s="62">
        <v>0</v>
      </c>
      <c r="DZ230" s="62">
        <v>0</v>
      </c>
      <c r="EA230" s="60">
        <v>5</v>
      </c>
      <c r="EB230" s="62">
        <v>4</v>
      </c>
      <c r="EC230" s="62">
        <v>2</v>
      </c>
      <c r="ED230" s="60">
        <v>500</v>
      </c>
      <c r="EE230" s="62">
        <v>70</v>
      </c>
      <c r="EF230" s="62">
        <v>9</v>
      </c>
      <c r="EG230" s="60">
        <v>300</v>
      </c>
      <c r="EH230" s="62">
        <v>140</v>
      </c>
      <c r="EI230" s="62">
        <v>2</v>
      </c>
      <c r="EJ230" s="60">
        <v>0</v>
      </c>
      <c r="EK230" s="62">
        <v>1</v>
      </c>
      <c r="EL230" s="62">
        <v>1</v>
      </c>
      <c r="EM230" s="60">
        <v>600</v>
      </c>
      <c r="EN230" s="62">
        <v>52</v>
      </c>
      <c r="EO230" s="62">
        <v>19</v>
      </c>
      <c r="EP230" s="60">
        <v>10</v>
      </c>
      <c r="EQ230" s="62">
        <v>0</v>
      </c>
      <c r="ER230" s="62">
        <v>1</v>
      </c>
      <c r="ES230" s="60">
        <v>0</v>
      </c>
      <c r="ET230" s="62">
        <v>1</v>
      </c>
      <c r="EU230" s="62">
        <v>0</v>
      </c>
      <c r="EV230" s="60">
        <v>1</v>
      </c>
      <c r="EW230" s="62">
        <v>0</v>
      </c>
      <c r="EX230" s="62">
        <v>0</v>
      </c>
      <c r="EY230" s="60">
        <v>0</v>
      </c>
      <c r="EZ230" s="62">
        <v>0</v>
      </c>
      <c r="FA230" s="62">
        <v>0</v>
      </c>
    </row>
    <row r="231" spans="1:175">
      <c r="A231" s="12">
        <v>31</v>
      </c>
      <c r="B231" s="22">
        <v>8</v>
      </c>
      <c r="C231" s="7">
        <v>2019</v>
      </c>
      <c r="D231" s="26">
        <v>43708</v>
      </c>
      <c r="E231" s="31">
        <v>15200</v>
      </c>
      <c r="F231" s="62">
        <v>140</v>
      </c>
      <c r="G231" s="62">
        <v>0</v>
      </c>
      <c r="H231" s="60">
        <v>2100</v>
      </c>
      <c r="I231" s="62">
        <v>14</v>
      </c>
      <c r="J231" s="62">
        <v>0</v>
      </c>
      <c r="K231" s="60">
        <v>19700</v>
      </c>
      <c r="L231" s="62">
        <v>12460</v>
      </c>
      <c r="M231" s="62">
        <v>1440</v>
      </c>
      <c r="N231" s="60">
        <v>6300</v>
      </c>
      <c r="O231" s="62">
        <v>840</v>
      </c>
      <c r="P231" s="62">
        <v>0</v>
      </c>
      <c r="Q231" s="60">
        <v>2400</v>
      </c>
      <c r="R231" s="62">
        <v>490</v>
      </c>
      <c r="S231" s="62">
        <v>90</v>
      </c>
      <c r="T231" s="46">
        <v>43300</v>
      </c>
      <c r="U231" s="46">
        <v>13454</v>
      </c>
      <c r="V231" s="46">
        <v>1440</v>
      </c>
      <c r="W231" s="31">
        <v>0</v>
      </c>
      <c r="X231">
        <v>700</v>
      </c>
      <c r="Y231">
        <v>1320</v>
      </c>
      <c r="Z231" s="60">
        <v>0</v>
      </c>
      <c r="AA231" s="62">
        <v>2030</v>
      </c>
      <c r="AB231" s="62">
        <v>2370</v>
      </c>
      <c r="AC231" s="60">
        <v>600</v>
      </c>
      <c r="AD231" s="62">
        <v>2380</v>
      </c>
      <c r="AE231" s="62">
        <v>300</v>
      </c>
      <c r="AF231" s="60">
        <v>0</v>
      </c>
      <c r="AG231" s="62">
        <v>70</v>
      </c>
      <c r="AH231" s="62">
        <v>600</v>
      </c>
      <c r="AI231" s="46">
        <v>600</v>
      </c>
      <c r="AJ231" s="46">
        <v>5110</v>
      </c>
      <c r="AK231" s="46">
        <v>3990</v>
      </c>
      <c r="AL231" s="46">
        <v>2400</v>
      </c>
      <c r="AM231" s="46">
        <v>560</v>
      </c>
      <c r="AN231" s="46">
        <v>690</v>
      </c>
      <c r="AO231" s="31">
        <v>0</v>
      </c>
      <c r="AP231">
        <v>0</v>
      </c>
      <c r="AQ231">
        <v>0</v>
      </c>
      <c r="AR231" s="60">
        <v>4200</v>
      </c>
      <c r="AS231" s="62">
        <v>2590</v>
      </c>
      <c r="AT231" s="62">
        <v>1230</v>
      </c>
      <c r="AU231" s="60">
        <v>0</v>
      </c>
      <c r="AV231" s="62">
        <v>0</v>
      </c>
      <c r="AW231" s="62">
        <v>0</v>
      </c>
      <c r="AX231" s="60">
        <v>0</v>
      </c>
      <c r="AY231" s="62">
        <v>0</v>
      </c>
      <c r="AZ231" s="62">
        <v>0</v>
      </c>
      <c r="BA231" s="46">
        <v>4200</v>
      </c>
      <c r="BB231" s="46">
        <v>2590</v>
      </c>
      <c r="BC231" s="46">
        <v>1230</v>
      </c>
      <c r="BD231" s="31">
        <v>0</v>
      </c>
      <c r="BE231">
        <v>0</v>
      </c>
      <c r="BF231">
        <v>0</v>
      </c>
      <c r="BG231" s="31">
        <v>0</v>
      </c>
      <c r="BH231" s="62">
        <v>0</v>
      </c>
      <c r="BI231" s="146">
        <v>0</v>
      </c>
      <c r="BJ231">
        <v>0</v>
      </c>
      <c r="BK231">
        <v>0</v>
      </c>
      <c r="BL231">
        <v>0</v>
      </c>
      <c r="BM231" s="60">
        <v>300</v>
      </c>
      <c r="BN231" s="62">
        <v>0</v>
      </c>
      <c r="BO231" s="62">
        <v>0</v>
      </c>
      <c r="BP231" s="31">
        <v>1</v>
      </c>
      <c r="BQ231" s="62">
        <v>0</v>
      </c>
      <c r="BR231" s="62">
        <v>0</v>
      </c>
      <c r="BS231" s="60">
        <v>3</v>
      </c>
      <c r="BT231" s="62">
        <v>0</v>
      </c>
      <c r="BU231" s="62">
        <v>0</v>
      </c>
      <c r="BV231" s="60">
        <v>0</v>
      </c>
      <c r="BW231" s="62">
        <v>0</v>
      </c>
      <c r="BX231" s="62">
        <v>0</v>
      </c>
      <c r="BY231" s="60">
        <v>0</v>
      </c>
      <c r="BZ231" s="62">
        <v>1</v>
      </c>
      <c r="CA231" s="62">
        <v>0</v>
      </c>
      <c r="CB231" s="60">
        <v>0</v>
      </c>
      <c r="CC231" s="62">
        <v>0</v>
      </c>
      <c r="CD231" s="62">
        <v>0</v>
      </c>
      <c r="CE231" s="60">
        <v>0</v>
      </c>
      <c r="CF231" s="62">
        <v>0</v>
      </c>
      <c r="CG231" s="62">
        <v>0</v>
      </c>
      <c r="CH231" s="31">
        <v>0</v>
      </c>
      <c r="CI231" s="62">
        <v>0</v>
      </c>
      <c r="CJ231" s="62">
        <v>0</v>
      </c>
      <c r="CK231" s="60">
        <v>0</v>
      </c>
      <c r="CL231" s="62">
        <v>0</v>
      </c>
      <c r="CM231" s="62">
        <v>0</v>
      </c>
      <c r="CN231" s="60">
        <v>0</v>
      </c>
      <c r="CO231" s="62">
        <v>1</v>
      </c>
      <c r="CP231" s="62">
        <v>0</v>
      </c>
      <c r="CQ231" s="60">
        <v>0</v>
      </c>
      <c r="CR231" s="62">
        <v>13</v>
      </c>
      <c r="CS231" s="62">
        <v>4</v>
      </c>
      <c r="CT231" s="46">
        <v>0</v>
      </c>
      <c r="CU231" s="46">
        <v>14</v>
      </c>
      <c r="CV231" s="46">
        <v>4</v>
      </c>
      <c r="CW231" s="31">
        <v>100</v>
      </c>
      <c r="CX231">
        <v>0</v>
      </c>
      <c r="CY231">
        <v>0</v>
      </c>
      <c r="CZ231" s="60">
        <v>0</v>
      </c>
      <c r="DA231" s="62">
        <v>0</v>
      </c>
      <c r="DB231" s="62">
        <v>0</v>
      </c>
      <c r="DC231" s="31">
        <v>0</v>
      </c>
      <c r="DD231" s="62">
        <v>0</v>
      </c>
      <c r="DE231" s="62">
        <v>0</v>
      </c>
      <c r="DF231" s="31">
        <v>0</v>
      </c>
      <c r="DG231" s="62">
        <v>14</v>
      </c>
      <c r="DH231" s="62">
        <v>6</v>
      </c>
      <c r="DI231" s="31">
        <v>0</v>
      </c>
      <c r="DJ231" s="62">
        <v>0</v>
      </c>
      <c r="DK231" s="62">
        <v>0</v>
      </c>
      <c r="DL231" s="46">
        <v>0</v>
      </c>
      <c r="DM231" s="46">
        <v>14</v>
      </c>
      <c r="DN231" s="46">
        <v>6</v>
      </c>
      <c r="DO231" s="31">
        <v>0</v>
      </c>
      <c r="DP231">
        <v>0</v>
      </c>
      <c r="DQ231">
        <v>1</v>
      </c>
      <c r="DR231" s="31">
        <v>0</v>
      </c>
      <c r="DS231" s="62">
        <v>0</v>
      </c>
      <c r="DT231" s="62">
        <v>0</v>
      </c>
      <c r="DU231" s="31">
        <v>1600</v>
      </c>
      <c r="DV231" s="62">
        <v>560</v>
      </c>
      <c r="DW231" s="62">
        <v>300</v>
      </c>
      <c r="DX231" s="60">
        <v>0</v>
      </c>
      <c r="DY231" s="62">
        <v>0</v>
      </c>
      <c r="DZ231" s="62">
        <v>0</v>
      </c>
      <c r="EA231" s="60">
        <v>0</v>
      </c>
      <c r="EB231" s="62">
        <v>0</v>
      </c>
      <c r="EC231" s="62">
        <v>0</v>
      </c>
      <c r="ED231" s="60">
        <v>400</v>
      </c>
      <c r="EE231" s="62">
        <v>7</v>
      </c>
      <c r="EF231" s="62">
        <v>6</v>
      </c>
      <c r="EG231" s="60">
        <v>18</v>
      </c>
      <c r="EH231" s="62">
        <v>11</v>
      </c>
      <c r="EI231" s="62">
        <v>1</v>
      </c>
      <c r="EJ231" s="60">
        <v>0</v>
      </c>
      <c r="EK231" s="62">
        <v>0</v>
      </c>
      <c r="EL231" s="62">
        <v>1</v>
      </c>
      <c r="EM231" s="60">
        <v>300</v>
      </c>
      <c r="EN231" s="62">
        <v>11</v>
      </c>
      <c r="EO231" s="62">
        <v>29</v>
      </c>
      <c r="EP231" s="60">
        <v>0</v>
      </c>
      <c r="EQ231" s="62">
        <v>1</v>
      </c>
      <c r="ER231" s="62">
        <v>0</v>
      </c>
      <c r="ES231" s="60">
        <v>0</v>
      </c>
      <c r="ET231" s="62">
        <v>0</v>
      </c>
      <c r="EU231" s="62">
        <v>0</v>
      </c>
      <c r="EV231" s="60">
        <v>0</v>
      </c>
      <c r="EW231" s="62">
        <v>0</v>
      </c>
      <c r="EX231" s="62">
        <v>0</v>
      </c>
      <c r="EY231" s="60">
        <v>0</v>
      </c>
      <c r="EZ231" s="62">
        <v>0</v>
      </c>
      <c r="FA231" s="62">
        <v>0</v>
      </c>
    </row>
    <row r="232" spans="1:175">
      <c r="A232" s="12">
        <v>10</v>
      </c>
      <c r="B232" s="22">
        <v>9</v>
      </c>
      <c r="C232" s="7">
        <v>2019</v>
      </c>
      <c r="D232" s="26">
        <v>43718</v>
      </c>
      <c r="E232" s="31">
        <v>9700</v>
      </c>
      <c r="F232" s="62">
        <v>1260</v>
      </c>
      <c r="G232" s="62">
        <v>60</v>
      </c>
      <c r="H232" s="60">
        <v>100</v>
      </c>
      <c r="I232" s="62">
        <v>70</v>
      </c>
      <c r="J232" s="62">
        <v>0</v>
      </c>
      <c r="K232" s="60">
        <v>31700</v>
      </c>
      <c r="L232" s="62">
        <v>14770</v>
      </c>
      <c r="M232" s="62">
        <v>8550</v>
      </c>
      <c r="N232" s="60">
        <v>10000</v>
      </c>
      <c r="O232" s="62">
        <v>350</v>
      </c>
      <c r="P232" s="62">
        <v>270</v>
      </c>
      <c r="Q232" s="60">
        <v>5300</v>
      </c>
      <c r="R232" s="62">
        <v>70</v>
      </c>
      <c r="S232" s="62">
        <v>150</v>
      </c>
      <c r="T232" s="46">
        <v>51500</v>
      </c>
      <c r="U232" s="46">
        <v>16450</v>
      </c>
      <c r="V232" s="46">
        <v>8880</v>
      </c>
      <c r="W232" s="31">
        <v>0</v>
      </c>
      <c r="X232">
        <v>560</v>
      </c>
      <c r="Y232">
        <v>660</v>
      </c>
      <c r="Z232" s="60">
        <v>0</v>
      </c>
      <c r="AA232" s="62">
        <v>910</v>
      </c>
      <c r="AB232" s="62">
        <v>1320</v>
      </c>
      <c r="AC232" s="60">
        <v>700</v>
      </c>
      <c r="AD232" s="62">
        <v>3360</v>
      </c>
      <c r="AE232" s="62">
        <v>1230</v>
      </c>
      <c r="AF232" s="60">
        <v>0</v>
      </c>
      <c r="AG232" s="62">
        <v>0</v>
      </c>
      <c r="AH232" s="62">
        <v>30</v>
      </c>
      <c r="AI232" s="46">
        <v>700</v>
      </c>
      <c r="AJ232" s="46">
        <v>4830</v>
      </c>
      <c r="AK232" s="46">
        <v>3210</v>
      </c>
      <c r="AL232" s="46">
        <v>5300</v>
      </c>
      <c r="AM232" s="46">
        <v>70</v>
      </c>
      <c r="AN232" s="46">
        <v>180</v>
      </c>
      <c r="AO232" s="31">
        <v>0</v>
      </c>
      <c r="AP232">
        <v>0</v>
      </c>
      <c r="AQ232">
        <v>0</v>
      </c>
      <c r="AR232" s="60">
        <v>3200</v>
      </c>
      <c r="AS232" s="62">
        <v>560</v>
      </c>
      <c r="AT232" s="62">
        <v>2280</v>
      </c>
      <c r="AU232" s="60">
        <v>0</v>
      </c>
      <c r="AV232" s="62">
        <v>0</v>
      </c>
      <c r="AW232" s="62">
        <v>0</v>
      </c>
      <c r="AX232" s="60">
        <v>0</v>
      </c>
      <c r="AY232" s="62">
        <v>0</v>
      </c>
      <c r="AZ232" s="62">
        <v>0</v>
      </c>
      <c r="BA232" s="46">
        <v>3200</v>
      </c>
      <c r="BB232" s="46">
        <v>560</v>
      </c>
      <c r="BC232" s="46">
        <v>2280</v>
      </c>
      <c r="BD232" s="31">
        <v>0</v>
      </c>
      <c r="BE232">
        <v>0</v>
      </c>
      <c r="BF232">
        <v>0</v>
      </c>
      <c r="BG232" s="31">
        <v>0</v>
      </c>
      <c r="BH232" s="62">
        <v>0</v>
      </c>
      <c r="BI232" s="146">
        <v>0</v>
      </c>
      <c r="BJ232">
        <v>0</v>
      </c>
      <c r="BK232">
        <v>0</v>
      </c>
      <c r="BL232">
        <v>0</v>
      </c>
      <c r="BM232" s="60">
        <v>100</v>
      </c>
      <c r="BN232" s="62">
        <v>0</v>
      </c>
      <c r="BO232" s="62">
        <v>0</v>
      </c>
      <c r="BP232" s="31">
        <v>0</v>
      </c>
      <c r="BQ232" s="62">
        <v>0</v>
      </c>
      <c r="BR232" s="62">
        <v>0</v>
      </c>
      <c r="BS232" s="60">
        <v>6</v>
      </c>
      <c r="BT232" s="62">
        <v>7</v>
      </c>
      <c r="BU232" s="62">
        <v>1</v>
      </c>
      <c r="BV232" s="60">
        <v>0</v>
      </c>
      <c r="BW232" s="62">
        <v>0</v>
      </c>
      <c r="BX232" s="62">
        <v>0</v>
      </c>
      <c r="BY232" s="60">
        <v>0</v>
      </c>
      <c r="BZ232" s="62">
        <v>0</v>
      </c>
      <c r="CA232" s="62">
        <v>0</v>
      </c>
      <c r="CB232" s="60">
        <v>0</v>
      </c>
      <c r="CC232" s="62">
        <v>0</v>
      </c>
      <c r="CD232" s="62">
        <v>0</v>
      </c>
      <c r="CE232" s="60">
        <v>0</v>
      </c>
      <c r="CF232" s="62">
        <v>0</v>
      </c>
      <c r="CG232" s="62">
        <v>0</v>
      </c>
      <c r="CH232" s="31">
        <v>0</v>
      </c>
      <c r="CI232" s="62">
        <v>0</v>
      </c>
      <c r="CJ232" s="62">
        <v>0</v>
      </c>
      <c r="CK232" s="60">
        <v>1</v>
      </c>
      <c r="CL232" s="62">
        <v>0</v>
      </c>
      <c r="CM232" s="62">
        <v>0</v>
      </c>
      <c r="CN232" s="60">
        <v>1</v>
      </c>
      <c r="CO232" s="62">
        <v>8</v>
      </c>
      <c r="CP232" s="62">
        <v>0</v>
      </c>
      <c r="CQ232" s="60">
        <v>0</v>
      </c>
      <c r="CR232" s="62">
        <v>7</v>
      </c>
      <c r="CS232" s="62">
        <v>9</v>
      </c>
      <c r="CT232" s="46">
        <v>2</v>
      </c>
      <c r="CU232" s="46">
        <v>15</v>
      </c>
      <c r="CV232" s="46">
        <v>9</v>
      </c>
      <c r="CW232" s="31">
        <v>100</v>
      </c>
      <c r="CX232">
        <v>21</v>
      </c>
      <c r="CY232">
        <v>0</v>
      </c>
      <c r="CZ232" s="60">
        <v>0</v>
      </c>
      <c r="DA232" s="62">
        <v>0</v>
      </c>
      <c r="DB232" s="62">
        <v>0</v>
      </c>
      <c r="DC232" s="31">
        <v>0</v>
      </c>
      <c r="DD232" s="62">
        <v>0</v>
      </c>
      <c r="DE232" s="62">
        <v>0</v>
      </c>
      <c r="DF232" s="31">
        <v>0</v>
      </c>
      <c r="DG232" s="62">
        <v>7</v>
      </c>
      <c r="DH232" s="62">
        <v>2</v>
      </c>
      <c r="DI232" s="31">
        <v>0</v>
      </c>
      <c r="DJ232" s="62">
        <v>0</v>
      </c>
      <c r="DK232" s="62">
        <v>0</v>
      </c>
      <c r="DL232" s="46">
        <v>0</v>
      </c>
      <c r="DM232" s="46">
        <v>7</v>
      </c>
      <c r="DN232" s="46">
        <v>2</v>
      </c>
      <c r="DO232" s="31">
        <v>0</v>
      </c>
      <c r="DP232">
        <v>0</v>
      </c>
      <c r="DQ232">
        <v>0</v>
      </c>
      <c r="DR232" s="31">
        <v>0</v>
      </c>
      <c r="DS232" s="62">
        <v>0</v>
      </c>
      <c r="DT232" s="62">
        <v>0</v>
      </c>
      <c r="DU232" s="31">
        <v>200</v>
      </c>
      <c r="DV232" s="62">
        <v>910</v>
      </c>
      <c r="DW232" s="62">
        <v>300</v>
      </c>
      <c r="DX232" s="60">
        <v>0</v>
      </c>
      <c r="DY232" s="62">
        <v>0</v>
      </c>
      <c r="DZ232" s="62">
        <v>0</v>
      </c>
      <c r="EA232" s="60">
        <v>0</v>
      </c>
      <c r="EB232" s="62">
        <v>0</v>
      </c>
      <c r="EC232" s="62">
        <v>0</v>
      </c>
      <c r="ED232" s="60">
        <v>300</v>
      </c>
      <c r="EE232" s="62">
        <v>210</v>
      </c>
      <c r="EF232" s="62">
        <v>6</v>
      </c>
      <c r="EG232" s="60">
        <v>24</v>
      </c>
      <c r="EH232" s="62">
        <v>41</v>
      </c>
      <c r="EI232" s="62">
        <v>2</v>
      </c>
      <c r="EJ232" s="60">
        <v>1</v>
      </c>
      <c r="EK232" s="62">
        <v>1</v>
      </c>
      <c r="EL232" s="62">
        <v>0</v>
      </c>
      <c r="EM232" s="60">
        <v>600</v>
      </c>
      <c r="EN232" s="62">
        <v>70</v>
      </c>
      <c r="EO232" s="62">
        <v>8</v>
      </c>
      <c r="EP232" s="60">
        <v>0</v>
      </c>
      <c r="EQ232" s="62">
        <v>0</v>
      </c>
      <c r="ER232" s="62">
        <v>0</v>
      </c>
      <c r="ES232" s="60">
        <v>3</v>
      </c>
      <c r="ET232" s="62">
        <v>0</v>
      </c>
      <c r="EU232" s="62">
        <v>0</v>
      </c>
      <c r="EV232" s="60">
        <v>5</v>
      </c>
      <c r="EW232" s="62">
        <v>1</v>
      </c>
      <c r="EX232" s="62">
        <v>1</v>
      </c>
      <c r="EY232" s="60">
        <v>0</v>
      </c>
      <c r="EZ232" s="62">
        <v>0</v>
      </c>
      <c r="FA232" s="62">
        <v>0</v>
      </c>
    </row>
    <row r="233" spans="1:175">
      <c r="A233" s="12">
        <v>21</v>
      </c>
      <c r="B233" s="22">
        <v>9</v>
      </c>
      <c r="C233" s="7">
        <v>2019</v>
      </c>
      <c r="D233" s="26">
        <v>43729</v>
      </c>
      <c r="E233" s="31">
        <v>7200</v>
      </c>
      <c r="F233" s="62">
        <v>2100</v>
      </c>
      <c r="G233" s="62">
        <v>90</v>
      </c>
      <c r="H233" s="60">
        <v>200</v>
      </c>
      <c r="I233" s="62">
        <v>70</v>
      </c>
      <c r="J233" s="62">
        <v>0</v>
      </c>
      <c r="K233" s="60">
        <v>14200</v>
      </c>
      <c r="L233" s="62">
        <v>7910</v>
      </c>
      <c r="M233" s="62">
        <v>1440</v>
      </c>
      <c r="N233" s="60">
        <v>10800</v>
      </c>
      <c r="O233" s="62">
        <v>5950</v>
      </c>
      <c r="P233" s="62">
        <v>90</v>
      </c>
      <c r="Q233" s="60">
        <v>9800</v>
      </c>
      <c r="R233" s="62">
        <v>5880</v>
      </c>
      <c r="S233" s="62">
        <v>90</v>
      </c>
      <c r="T233" s="46">
        <v>32400</v>
      </c>
      <c r="U233" s="46">
        <v>16030</v>
      </c>
      <c r="V233" s="46">
        <v>1620</v>
      </c>
      <c r="W233" s="31">
        <v>0</v>
      </c>
      <c r="X233">
        <v>42</v>
      </c>
      <c r="Y233">
        <v>390</v>
      </c>
      <c r="Z233" s="60">
        <v>200</v>
      </c>
      <c r="AA233" s="62">
        <v>70</v>
      </c>
      <c r="AB233" s="62">
        <v>1200</v>
      </c>
      <c r="AC233" s="60">
        <v>500</v>
      </c>
      <c r="AD233" s="62">
        <v>210</v>
      </c>
      <c r="AE233" s="62">
        <v>1500</v>
      </c>
      <c r="AF233" s="60">
        <v>5</v>
      </c>
      <c r="AG233" s="62">
        <v>0</v>
      </c>
      <c r="AH233" s="62">
        <v>30</v>
      </c>
      <c r="AI233" s="46">
        <v>700</v>
      </c>
      <c r="AJ233" s="46">
        <v>322</v>
      </c>
      <c r="AK233" s="46">
        <v>3090</v>
      </c>
      <c r="AL233" s="46">
        <v>9805</v>
      </c>
      <c r="AM233" s="46">
        <v>5880</v>
      </c>
      <c r="AN233" s="46">
        <v>120</v>
      </c>
      <c r="AO233" s="31">
        <v>0</v>
      </c>
      <c r="AP233">
        <v>0</v>
      </c>
      <c r="AQ233">
        <v>0</v>
      </c>
      <c r="AR233" s="60">
        <v>3100</v>
      </c>
      <c r="AS233" s="62">
        <v>2240</v>
      </c>
      <c r="AT233" s="62">
        <v>1080</v>
      </c>
      <c r="AU233" s="60">
        <v>0</v>
      </c>
      <c r="AV233" s="62">
        <v>0</v>
      </c>
      <c r="AW233" s="62">
        <v>0</v>
      </c>
      <c r="AX233" s="60">
        <v>0</v>
      </c>
      <c r="AY233" s="62">
        <v>0</v>
      </c>
      <c r="AZ233" s="62">
        <v>0</v>
      </c>
      <c r="BA233" s="46">
        <v>3100</v>
      </c>
      <c r="BB233" s="46">
        <v>2240</v>
      </c>
      <c r="BC233" s="46">
        <v>1080</v>
      </c>
      <c r="BD233" s="31">
        <v>0</v>
      </c>
      <c r="BE233">
        <v>0</v>
      </c>
      <c r="BF233">
        <v>0</v>
      </c>
      <c r="BG233" s="31">
        <v>1</v>
      </c>
      <c r="BH233" s="62">
        <v>0</v>
      </c>
      <c r="BI233" s="146">
        <v>0</v>
      </c>
      <c r="BJ233">
        <v>0</v>
      </c>
      <c r="BK233">
        <v>0</v>
      </c>
      <c r="BL233">
        <v>0</v>
      </c>
      <c r="BM233" s="60">
        <v>20</v>
      </c>
      <c r="BN233" s="62">
        <v>1</v>
      </c>
      <c r="BO233" s="62">
        <v>0</v>
      </c>
      <c r="BP233" s="31">
        <v>1</v>
      </c>
      <c r="BQ233" s="62">
        <v>0</v>
      </c>
      <c r="BR233" s="62">
        <v>0</v>
      </c>
      <c r="BS233" s="60">
        <v>1</v>
      </c>
      <c r="BT233" s="62">
        <v>1</v>
      </c>
      <c r="BU233" s="62">
        <v>1</v>
      </c>
      <c r="BV233" s="60">
        <v>0</v>
      </c>
      <c r="BW233" s="62">
        <v>0</v>
      </c>
      <c r="BX233" s="62">
        <v>0</v>
      </c>
      <c r="BY233" s="60">
        <v>0</v>
      </c>
      <c r="BZ233" s="62">
        <v>0</v>
      </c>
      <c r="CA233" s="62">
        <v>0</v>
      </c>
      <c r="CB233" s="60">
        <v>0</v>
      </c>
      <c r="CC233" s="62">
        <v>0</v>
      </c>
      <c r="CD233" s="62">
        <v>0</v>
      </c>
      <c r="CE233" s="60">
        <v>0</v>
      </c>
      <c r="CF233" s="62">
        <v>0</v>
      </c>
      <c r="CG233" s="62">
        <v>0</v>
      </c>
      <c r="CH233" s="31">
        <v>0</v>
      </c>
      <c r="CI233" s="62">
        <v>0</v>
      </c>
      <c r="CJ233" s="62">
        <v>0</v>
      </c>
      <c r="CK233" s="60">
        <v>1</v>
      </c>
      <c r="CL233" s="62">
        <v>0</v>
      </c>
      <c r="CM233" s="62">
        <v>1</v>
      </c>
      <c r="CN233" s="60">
        <v>0</v>
      </c>
      <c r="CO233" s="62">
        <v>1</v>
      </c>
      <c r="CP233" s="62">
        <v>0</v>
      </c>
      <c r="CQ233" s="60">
        <v>0</v>
      </c>
      <c r="CR233" s="62">
        <v>1</v>
      </c>
      <c r="CS233" s="62">
        <v>2</v>
      </c>
      <c r="CT233" s="46">
        <v>1</v>
      </c>
      <c r="CU233" s="46">
        <v>2</v>
      </c>
      <c r="CV233" s="46">
        <v>3</v>
      </c>
      <c r="CW233" s="31">
        <v>300</v>
      </c>
      <c r="CX233">
        <v>140</v>
      </c>
      <c r="CY233">
        <v>0</v>
      </c>
      <c r="CZ233" s="60">
        <v>0</v>
      </c>
      <c r="DA233" s="62">
        <v>0</v>
      </c>
      <c r="DB233" s="62">
        <v>0</v>
      </c>
      <c r="DC233" s="31">
        <v>0</v>
      </c>
      <c r="DD233" s="62">
        <v>0</v>
      </c>
      <c r="DE233" s="62">
        <v>0</v>
      </c>
      <c r="DF233" s="31">
        <v>0</v>
      </c>
      <c r="DG233" s="62">
        <v>0</v>
      </c>
      <c r="DH233" s="62">
        <v>0</v>
      </c>
      <c r="DI233" s="31">
        <v>0</v>
      </c>
      <c r="DJ233" s="62">
        <v>0</v>
      </c>
      <c r="DK233" s="62">
        <v>0</v>
      </c>
      <c r="DL233" s="46">
        <v>0</v>
      </c>
      <c r="DM233" s="46">
        <v>0</v>
      </c>
      <c r="DN233" s="46">
        <v>0</v>
      </c>
      <c r="DO233" s="31">
        <v>0</v>
      </c>
      <c r="DP233">
        <v>0</v>
      </c>
      <c r="DQ233">
        <v>0</v>
      </c>
      <c r="DR233" s="31">
        <v>0</v>
      </c>
      <c r="DS233" s="62">
        <v>0</v>
      </c>
      <c r="DT233" s="62">
        <v>0</v>
      </c>
      <c r="DU233" s="31">
        <v>200</v>
      </c>
      <c r="DV233" s="62">
        <v>70</v>
      </c>
      <c r="DW233" s="62">
        <v>30</v>
      </c>
      <c r="DX233" s="60">
        <v>0</v>
      </c>
      <c r="DY233" s="62">
        <v>0</v>
      </c>
      <c r="DZ233" s="62">
        <v>0</v>
      </c>
      <c r="EA233" s="60">
        <v>0</v>
      </c>
      <c r="EB233" s="62">
        <v>0</v>
      </c>
      <c r="EC233" s="62">
        <v>0</v>
      </c>
      <c r="ED233" s="60">
        <v>60</v>
      </c>
      <c r="EE233" s="62">
        <v>70</v>
      </c>
      <c r="EF233" s="62">
        <v>3</v>
      </c>
      <c r="EG233" s="60">
        <v>7</v>
      </c>
      <c r="EH233" s="62">
        <v>15</v>
      </c>
      <c r="EI233" s="62">
        <v>2</v>
      </c>
      <c r="EJ233" s="60">
        <v>0</v>
      </c>
      <c r="EK233" s="62">
        <v>0</v>
      </c>
      <c r="EL233" s="62">
        <v>0</v>
      </c>
      <c r="EM233" s="60">
        <v>5</v>
      </c>
      <c r="EN233" s="62">
        <v>42</v>
      </c>
      <c r="EO233" s="62">
        <v>19</v>
      </c>
      <c r="EP233" s="60">
        <v>0</v>
      </c>
      <c r="EQ233" s="62">
        <v>0</v>
      </c>
      <c r="ER233" s="62">
        <v>0</v>
      </c>
      <c r="ES233" s="60">
        <v>1</v>
      </c>
      <c r="ET233" s="62">
        <v>0</v>
      </c>
      <c r="EU233" s="62">
        <v>0</v>
      </c>
      <c r="EV233" s="60">
        <v>26</v>
      </c>
      <c r="EW233" s="62">
        <v>4</v>
      </c>
      <c r="EX233" s="62">
        <v>0</v>
      </c>
      <c r="EY233" s="60">
        <v>0</v>
      </c>
      <c r="EZ233" s="62">
        <v>0</v>
      </c>
      <c r="FA233" s="62">
        <v>0</v>
      </c>
    </row>
    <row r="234" spans="1:175">
      <c r="A234" s="12">
        <v>3</v>
      </c>
      <c r="B234" s="22">
        <v>10</v>
      </c>
      <c r="C234" s="7">
        <v>2019</v>
      </c>
      <c r="D234" s="26">
        <v>43741</v>
      </c>
      <c r="E234" s="68">
        <v>1100</v>
      </c>
      <c r="F234" s="68">
        <v>1820</v>
      </c>
      <c r="G234" s="67">
        <v>150</v>
      </c>
      <c r="H234" s="68">
        <v>30</v>
      </c>
      <c r="I234" s="68">
        <v>14</v>
      </c>
      <c r="J234" s="67">
        <v>3</v>
      </c>
      <c r="K234" s="68">
        <v>14500</v>
      </c>
      <c r="L234" s="68">
        <v>12460</v>
      </c>
      <c r="M234" s="67">
        <v>2820</v>
      </c>
      <c r="N234" s="68">
        <v>6300</v>
      </c>
      <c r="O234" s="68">
        <v>4550</v>
      </c>
      <c r="P234" s="67">
        <v>990</v>
      </c>
      <c r="Q234" s="68">
        <v>100</v>
      </c>
      <c r="R234" s="68">
        <v>910</v>
      </c>
      <c r="S234" s="67">
        <v>690</v>
      </c>
      <c r="T234" s="46">
        <v>21930</v>
      </c>
      <c r="U234" s="46">
        <v>18844</v>
      </c>
      <c r="V234" s="46">
        <v>3963</v>
      </c>
      <c r="W234" s="154">
        <v>100</v>
      </c>
      <c r="X234" s="66">
        <v>210</v>
      </c>
      <c r="Y234" s="67">
        <v>510</v>
      </c>
      <c r="Z234" s="66">
        <v>500</v>
      </c>
      <c r="AA234" s="66">
        <v>700</v>
      </c>
      <c r="AB234" s="67">
        <v>1680</v>
      </c>
      <c r="AC234" s="66">
        <v>1200</v>
      </c>
      <c r="AD234" s="66">
        <v>980</v>
      </c>
      <c r="AE234" s="67">
        <v>1080</v>
      </c>
      <c r="AF234" s="66">
        <v>0</v>
      </c>
      <c r="AG234" s="66">
        <v>0</v>
      </c>
      <c r="AH234" s="155">
        <v>0</v>
      </c>
      <c r="AI234" s="46">
        <v>1800</v>
      </c>
      <c r="AJ234" s="46">
        <v>1890</v>
      </c>
      <c r="AK234" s="46">
        <v>3270</v>
      </c>
      <c r="AL234" s="46">
        <v>100</v>
      </c>
      <c r="AM234" s="46">
        <v>910</v>
      </c>
      <c r="AN234" s="46">
        <v>690</v>
      </c>
      <c r="AO234" s="68">
        <v>0</v>
      </c>
      <c r="AP234" s="68">
        <v>0</v>
      </c>
      <c r="AQ234" s="67">
        <v>0</v>
      </c>
      <c r="AR234" s="68">
        <v>600</v>
      </c>
      <c r="AS234" s="68">
        <v>210</v>
      </c>
      <c r="AT234" s="67">
        <v>1980</v>
      </c>
      <c r="AU234" s="68">
        <v>0</v>
      </c>
      <c r="AV234" s="68">
        <v>0</v>
      </c>
      <c r="AW234" s="67">
        <v>0</v>
      </c>
      <c r="AX234" s="68">
        <v>0</v>
      </c>
      <c r="AY234" s="68">
        <v>0</v>
      </c>
      <c r="AZ234" s="67">
        <v>0</v>
      </c>
      <c r="BA234" s="46">
        <v>600</v>
      </c>
      <c r="BB234" s="46">
        <v>210</v>
      </c>
      <c r="BC234" s="46">
        <v>1980</v>
      </c>
      <c r="BD234" s="31">
        <v>2</v>
      </c>
      <c r="BE234">
        <v>0</v>
      </c>
      <c r="BF234">
        <v>0</v>
      </c>
      <c r="BG234" s="68">
        <v>0</v>
      </c>
      <c r="BH234" s="68">
        <v>0</v>
      </c>
      <c r="BI234" s="67">
        <v>0</v>
      </c>
      <c r="BJ234" s="66">
        <v>0</v>
      </c>
      <c r="BK234" s="66">
        <v>0</v>
      </c>
      <c r="BL234" s="67">
        <v>0</v>
      </c>
      <c r="BM234" s="68">
        <v>1</v>
      </c>
      <c r="BN234" s="68">
        <v>0</v>
      </c>
      <c r="BO234" s="67">
        <v>0</v>
      </c>
      <c r="BP234" s="31">
        <v>0</v>
      </c>
      <c r="BQ234" s="69">
        <v>0</v>
      </c>
      <c r="BR234" s="69">
        <v>0</v>
      </c>
      <c r="BS234" s="60">
        <v>1</v>
      </c>
      <c r="BT234" s="69">
        <v>0</v>
      </c>
      <c r="BU234" s="69">
        <v>1</v>
      </c>
      <c r="BV234" s="60">
        <v>0</v>
      </c>
      <c r="BW234" s="69">
        <v>0</v>
      </c>
      <c r="BX234" s="69">
        <v>1</v>
      </c>
      <c r="BY234" s="60">
        <v>0</v>
      </c>
      <c r="BZ234" s="62">
        <v>0</v>
      </c>
      <c r="CA234" s="62">
        <v>0</v>
      </c>
      <c r="CB234" s="60">
        <v>0</v>
      </c>
      <c r="CC234" s="62">
        <v>0</v>
      </c>
      <c r="CD234" s="62">
        <v>0</v>
      </c>
      <c r="CE234" s="60">
        <v>0</v>
      </c>
      <c r="CF234" s="62">
        <v>1</v>
      </c>
      <c r="CG234" s="62">
        <v>1</v>
      </c>
      <c r="CH234" s="31">
        <v>0</v>
      </c>
      <c r="CI234" s="62">
        <v>0</v>
      </c>
      <c r="CJ234" s="62">
        <v>0</v>
      </c>
      <c r="CK234" s="60">
        <v>0</v>
      </c>
      <c r="CL234" s="62">
        <v>1</v>
      </c>
      <c r="CM234" s="62">
        <v>0</v>
      </c>
      <c r="CN234" s="60">
        <v>0</v>
      </c>
      <c r="CO234" s="62">
        <v>0</v>
      </c>
      <c r="CP234" s="62">
        <v>0</v>
      </c>
      <c r="CQ234" s="60">
        <v>0</v>
      </c>
      <c r="CR234" s="62">
        <v>1</v>
      </c>
      <c r="CS234" s="62">
        <v>6</v>
      </c>
      <c r="CT234" s="46">
        <v>0</v>
      </c>
      <c r="CU234" s="46">
        <v>2</v>
      </c>
      <c r="CV234" s="46">
        <v>6</v>
      </c>
      <c r="CW234" s="31">
        <v>200</v>
      </c>
      <c r="CX234">
        <v>140</v>
      </c>
      <c r="CY234">
        <v>0</v>
      </c>
      <c r="CZ234" s="60">
        <v>0</v>
      </c>
      <c r="DA234" s="62">
        <v>0</v>
      </c>
      <c r="DB234" s="62">
        <v>0</v>
      </c>
      <c r="DC234" s="31">
        <v>0</v>
      </c>
      <c r="DD234" s="62">
        <v>0</v>
      </c>
      <c r="DE234" s="62">
        <v>0</v>
      </c>
      <c r="DF234" s="31">
        <v>0</v>
      </c>
      <c r="DG234" s="62">
        <v>0</v>
      </c>
      <c r="DH234" s="62">
        <v>2</v>
      </c>
      <c r="DI234" s="31">
        <v>0</v>
      </c>
      <c r="DJ234" s="62">
        <v>0</v>
      </c>
      <c r="DK234" s="62">
        <v>0</v>
      </c>
      <c r="DL234" s="46">
        <v>0</v>
      </c>
      <c r="DM234" s="46">
        <v>0</v>
      </c>
      <c r="DN234" s="46">
        <v>2</v>
      </c>
      <c r="DO234" s="31">
        <v>0</v>
      </c>
      <c r="DP234">
        <v>0</v>
      </c>
      <c r="DQ234">
        <v>0</v>
      </c>
      <c r="DR234" s="31">
        <v>0</v>
      </c>
      <c r="DS234" s="62">
        <v>1</v>
      </c>
      <c r="DT234" s="62">
        <v>1</v>
      </c>
      <c r="DU234" s="31">
        <v>0</v>
      </c>
      <c r="DV234" s="62">
        <v>14</v>
      </c>
      <c r="DW234" s="62">
        <v>240</v>
      </c>
      <c r="DX234" s="60">
        <v>0</v>
      </c>
      <c r="DY234" s="62">
        <v>0</v>
      </c>
      <c r="DZ234" s="62">
        <v>0</v>
      </c>
      <c r="EA234" s="60">
        <v>0</v>
      </c>
      <c r="EB234" s="62">
        <v>0</v>
      </c>
      <c r="EC234" s="62">
        <v>0</v>
      </c>
      <c r="ED234" s="60">
        <v>10</v>
      </c>
      <c r="EE234" s="62">
        <v>4</v>
      </c>
      <c r="EF234" s="62">
        <v>2</v>
      </c>
      <c r="EG234" s="60">
        <v>0</v>
      </c>
      <c r="EH234" s="62">
        <v>4</v>
      </c>
      <c r="EI234" s="62">
        <v>1</v>
      </c>
      <c r="EJ234" s="60">
        <v>0</v>
      </c>
      <c r="EK234" s="62">
        <v>0</v>
      </c>
      <c r="EL234" s="62">
        <v>0</v>
      </c>
      <c r="EM234" s="60">
        <v>30</v>
      </c>
      <c r="EN234" s="62">
        <v>70</v>
      </c>
      <c r="EO234" s="62">
        <v>10</v>
      </c>
      <c r="EP234" s="60">
        <v>0</v>
      </c>
      <c r="EQ234" s="62">
        <v>0</v>
      </c>
      <c r="ER234" s="62">
        <v>0</v>
      </c>
      <c r="ES234" s="60">
        <v>0</v>
      </c>
      <c r="ET234" s="62">
        <v>0</v>
      </c>
      <c r="EU234" s="62">
        <v>1</v>
      </c>
      <c r="EV234" s="60">
        <v>1</v>
      </c>
      <c r="EW234" s="62">
        <v>0</v>
      </c>
      <c r="EX234" s="62">
        <v>0</v>
      </c>
      <c r="EY234" s="60">
        <v>0</v>
      </c>
      <c r="EZ234" s="62">
        <v>0</v>
      </c>
      <c r="FA234" s="62">
        <v>0</v>
      </c>
    </row>
    <row r="235" spans="1:175">
      <c r="A235" s="12">
        <v>10</v>
      </c>
      <c r="B235" s="22">
        <v>10</v>
      </c>
      <c r="C235" s="7">
        <v>2019</v>
      </c>
      <c r="D235" s="26">
        <v>43748</v>
      </c>
      <c r="E235" s="31">
        <v>2000</v>
      </c>
      <c r="F235" s="62">
        <v>1680</v>
      </c>
      <c r="G235" s="62">
        <v>200</v>
      </c>
      <c r="H235" s="60">
        <v>100</v>
      </c>
      <c r="I235" s="62">
        <v>7</v>
      </c>
      <c r="J235" s="62">
        <v>4</v>
      </c>
      <c r="K235" s="60">
        <v>12000</v>
      </c>
      <c r="L235" s="62">
        <v>17290</v>
      </c>
      <c r="M235" s="62">
        <v>5640</v>
      </c>
      <c r="N235" s="60">
        <v>7600</v>
      </c>
      <c r="O235" s="62">
        <v>8610</v>
      </c>
      <c r="P235" s="62">
        <v>1600</v>
      </c>
      <c r="Q235" s="60">
        <v>3100</v>
      </c>
      <c r="R235" s="62">
        <v>2660</v>
      </c>
      <c r="S235" s="62">
        <v>960</v>
      </c>
      <c r="T235" s="46">
        <v>21700</v>
      </c>
      <c r="U235" s="46">
        <v>27587</v>
      </c>
      <c r="V235" s="46">
        <v>7444</v>
      </c>
      <c r="W235" s="31">
        <v>20</v>
      </c>
      <c r="X235">
        <v>280</v>
      </c>
      <c r="Y235">
        <v>200</v>
      </c>
      <c r="Z235" s="60">
        <v>10</v>
      </c>
      <c r="AA235" s="62">
        <v>420</v>
      </c>
      <c r="AB235" s="62">
        <v>1240</v>
      </c>
      <c r="AC235" s="60">
        <v>200</v>
      </c>
      <c r="AD235" s="62">
        <v>1700</v>
      </c>
      <c r="AE235" s="62">
        <v>960</v>
      </c>
      <c r="AF235" s="60">
        <v>0</v>
      </c>
      <c r="AG235" s="62">
        <v>0</v>
      </c>
      <c r="AH235" s="62">
        <v>2</v>
      </c>
      <c r="AI235" s="46">
        <v>230</v>
      </c>
      <c r="AJ235" s="46">
        <v>2400</v>
      </c>
      <c r="AK235" s="46">
        <v>2400</v>
      </c>
      <c r="AL235" s="46">
        <v>3100</v>
      </c>
      <c r="AM235" s="46">
        <v>2660</v>
      </c>
      <c r="AN235" s="46">
        <v>962</v>
      </c>
      <c r="AO235" s="31">
        <v>0</v>
      </c>
      <c r="AP235">
        <v>0</v>
      </c>
      <c r="AQ235">
        <v>0</v>
      </c>
      <c r="AR235" s="60">
        <v>600</v>
      </c>
      <c r="AS235" s="62">
        <v>980</v>
      </c>
      <c r="AT235" s="62">
        <v>1680</v>
      </c>
      <c r="AU235" s="60">
        <v>0</v>
      </c>
      <c r="AV235" s="62">
        <v>0</v>
      </c>
      <c r="AW235" s="62">
        <v>0</v>
      </c>
      <c r="AX235" s="60">
        <v>0</v>
      </c>
      <c r="AY235" s="62">
        <v>0</v>
      </c>
      <c r="AZ235" s="62">
        <v>0</v>
      </c>
      <c r="BA235" s="46">
        <v>600</v>
      </c>
      <c r="BB235" s="46">
        <v>980</v>
      </c>
      <c r="BC235" s="46">
        <v>1680</v>
      </c>
      <c r="BD235" s="31">
        <v>0</v>
      </c>
      <c r="BE235">
        <v>0</v>
      </c>
      <c r="BF235">
        <v>1</v>
      </c>
      <c r="BG235" s="31">
        <v>0</v>
      </c>
      <c r="BH235" s="62">
        <v>0</v>
      </c>
      <c r="BI235" s="146">
        <v>0</v>
      </c>
      <c r="BJ235">
        <v>0</v>
      </c>
      <c r="BK235">
        <v>0</v>
      </c>
      <c r="BL235">
        <v>0</v>
      </c>
      <c r="BM235" s="60">
        <v>0</v>
      </c>
      <c r="BN235" s="62">
        <v>0</v>
      </c>
      <c r="BO235" s="62">
        <v>0</v>
      </c>
      <c r="BP235" s="31">
        <v>0</v>
      </c>
      <c r="BQ235" s="62">
        <v>0</v>
      </c>
      <c r="BR235" s="62">
        <v>0</v>
      </c>
      <c r="BS235" s="60">
        <v>2</v>
      </c>
      <c r="BT235" s="62">
        <v>2</v>
      </c>
      <c r="BU235" s="62">
        <v>0</v>
      </c>
      <c r="BV235" s="60">
        <v>0</v>
      </c>
      <c r="BW235" s="62">
        <v>0</v>
      </c>
      <c r="BX235" s="62">
        <v>0</v>
      </c>
      <c r="BY235" s="60">
        <v>0</v>
      </c>
      <c r="BZ235" s="62">
        <v>0</v>
      </c>
      <c r="CA235" s="62">
        <v>0</v>
      </c>
      <c r="CB235" s="60">
        <v>0</v>
      </c>
      <c r="CC235" s="62">
        <v>0</v>
      </c>
      <c r="CD235" s="62">
        <v>0</v>
      </c>
      <c r="CE235" s="60">
        <v>0</v>
      </c>
      <c r="CF235" s="62">
        <v>0</v>
      </c>
      <c r="CG235" s="62">
        <v>0</v>
      </c>
      <c r="CH235" s="31">
        <v>0</v>
      </c>
      <c r="CI235" s="62">
        <v>0</v>
      </c>
      <c r="CJ235" s="62">
        <v>0</v>
      </c>
      <c r="CK235" s="60">
        <v>0</v>
      </c>
      <c r="CL235" s="62">
        <v>0</v>
      </c>
      <c r="CM235" s="62">
        <v>0</v>
      </c>
      <c r="CN235" s="60">
        <v>0</v>
      </c>
      <c r="CO235" s="62">
        <v>0</v>
      </c>
      <c r="CP235" s="62">
        <v>0</v>
      </c>
      <c r="CQ235" s="60">
        <v>0</v>
      </c>
      <c r="CR235" s="62">
        <v>0</v>
      </c>
      <c r="CS235" s="62">
        <v>4</v>
      </c>
      <c r="CT235" s="46">
        <v>0</v>
      </c>
      <c r="CU235" s="46">
        <v>0</v>
      </c>
      <c r="CV235" s="46">
        <v>4</v>
      </c>
      <c r="CW235" s="31">
        <v>100</v>
      </c>
      <c r="CX235">
        <v>14</v>
      </c>
      <c r="CY235">
        <v>24</v>
      </c>
      <c r="CZ235" s="60">
        <v>0</v>
      </c>
      <c r="DA235" s="62">
        <v>0</v>
      </c>
      <c r="DB235" s="62">
        <v>1</v>
      </c>
      <c r="DC235" s="31">
        <v>0</v>
      </c>
      <c r="DD235" s="62">
        <v>0</v>
      </c>
      <c r="DE235" s="62">
        <v>0</v>
      </c>
      <c r="DF235" s="31">
        <v>0</v>
      </c>
      <c r="DG235" s="62">
        <v>0</v>
      </c>
      <c r="DH235" s="62">
        <v>1</v>
      </c>
      <c r="DI235" s="31">
        <v>0</v>
      </c>
      <c r="DJ235" s="62">
        <v>0</v>
      </c>
      <c r="DK235" s="62">
        <v>0</v>
      </c>
      <c r="DL235" s="46">
        <v>0</v>
      </c>
      <c r="DM235" s="46">
        <v>0</v>
      </c>
      <c r="DN235" s="46">
        <v>1</v>
      </c>
      <c r="DO235" s="31">
        <v>0</v>
      </c>
      <c r="DP235">
        <v>0</v>
      </c>
      <c r="DQ235">
        <v>0</v>
      </c>
      <c r="DR235" s="31">
        <v>0</v>
      </c>
      <c r="DS235" s="62">
        <v>0</v>
      </c>
      <c r="DT235" s="62">
        <v>1</v>
      </c>
      <c r="DU235" s="31">
        <v>5</v>
      </c>
      <c r="DV235" s="62">
        <v>3</v>
      </c>
      <c r="DW235" s="62">
        <v>12</v>
      </c>
      <c r="DX235" s="60">
        <v>0</v>
      </c>
      <c r="DY235" s="62">
        <v>0</v>
      </c>
      <c r="DZ235" s="62">
        <v>0</v>
      </c>
      <c r="EA235" s="60">
        <v>0</v>
      </c>
      <c r="EB235" s="62">
        <v>1</v>
      </c>
      <c r="EC235" s="62">
        <v>2</v>
      </c>
      <c r="ED235" s="60">
        <v>0</v>
      </c>
      <c r="EE235" s="62">
        <v>140</v>
      </c>
      <c r="EF235" s="62">
        <v>12</v>
      </c>
      <c r="EG235" s="60">
        <v>3</v>
      </c>
      <c r="EH235" s="62">
        <v>8</v>
      </c>
      <c r="EI235" s="62">
        <v>3</v>
      </c>
      <c r="EJ235" s="60">
        <v>0</v>
      </c>
      <c r="EK235" s="62">
        <v>0</v>
      </c>
      <c r="EL235" s="62">
        <v>1</v>
      </c>
      <c r="EM235" s="60">
        <v>30</v>
      </c>
      <c r="EN235" s="62">
        <v>21</v>
      </c>
      <c r="EO235" s="62">
        <v>5</v>
      </c>
      <c r="EP235" s="60">
        <v>0</v>
      </c>
      <c r="EQ235" s="62">
        <v>0</v>
      </c>
      <c r="ER235" s="62">
        <v>0</v>
      </c>
      <c r="ES235" s="60">
        <v>5</v>
      </c>
      <c r="ET235" s="62">
        <v>0</v>
      </c>
      <c r="EU235" s="62">
        <v>1</v>
      </c>
      <c r="EV235" s="60">
        <v>2</v>
      </c>
      <c r="EW235" s="62">
        <v>2</v>
      </c>
      <c r="EX235" s="62">
        <v>0</v>
      </c>
      <c r="EY235" s="60">
        <v>0</v>
      </c>
      <c r="EZ235" s="62">
        <v>0</v>
      </c>
      <c r="FA235" s="62">
        <v>1</v>
      </c>
    </row>
    <row r="236" spans="1:175">
      <c r="A236" s="12">
        <v>21</v>
      </c>
      <c r="B236" s="22">
        <v>10</v>
      </c>
      <c r="C236" s="7">
        <v>2019</v>
      </c>
      <c r="D236" s="26">
        <v>43759</v>
      </c>
      <c r="E236" s="31">
        <v>1100</v>
      </c>
      <c r="F236" s="62">
        <v>1680</v>
      </c>
      <c r="G236" s="62">
        <v>180</v>
      </c>
      <c r="H236" s="60">
        <v>10</v>
      </c>
      <c r="I236" s="62">
        <v>21</v>
      </c>
      <c r="J236" s="62">
        <v>2</v>
      </c>
      <c r="K236" s="60">
        <v>14700</v>
      </c>
      <c r="L236" s="62">
        <v>18340</v>
      </c>
      <c r="M236" s="62">
        <v>6120</v>
      </c>
      <c r="N236" s="60">
        <v>8400</v>
      </c>
      <c r="O236" s="62">
        <v>5320</v>
      </c>
      <c r="P236" s="62">
        <v>900</v>
      </c>
      <c r="Q236" s="60">
        <v>1900</v>
      </c>
      <c r="R236" s="62">
        <v>1050</v>
      </c>
      <c r="S236" s="62">
        <v>270</v>
      </c>
      <c r="T236" s="46">
        <v>24210</v>
      </c>
      <c r="U236" s="46">
        <v>25361</v>
      </c>
      <c r="V236" s="46">
        <v>7202</v>
      </c>
      <c r="W236" s="31">
        <v>100</v>
      </c>
      <c r="X236">
        <v>210</v>
      </c>
      <c r="Y236">
        <v>180</v>
      </c>
      <c r="Z236" s="60">
        <v>100</v>
      </c>
      <c r="AA236" s="62">
        <v>910</v>
      </c>
      <c r="AB236" s="62">
        <v>1140</v>
      </c>
      <c r="AC236" s="60">
        <v>1400</v>
      </c>
      <c r="AD236" s="62">
        <v>2660</v>
      </c>
      <c r="AE236" s="62">
        <v>840</v>
      </c>
      <c r="AF236" s="60">
        <v>100</v>
      </c>
      <c r="AG236" s="62">
        <v>210</v>
      </c>
      <c r="AH236" s="62">
        <v>30</v>
      </c>
      <c r="AI236" s="46">
        <v>1600</v>
      </c>
      <c r="AJ236" s="46">
        <v>3780</v>
      </c>
      <c r="AK236" s="46">
        <v>2160</v>
      </c>
      <c r="AL236" s="46">
        <v>2000</v>
      </c>
      <c r="AM236" s="46">
        <v>1260</v>
      </c>
      <c r="AN236" s="46">
        <v>300</v>
      </c>
      <c r="AO236" s="31">
        <v>0</v>
      </c>
      <c r="AP236">
        <v>0</v>
      </c>
      <c r="AQ236">
        <v>0</v>
      </c>
      <c r="AR236" s="60">
        <v>1000</v>
      </c>
      <c r="AS236" s="62">
        <v>1330</v>
      </c>
      <c r="AT236" s="62">
        <v>1740</v>
      </c>
      <c r="AU236" s="60">
        <v>100</v>
      </c>
      <c r="AV236" s="62">
        <v>0</v>
      </c>
      <c r="AW236" s="62">
        <v>0</v>
      </c>
      <c r="AX236" s="60">
        <v>0</v>
      </c>
      <c r="AY236" s="62">
        <v>0</v>
      </c>
      <c r="AZ236" s="62">
        <v>0</v>
      </c>
      <c r="BA236" s="46">
        <v>1100</v>
      </c>
      <c r="BB236" s="46">
        <v>1330</v>
      </c>
      <c r="BC236" s="46">
        <v>1740</v>
      </c>
      <c r="BD236" s="31">
        <v>0</v>
      </c>
      <c r="BE236">
        <v>0</v>
      </c>
      <c r="BF236">
        <v>0</v>
      </c>
      <c r="BG236" s="31">
        <v>0</v>
      </c>
      <c r="BH236" s="62">
        <v>0</v>
      </c>
      <c r="BI236" s="146">
        <v>0</v>
      </c>
      <c r="BJ236">
        <v>0</v>
      </c>
      <c r="BK236">
        <v>0</v>
      </c>
      <c r="BL236">
        <v>0</v>
      </c>
      <c r="BM236" s="60">
        <v>1</v>
      </c>
      <c r="BN236" s="62">
        <v>0</v>
      </c>
      <c r="BO236" s="62">
        <v>0</v>
      </c>
      <c r="BP236" s="31">
        <v>0</v>
      </c>
      <c r="BQ236" s="62">
        <v>0</v>
      </c>
      <c r="BR236" s="62">
        <v>0</v>
      </c>
      <c r="BS236" s="60">
        <v>0</v>
      </c>
      <c r="BT236" s="62">
        <v>1</v>
      </c>
      <c r="BU236" s="62">
        <v>0</v>
      </c>
      <c r="BV236" s="60">
        <v>0</v>
      </c>
      <c r="BW236" s="62">
        <v>0</v>
      </c>
      <c r="BX236" s="62">
        <v>0</v>
      </c>
      <c r="BY236" s="60">
        <v>0</v>
      </c>
      <c r="BZ236" s="62">
        <v>0</v>
      </c>
      <c r="CA236" s="62">
        <v>1</v>
      </c>
      <c r="CB236" s="60">
        <v>0</v>
      </c>
      <c r="CC236" s="62">
        <v>0</v>
      </c>
      <c r="CD236" s="62">
        <v>0</v>
      </c>
      <c r="CE236" s="60">
        <v>1</v>
      </c>
      <c r="CF236" s="62">
        <v>0</v>
      </c>
      <c r="CG236" s="62">
        <v>0</v>
      </c>
      <c r="CH236" s="31">
        <v>0</v>
      </c>
      <c r="CI236" s="62">
        <v>0</v>
      </c>
      <c r="CJ236" s="62">
        <v>0</v>
      </c>
      <c r="CK236" s="60">
        <v>0</v>
      </c>
      <c r="CL236" s="62">
        <v>0</v>
      </c>
      <c r="CM236" s="62">
        <v>0</v>
      </c>
      <c r="CN236" s="60">
        <v>0</v>
      </c>
      <c r="CO236" s="62">
        <v>0</v>
      </c>
      <c r="CP236" s="62">
        <v>0</v>
      </c>
      <c r="CQ236" s="60">
        <v>0</v>
      </c>
      <c r="CR236" s="62">
        <v>1</v>
      </c>
      <c r="CS236" s="62">
        <v>11</v>
      </c>
      <c r="CT236" s="46">
        <v>0</v>
      </c>
      <c r="CU236" s="46">
        <v>1</v>
      </c>
      <c r="CV236" s="46">
        <v>11</v>
      </c>
      <c r="CW236" s="31">
        <v>300</v>
      </c>
      <c r="CX236">
        <v>70</v>
      </c>
      <c r="CY236">
        <v>30</v>
      </c>
      <c r="CZ236" s="60">
        <v>0</v>
      </c>
      <c r="DA236" s="62">
        <v>0</v>
      </c>
      <c r="DB236" s="62">
        <v>1</v>
      </c>
      <c r="DC236" s="31">
        <v>0</v>
      </c>
      <c r="DD236" s="62">
        <v>0</v>
      </c>
      <c r="DE236" s="62">
        <v>0</v>
      </c>
      <c r="DF236" s="31">
        <v>1</v>
      </c>
      <c r="DG236" s="62">
        <v>0</v>
      </c>
      <c r="DH236" s="62">
        <v>3</v>
      </c>
      <c r="DI236" s="31">
        <v>0</v>
      </c>
      <c r="DJ236" s="62">
        <v>0</v>
      </c>
      <c r="DK236" s="62">
        <v>0</v>
      </c>
      <c r="DL236" s="46">
        <v>1</v>
      </c>
      <c r="DM236" s="46">
        <v>0</v>
      </c>
      <c r="DN236" s="46">
        <v>3</v>
      </c>
      <c r="DO236" s="31">
        <v>1</v>
      </c>
      <c r="DP236">
        <v>0</v>
      </c>
      <c r="DQ236">
        <v>0</v>
      </c>
      <c r="DR236" s="31">
        <v>0</v>
      </c>
      <c r="DS236" s="62">
        <v>0</v>
      </c>
      <c r="DT236" s="62">
        <v>0</v>
      </c>
      <c r="DU236" s="31">
        <v>0</v>
      </c>
      <c r="DV236" s="62">
        <v>0</v>
      </c>
      <c r="DW236" s="62">
        <v>2</v>
      </c>
      <c r="DX236" s="60">
        <v>0</v>
      </c>
      <c r="DY236" s="62">
        <v>0</v>
      </c>
      <c r="DZ236" s="62">
        <v>0</v>
      </c>
      <c r="EA236" s="60">
        <v>2</v>
      </c>
      <c r="EB236" s="62">
        <v>1</v>
      </c>
      <c r="EC236" s="62">
        <v>0</v>
      </c>
      <c r="ED236" s="60">
        <v>10</v>
      </c>
      <c r="EE236" s="62">
        <v>7</v>
      </c>
      <c r="EF236" s="62">
        <v>2</v>
      </c>
      <c r="EG236" s="60">
        <v>4</v>
      </c>
      <c r="EH236" s="62">
        <v>6</v>
      </c>
      <c r="EI236" s="62">
        <v>3</v>
      </c>
      <c r="EJ236" s="60">
        <v>0</v>
      </c>
      <c r="EK236" s="62">
        <v>1</v>
      </c>
      <c r="EL236" s="62">
        <v>1</v>
      </c>
      <c r="EM236" s="60">
        <v>10</v>
      </c>
      <c r="EN236" s="62">
        <v>15</v>
      </c>
      <c r="EO236" s="62">
        <v>33</v>
      </c>
      <c r="EP236" s="60">
        <v>0</v>
      </c>
      <c r="EQ236" s="62">
        <v>0</v>
      </c>
      <c r="ER236" s="62">
        <v>0</v>
      </c>
      <c r="ES236" s="60">
        <v>0</v>
      </c>
      <c r="ET236" s="62">
        <v>0</v>
      </c>
      <c r="EU236" s="62">
        <v>0</v>
      </c>
      <c r="EV236" s="60">
        <v>3</v>
      </c>
      <c r="EW236" s="62">
        <v>0</v>
      </c>
      <c r="EX236" s="62">
        <v>0</v>
      </c>
      <c r="EY236" s="60">
        <v>0</v>
      </c>
      <c r="EZ236" s="62">
        <v>0</v>
      </c>
      <c r="FA236" s="62">
        <v>0</v>
      </c>
    </row>
    <row r="237" spans="1:175">
      <c r="A237" s="12">
        <v>29</v>
      </c>
      <c r="B237" s="22">
        <v>10</v>
      </c>
      <c r="C237" s="7">
        <v>2019</v>
      </c>
      <c r="D237" s="26">
        <v>43767</v>
      </c>
      <c r="E237" s="31"/>
      <c r="F237" s="62">
        <v>840</v>
      </c>
      <c r="G237" s="62">
        <v>120</v>
      </c>
      <c r="H237" s="60"/>
      <c r="I237" s="62">
        <v>4</v>
      </c>
      <c r="J237" s="62">
        <v>0</v>
      </c>
      <c r="K237" s="60"/>
      <c r="L237" s="62">
        <v>16870</v>
      </c>
      <c r="M237" s="62">
        <v>10600</v>
      </c>
      <c r="N237" s="60"/>
      <c r="O237" s="62">
        <v>5390</v>
      </c>
      <c r="P237" s="62">
        <v>2320</v>
      </c>
      <c r="Q237" s="60"/>
      <c r="R237" s="62">
        <v>1120</v>
      </c>
      <c r="S237" s="62">
        <v>760</v>
      </c>
      <c r="U237" s="46">
        <v>23104</v>
      </c>
      <c r="V237" s="46">
        <v>13040</v>
      </c>
      <c r="W237" s="31"/>
      <c r="X237">
        <v>490</v>
      </c>
      <c r="Y237">
        <v>160</v>
      </c>
      <c r="Z237" s="60"/>
      <c r="AA237" s="62">
        <v>980</v>
      </c>
      <c r="AB237" s="62">
        <v>640</v>
      </c>
      <c r="AC237" s="60"/>
      <c r="AD237" s="62">
        <v>1820</v>
      </c>
      <c r="AE237" s="62">
        <v>1440</v>
      </c>
      <c r="AF237" s="60"/>
      <c r="AG237" s="62">
        <v>4</v>
      </c>
      <c r="AH237" s="62">
        <v>2</v>
      </c>
      <c r="AJ237" s="46">
        <v>3290</v>
      </c>
      <c r="AK237" s="46">
        <v>2240</v>
      </c>
      <c r="AM237" s="46">
        <v>1124</v>
      </c>
      <c r="AN237" s="46">
        <v>762</v>
      </c>
      <c r="AO237" s="31"/>
      <c r="AP237">
        <v>0</v>
      </c>
      <c r="AQ237">
        <v>0</v>
      </c>
      <c r="AR237" s="60"/>
      <c r="AS237" s="62">
        <v>1260</v>
      </c>
      <c r="AT237" s="62">
        <v>1000</v>
      </c>
      <c r="AU237" s="60"/>
      <c r="AV237" s="62">
        <v>0</v>
      </c>
      <c r="AW237" s="62">
        <v>0</v>
      </c>
      <c r="AX237" s="60"/>
      <c r="AY237" s="62">
        <v>0</v>
      </c>
      <c r="AZ237" s="62">
        <v>0</v>
      </c>
      <c r="BB237" s="46">
        <v>1260</v>
      </c>
      <c r="BC237" s="46">
        <v>1000</v>
      </c>
      <c r="BD237" s="31"/>
      <c r="BE237">
        <v>0</v>
      </c>
      <c r="BF237">
        <v>0</v>
      </c>
      <c r="BG237" s="31"/>
      <c r="BH237" s="62">
        <v>0</v>
      </c>
      <c r="BI237" s="146">
        <v>0</v>
      </c>
      <c r="BK237">
        <v>0</v>
      </c>
      <c r="BL237">
        <v>0</v>
      </c>
      <c r="BM237" s="60"/>
      <c r="BN237" s="62">
        <v>0</v>
      </c>
      <c r="BO237" s="62">
        <v>0</v>
      </c>
      <c r="BP237" s="31"/>
      <c r="BQ237" s="62">
        <v>0</v>
      </c>
      <c r="BR237" s="62">
        <v>0</v>
      </c>
      <c r="BS237" s="60"/>
      <c r="BT237" s="62">
        <v>4</v>
      </c>
      <c r="BU237" s="62">
        <v>0</v>
      </c>
      <c r="BV237" s="60"/>
      <c r="BW237" s="62">
        <v>0</v>
      </c>
      <c r="BX237" s="62">
        <v>0</v>
      </c>
      <c r="BY237" s="60"/>
      <c r="BZ237" s="62">
        <v>0</v>
      </c>
      <c r="CA237" s="62">
        <v>0</v>
      </c>
      <c r="CB237" s="60"/>
      <c r="CC237" s="62">
        <v>0</v>
      </c>
      <c r="CD237" s="62">
        <v>0</v>
      </c>
      <c r="CE237" s="60"/>
      <c r="CF237" s="62">
        <v>0</v>
      </c>
      <c r="CG237" s="62">
        <v>0</v>
      </c>
      <c r="CH237" s="31"/>
      <c r="CI237" s="62">
        <v>0</v>
      </c>
      <c r="CJ237" s="62">
        <v>0</v>
      </c>
      <c r="CK237" s="60"/>
      <c r="CL237" s="62">
        <v>0</v>
      </c>
      <c r="CM237" s="62">
        <v>0</v>
      </c>
      <c r="CN237" s="60"/>
      <c r="CO237" s="62">
        <v>0</v>
      </c>
      <c r="CP237" s="62">
        <v>0</v>
      </c>
      <c r="CQ237" s="60"/>
      <c r="CR237" s="62">
        <v>1</v>
      </c>
      <c r="CS237" s="62">
        <v>4</v>
      </c>
      <c r="CU237" s="46">
        <v>1</v>
      </c>
      <c r="CV237" s="46">
        <v>4</v>
      </c>
      <c r="CW237" s="31"/>
      <c r="CX237">
        <v>210</v>
      </c>
      <c r="CY237">
        <v>80</v>
      </c>
      <c r="CZ237" s="60"/>
      <c r="DA237" s="62">
        <v>1</v>
      </c>
      <c r="DB237" s="62">
        <v>1</v>
      </c>
      <c r="DC237" s="31"/>
      <c r="DD237" s="62">
        <v>0</v>
      </c>
      <c r="DE237" s="62">
        <v>0</v>
      </c>
      <c r="DF237" s="31"/>
      <c r="DG237" s="62">
        <v>0</v>
      </c>
      <c r="DH237" s="62">
        <v>5</v>
      </c>
      <c r="DI237" s="31"/>
      <c r="DJ237" s="62">
        <v>0</v>
      </c>
      <c r="DK237" s="62">
        <v>0</v>
      </c>
      <c r="DM237" s="46">
        <v>0</v>
      </c>
      <c r="DN237" s="46">
        <v>5</v>
      </c>
      <c r="DO237" s="31"/>
      <c r="DP237">
        <v>0</v>
      </c>
      <c r="DQ237">
        <v>0</v>
      </c>
      <c r="DR237" s="31"/>
      <c r="DS237" s="62">
        <v>0</v>
      </c>
      <c r="DT237" s="62">
        <v>0</v>
      </c>
      <c r="DU237" s="31"/>
      <c r="DV237" s="62">
        <v>140</v>
      </c>
      <c r="DW237" s="62">
        <v>40</v>
      </c>
      <c r="DX237" s="60"/>
      <c r="DY237" s="62">
        <v>0</v>
      </c>
      <c r="DZ237" s="62">
        <v>0</v>
      </c>
      <c r="EA237" s="60"/>
      <c r="EB237" s="62">
        <v>0</v>
      </c>
      <c r="EC237" s="62">
        <v>0</v>
      </c>
      <c r="ED237" s="60"/>
      <c r="EE237" s="62">
        <v>0</v>
      </c>
      <c r="EF237" s="62">
        <v>4</v>
      </c>
      <c r="EG237" s="60"/>
      <c r="EH237" s="62">
        <v>15</v>
      </c>
      <c r="EI237" s="62">
        <v>6</v>
      </c>
      <c r="EJ237" s="60"/>
      <c r="EK237" s="62">
        <v>1</v>
      </c>
      <c r="EL237" s="62">
        <v>1</v>
      </c>
      <c r="EM237" s="60"/>
      <c r="EN237" s="62">
        <v>140</v>
      </c>
      <c r="EO237" s="62">
        <v>40</v>
      </c>
      <c r="EP237" s="60"/>
      <c r="EQ237" s="62">
        <v>0</v>
      </c>
      <c r="ER237" s="62">
        <v>0</v>
      </c>
      <c r="ES237" s="60"/>
      <c r="ET237" s="62">
        <v>2</v>
      </c>
      <c r="EU237" s="62">
        <v>0</v>
      </c>
      <c r="EV237" s="60"/>
      <c r="EW237" s="62">
        <v>0</v>
      </c>
      <c r="EX237" s="62">
        <v>0</v>
      </c>
      <c r="EY237" s="60"/>
      <c r="EZ237" s="62">
        <v>0</v>
      </c>
      <c r="FA237" s="6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Unick</cp:lastModifiedBy>
  <dcterms:created xsi:type="dcterms:W3CDTF">2020-01-22T19:53:23Z</dcterms:created>
  <dcterms:modified xsi:type="dcterms:W3CDTF">2020-02-13T12:58:11Z</dcterms:modified>
</cp:coreProperties>
</file>