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definedNames>
    <definedName name="_xlnm._FilterDatabase" localSheetId="0" hidden="1">Лист1!$G$1:$R$261</definedName>
  </definedNames>
  <calcPr calcId="144525"/>
</workbook>
</file>

<file path=xl/sharedStrings.xml><?xml version="1.0" encoding="utf-8"?>
<sst xmlns="http://schemas.openxmlformats.org/spreadsheetml/2006/main" count="2679" uniqueCount="224">
  <si>
    <t>Checked</t>
  </si>
  <si>
    <t>Comment</t>
  </si>
  <si>
    <t>Country</t>
  </si>
  <si>
    <t>Site</t>
  </si>
  <si>
    <t>Lat</t>
  </si>
  <si>
    <t>Lon</t>
  </si>
  <si>
    <t>Year</t>
  </si>
  <si>
    <t>Month</t>
  </si>
  <si>
    <t>Month_num</t>
  </si>
  <si>
    <t>Species_original</t>
  </si>
  <si>
    <t>Species</t>
  </si>
  <si>
    <t>N</t>
  </si>
  <si>
    <t>N_DN</t>
  </si>
  <si>
    <t>Prevalence</t>
  </si>
  <si>
    <t>Cancer_Type</t>
  </si>
  <si>
    <t>Population_Type</t>
  </si>
  <si>
    <t>Processing_Method</t>
  </si>
  <si>
    <t>Reference</t>
  </si>
  <si>
    <t>VMKh</t>
  </si>
  <si>
    <t>Дания</t>
  </si>
  <si>
    <t>Hindsgavl</t>
  </si>
  <si>
    <t>oct</t>
  </si>
  <si>
    <t>M. edulis</t>
  </si>
  <si>
    <t>DN</t>
  </si>
  <si>
    <t>Wild</t>
  </si>
  <si>
    <t>Гистология, световая и электронная микроскопия</t>
  </si>
  <si>
    <t xml:space="preserve">Rasmussen, L. P. D. (1986). Occurrence, prevalence and seasonality of neoplasia in the marine mussel Mytilus edulis from three sites in Denmark. </t>
  </si>
  <si>
    <t>nov</t>
  </si>
  <si>
    <t>dec</t>
  </si>
  <si>
    <t>jan</t>
  </si>
  <si>
    <t>feb</t>
  </si>
  <si>
    <t>mar</t>
  </si>
  <si>
    <t>apr</t>
  </si>
  <si>
    <t>may</t>
  </si>
  <si>
    <t>jun</t>
  </si>
  <si>
    <t>sep</t>
  </si>
  <si>
    <t>Lyngs Odde</t>
  </si>
  <si>
    <t>Заменил координаты</t>
  </si>
  <si>
    <t>lsefjorden</t>
  </si>
  <si>
    <t>Проверить координты</t>
  </si>
  <si>
    <t>Финляндия</t>
  </si>
  <si>
    <t>Vitsand</t>
  </si>
  <si>
    <t>до 1987</t>
  </si>
  <si>
    <t>M. trossulus</t>
  </si>
  <si>
    <t>MPE микроскопия</t>
  </si>
  <si>
    <t>Sunila, I. (1987, January). Histopathology of mussels (Mytilus edulis L.) from the Tvärminne area, the Gulf of Finland (Baltic Sea). In Annales Zoologici Fennici (pp. 55-69). Finnish Academy of Sciences, Societas Scientiarum Fennica, Societas pro Fauna et Flora Fennica and Societas Biologica Fennica Vanamo.</t>
  </si>
  <si>
    <t>Koverhar</t>
  </si>
  <si>
    <t>Syndalsnas</t>
  </si>
  <si>
    <t>Lernas</t>
  </si>
  <si>
    <t>Tvarmine</t>
  </si>
  <si>
    <t>Furuskar</t>
  </si>
  <si>
    <t>Sundholm</t>
  </si>
  <si>
    <t>Flakaskar</t>
  </si>
  <si>
    <t>Испания</t>
  </si>
  <si>
    <t>Ria de Arosa</t>
  </si>
  <si>
    <t>1985-1986</t>
  </si>
  <si>
    <t>M. galloprovincialis</t>
  </si>
  <si>
    <t>Aquaculture</t>
  </si>
  <si>
    <t>Бинокуляр, гистология</t>
  </si>
  <si>
    <t>Figueras, A. J., Jardon, C. F., &amp; Caldas, J. R. (1991). Diseases and parasites of rafted mussels (Mytilus galloprovincialis Lmk): preliminary results. Aquaculture, 99(1-2), 17-33.</t>
  </si>
  <si>
    <t xml:space="preserve">Мидии были собраны в другой точке! Веротяно с берега в точке с приблизительными координатами  42.203565, -8.799999 (Illa de Toraia ) </t>
  </si>
  <si>
    <t>Moana (Ria de Vigo)</t>
  </si>
  <si>
    <t>1988-1989</t>
  </si>
  <si>
    <t>Гистология, световая микроскопия</t>
  </si>
  <si>
    <t>Villalba, A., Mourelle, S. G., Carballal, M. J., &amp; Lopez, C. (1997). Symbionts and diseases of farmed mussels Mytilus galloprovincialis throughout the culture process in the Rias of Galicia (NW Spain). Diseases of Aquatic Organisms, 31(2), 127-139.</t>
  </si>
  <si>
    <t xml:space="preserve">Мидии были собраны в другой точке! Веротяно с берега в точке с приблизительными координатами 42.002937, -8.877731 (Santa Mana de Oia) </t>
  </si>
  <si>
    <t>Illa de Arousa (Ria de Arousa);</t>
  </si>
  <si>
    <t>Vilagarcia (Ria de Arousa);</t>
  </si>
  <si>
    <t>Точка сбора мидий та же, где и была поставлена аквакультура</t>
  </si>
  <si>
    <t>Muros (Ria de Muros)</t>
  </si>
  <si>
    <t xml:space="preserve">Мидии были собраны в другой точке! Веротяно с берега в точке с приблизительными координатами 42.898532, -9.135370 (0 Pindo) </t>
  </si>
  <si>
    <t>Lorbe (Ria de Ares-Betanzos)</t>
  </si>
  <si>
    <t>Исправлена ссылка на статью.</t>
  </si>
  <si>
    <t>Словения</t>
  </si>
  <si>
    <t>Seča</t>
  </si>
  <si>
    <t>2007-2008</t>
  </si>
  <si>
    <t>Gombač, M., Sitar, R., Pogačnik, M., Arzul, I., &amp; Jenčič, V. (2013). Haemocytic neoplasia in Mediterranean mussels (Mytilus galloprovincialis) in the Slovene Adriatic Sea. Marine and Freshwater Behaviour and Physiology, 46(2), 135-143.</t>
  </si>
  <si>
    <t>jul</t>
  </si>
  <si>
    <t>Исправлена ссылка на статью. Изменены координаты</t>
  </si>
  <si>
    <t>Piran</t>
  </si>
  <si>
    <t xml:space="preserve">Румыния </t>
  </si>
  <si>
    <t>Navodari</t>
  </si>
  <si>
    <t>M. galloprovincialis (?)</t>
  </si>
  <si>
    <t>Гистология</t>
  </si>
  <si>
    <t>Ciocan, C., &amp; Sunila, I. (2005). Disseminated neoplasia in blue mussels, Mytilus galloprovincialis, from the Black Sea, Romania. Marine pollution bulletin, 50(11), 1335-1339.</t>
  </si>
  <si>
    <t>Заменил способ записикоординат</t>
  </si>
  <si>
    <t>Чили</t>
  </si>
  <si>
    <t>Marimellí</t>
  </si>
  <si>
    <t>M. chilensis</t>
  </si>
  <si>
    <t>Cremonte, F., Puebla, C., Tillería, J., &amp; Videla, V. (2015). Histopathological survey of the mussel Mytilus chilensis (Mytilidae) and the clam Gari solida (Psammobiidae) from southern Chile. Latin American Journal of Aquatic Research, 43(1), 248-254.</t>
  </si>
  <si>
    <t>Неправильно посчитаны штуки зараженных. Заменено.</t>
  </si>
  <si>
    <t>Cochamó</t>
  </si>
  <si>
    <t>Chiloé Island</t>
  </si>
  <si>
    <t>Ralún</t>
  </si>
  <si>
    <t>Esterio Huito</t>
  </si>
  <si>
    <t>1996-1997</t>
  </si>
  <si>
    <t>Campalan, M., Gonzalez, M., &amp; Rojas, P. (1998). Neoplasia in Mytilus chilensis cultivated in Chiloe island (Chile). BULLETIN-EUROPEAN ASSOCIATION OF FISH PATHOLOGISTS, 18, 93-95.</t>
  </si>
  <si>
    <t>Canal Quihua</t>
  </si>
  <si>
    <t>Isla Puluqui</t>
  </si>
  <si>
    <t>Bahia Hueihue</t>
  </si>
  <si>
    <t>Punta San Juan</t>
  </si>
  <si>
    <t>Bahia San Juan</t>
  </si>
  <si>
    <t>Bahia Quetalco</t>
  </si>
  <si>
    <t>Isla Quetalco</t>
  </si>
  <si>
    <t>Vilipulli</t>
  </si>
  <si>
    <t>Teupa</t>
  </si>
  <si>
    <t>Bahia Yal</t>
  </si>
  <si>
    <t>Estero Compu</t>
  </si>
  <si>
    <t>Bahia Huildad</t>
  </si>
  <si>
    <t>Isla Cailin</t>
  </si>
  <si>
    <t>Bahia Yaldad</t>
  </si>
  <si>
    <t>Calbuco</t>
  </si>
  <si>
    <t>Гистология и электронная микроскопия (SEM)</t>
  </si>
  <si>
    <t>Lohrmann, K. B., Bustos, E., Rojas, R., Navarrete, F., Robotham, H., &amp; Bignell, J. (2019). Histopathological assessment of the health status of Mytilus chilensis (Hupé 1854) in southern Chile. Aquaculture, 503, 40-50.</t>
  </si>
  <si>
    <t>Castro</t>
  </si>
  <si>
    <t>Quellón</t>
  </si>
  <si>
    <t>El Manzano</t>
  </si>
  <si>
    <t>La Mora</t>
  </si>
  <si>
    <t>Изменил стиль координат</t>
  </si>
  <si>
    <t>Аргентина</t>
  </si>
  <si>
    <t>Bahı ́a Brown</t>
  </si>
  <si>
    <t>Cremonte, F., Vázquez, N., &amp; Silva, M. R. (2011). Gonad atrophy caused by disseminated neoplasia in Mytilus chilensis cultured in the Beagle Channel, Tierra Del Fuego Province, Argentina. Journal of Shellfish Research, 30(3), 845-849.</t>
  </si>
  <si>
    <t>Внес данные по сезонным отловам</t>
  </si>
  <si>
    <t>Италия</t>
  </si>
  <si>
    <t>Porto Venere</t>
  </si>
  <si>
    <t>Гистология,  (еще много всего, но к ДН отношеия не имеет)</t>
  </si>
  <si>
    <t>Matozzo, V., Ercolini, C., Serracca, L., Battistini, R., Rossini, I., Granato, G., ... &amp; Quaglio, F. (2018). Assessing the health status of farmed mussels (Mytilus galloprovincialis) through histological, microbiological and biomarker analyses. Journal of Invertebrate Pathology, 153, 165-179.</t>
  </si>
  <si>
    <t>Diga Ponente Esterno</t>
  </si>
  <si>
    <t>Diga Levante Interno</t>
  </si>
  <si>
    <t>Diga Ponente Interno</t>
  </si>
  <si>
    <t>Местные мидии. НО! в этот сайт свозили мидий из других мест (из сайта №3 и 4, это  Morecambe Bay). ТАк что высокая частота DN может быть за счет завоза из других мест</t>
  </si>
  <si>
    <t xml:space="preserve">Британия </t>
  </si>
  <si>
    <t>Tal-y-foel (Indigeous)</t>
  </si>
  <si>
    <t>Световая, фазовая, электронная микроскопия</t>
  </si>
  <si>
    <t>Green, M., &amp; Alderman, D. J. (1983). Neoplasia in Mytilus edulis L. from United Kingdom waters. Aquaculture, 30(1-4), 1-10.</t>
  </si>
  <si>
    <t>Местные мидии</t>
  </si>
  <si>
    <t>Привезены из Heysham в 1975</t>
  </si>
  <si>
    <t>Tal-y-foel (Heysham)</t>
  </si>
  <si>
    <t>Привезены из Drooseback в 1975</t>
  </si>
  <si>
    <t>Tal-y-foel (Drooseback)</t>
  </si>
  <si>
    <t>Liverpool docks</t>
  </si>
  <si>
    <t>Заменил N обследованных. Место, скорее всего, Roosbeck</t>
  </si>
  <si>
    <t xml:space="preserve">Droosebeck </t>
  </si>
  <si>
    <t>Место, скорее всего, Roosbeck</t>
  </si>
  <si>
    <t>Heysham</t>
  </si>
  <si>
    <t>aug</t>
  </si>
  <si>
    <t>Seascale</t>
  </si>
  <si>
    <t>Изменил координаты</t>
  </si>
  <si>
    <t>Ronas Voe (Shetlands)</t>
  </si>
  <si>
    <t>Scatsta  (Shetlands)</t>
  </si>
  <si>
    <t>Southshields</t>
  </si>
  <si>
    <t>Bridlington</t>
  </si>
  <si>
    <t>The Wash</t>
  </si>
  <si>
    <t>King's Lynn</t>
  </si>
  <si>
    <t>Lowestoft</t>
  </si>
  <si>
    <t>Southend</t>
  </si>
  <si>
    <t>Whitstable</t>
  </si>
  <si>
    <t>Hastings</t>
  </si>
  <si>
    <t>Southhampton Water</t>
  </si>
  <si>
    <t>Poole</t>
  </si>
  <si>
    <t>Starcross</t>
  </si>
  <si>
    <t>Teignmouth</t>
  </si>
  <si>
    <t>Barnstable</t>
  </si>
  <si>
    <t>Miiford Haven</t>
  </si>
  <si>
    <t>За присутсвие DN принимали мидий, у которых доля аномальных гемоцитов была болше 40%</t>
  </si>
  <si>
    <t>Канада</t>
  </si>
  <si>
    <t>Departure Bay</t>
  </si>
  <si>
    <t>гистология</t>
  </si>
  <si>
    <t>Bower, S. M. (1989). The summer mortality syndrome and haemocytic neoplasia in blue mussels (Mytilus edulis) from British Columbia. Department of Fisheries and Oceans.</t>
  </si>
  <si>
    <t>Данные из эксперимента по реципрокному пересажванию. НО! взяты только те мидии, которые были высажены в нативном местообитании.</t>
  </si>
  <si>
    <t>Bamfield</t>
  </si>
  <si>
    <t>Booker Lagoon</t>
  </si>
  <si>
    <t>Строго говоря, они видели не DN, а полиплоидные клетки.</t>
  </si>
  <si>
    <t>Esquimalt Lagoon</t>
  </si>
  <si>
    <t>1995-1996</t>
  </si>
  <si>
    <t>Кариотип. Смотрели хромосомы</t>
  </si>
  <si>
    <t>González-Tizón, A., Martínez-Lage, A., Ausio, J., &amp; Méndez, J. (2000). Polyploidy in a natural population of mussel, Mytilus trossulus. Genome, 43(2), 409-411.</t>
  </si>
  <si>
    <t>Сайты смешаны, координаты не имеют смысла.</t>
  </si>
  <si>
    <t>Hopkins Beach + Dufferin Beach (Sunshine Coast, British Columbia, Canada,</t>
  </si>
  <si>
    <t>April 2010-oct2010</t>
  </si>
  <si>
    <t>Проточная цитометрия</t>
  </si>
  <si>
    <t>Vassilenko, E., &amp; Baldwin, S. A. (2014). Using flow cytometry to detect haemic neoplasia in mussels (Mytilus trossulus) from the Pacific Coast of Southern British Columbia, Canada. Journal of invertebrate pathology, 117, 68-72.</t>
  </si>
  <si>
    <t>Cowichan Bay</t>
  </si>
  <si>
    <t>Cosson-Mannevy, M. A., Wong, C. S., &amp; Cretney, W. J. (1984). Putative neoplastic disorders in mussels (Mytilus edulis) from southern Vancouver Island waters, British Columbia. Journal of Invertebrate Pathology, 44(2), 151-160.</t>
  </si>
  <si>
    <t>Исключена одна мидия, у которой была Gonad naeoplasy</t>
  </si>
  <si>
    <t>MC Loughlin Pt</t>
  </si>
  <si>
    <t>Hatch Pt</t>
  </si>
  <si>
    <t>США</t>
  </si>
  <si>
    <t>Yaquina Bay Y1M</t>
  </si>
  <si>
    <t>Mix, M. C. (1983). Haemic neoplasms of bay mussels, Mytilus edulis L., from Oregon: occurrence, prevalence, seasonality and histopathological progression. Journal of Fish Diseases, 6(3), 239-248.</t>
  </si>
  <si>
    <t>Yaquina Bay Y2M</t>
  </si>
  <si>
    <t>Yaquina Bay Y3M</t>
  </si>
  <si>
    <t>Взяты условные координаты в Неаполитанском заливе</t>
  </si>
  <si>
    <t>Gulf of Naples</t>
  </si>
  <si>
    <t>M.galloprovincialis</t>
  </si>
  <si>
    <t>гисология анализ изображений</t>
  </si>
  <si>
    <t>Carella, F., De Vico, G., &amp; Landini, G. (2017). Nuclear morphometry and ploidy of normal and neoplastic haemocytes in mussels. PLoS One, 12(3), e0173219.</t>
  </si>
  <si>
    <t>Oak Bay</t>
  </si>
  <si>
    <t>M.edulis complex</t>
  </si>
  <si>
    <t>M.trossulus</t>
  </si>
  <si>
    <t>гистология, срезы через пищеварительную железу</t>
  </si>
  <si>
    <t>Krishnakumar, P. K., Casillas, E., Snider, R. G., Kagley, A. N., &amp; Varanasi, U. (1999). Environmental Contaminants and the Prevalence of Hemic Neoplasia (Leukemia) in the Common Mussel (Mytilus edulisComplex) from Puget Sound, Washington, USA. Journal of Invertebrate Pathology, 73(2), 135-146.</t>
  </si>
  <si>
    <t>Saltwater Park</t>
  </si>
  <si>
    <t>Coupeville</t>
  </si>
  <si>
    <t>Double Bluff</t>
  </si>
  <si>
    <t>Eagle Harbor</t>
  </si>
  <si>
    <t>Commencement Bay</t>
  </si>
  <si>
    <t>Seacrest</t>
  </si>
  <si>
    <t>Four Mile Rock</t>
  </si>
  <si>
    <t>Sinclair Inlet</t>
  </si>
  <si>
    <t>jan-feb</t>
  </si>
  <si>
    <t>гистология, анализ гемолимфы</t>
  </si>
  <si>
    <t>Westcott Cove</t>
  </si>
  <si>
    <t>may-jun</t>
  </si>
  <si>
    <t>M.edulis</t>
  </si>
  <si>
    <t>?</t>
  </si>
  <si>
    <t>Galimany, E., &amp; Sunila, I. (2008). Several cases of disseminated neoplasia in mussels Mytilus edulis (L.) in Western Long Island Sound. Journal of Shellfish Research, 27(5), 1201-1207.</t>
  </si>
  <si>
    <t>Координаты условно взяты, как ближайшие к исследовательскому центру, откуда были привезены мидии</t>
  </si>
  <si>
    <t>Newport, Oregon</t>
  </si>
  <si>
    <t>Farley, C. A. (1969). Sarcomatoid proliferative disease in a wild population of blue mussels (Mytilus edulis). Journal of the National Cancer Institute, 43(2), 509-516.</t>
  </si>
  <si>
    <t>Есть еще выборка из Чили, но там нет координат и непонятки с объемом выборки</t>
  </si>
  <si>
    <t>Bahı´a Brown</t>
  </si>
  <si>
    <t>Гистология, парафиновые срезы</t>
  </si>
  <si>
    <t>Yonemitsu, M. A., Giersch, R. M., Polo-Prieto, M., Hammel, M., Simon, A., Cremonte, F., ... &amp; Metzger, M. J. (2019). A single clonal lineage of transmissible cancer identified in two marine mussel species in South America and Europe. Elife, 8, e47788.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</si>
</sst>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0"/>
  </numFmts>
  <fonts count="4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1F1F1F"/>
      <name val="Arial"/>
      <charset val="134"/>
      <scheme val="minor"/>
    </font>
    <font>
      <i/>
      <sz val="10"/>
      <color theme="1"/>
      <name val="Arial"/>
      <charset val="134"/>
      <scheme val="minor"/>
    </font>
    <font>
      <sz val="10"/>
      <color rgb="FF1A73E8"/>
      <name val="Roboto"/>
      <charset val="134"/>
    </font>
    <font>
      <sz val="11"/>
      <color theme="1"/>
      <name val="Calibri"/>
      <charset val="134"/>
    </font>
    <font>
      <sz val="12"/>
      <color rgb="FF1A73E8"/>
      <name val="Docs-Roboto"/>
      <charset val="134"/>
    </font>
    <font>
      <sz val="10"/>
      <color rgb="FF1A73E8"/>
      <name val="Docs-Roboto"/>
      <charset val="134"/>
    </font>
    <font>
      <sz val="9"/>
      <color rgb="FF1A73E8"/>
      <name val="Roboto"/>
      <charset val="134"/>
    </font>
    <font>
      <sz val="9"/>
      <color rgb="FF1A73E8"/>
      <name val="Docs-Roboto"/>
      <charset val="134"/>
    </font>
    <font>
      <sz val="10"/>
      <color rgb="FF222222"/>
      <name val="Arial"/>
      <charset val="134"/>
    </font>
    <font>
      <u/>
      <sz val="9"/>
      <color rgb="FF1A73E8"/>
      <name val="Roboto"/>
      <charset val="134"/>
    </font>
    <font>
      <u/>
      <sz val="9"/>
      <color rgb="FF1A73E8"/>
      <name val="Docs-Roboto"/>
      <charset val="134"/>
    </font>
    <font>
      <sz val="11"/>
      <color rgb="FF1A73E8"/>
      <name val="Roboto"/>
      <charset val="134"/>
    </font>
    <font>
      <sz val="11"/>
      <color rgb="FF1A73E8"/>
      <name val="Docs-Roboto"/>
      <charset val="134"/>
    </font>
    <font>
      <sz val="9"/>
      <color rgb="FF1F1F1F"/>
      <name val="&quot;Google Sans&quot;"/>
      <charset val="134"/>
    </font>
    <font>
      <u/>
      <sz val="10"/>
      <color rgb="FF1A73E8"/>
      <name val="Roboto"/>
      <charset val="134"/>
    </font>
    <font>
      <u/>
      <sz val="10"/>
      <color rgb="FF1A73E8"/>
      <name val="Docs-Roboto"/>
      <charset val="134"/>
    </font>
    <font>
      <sz val="7"/>
      <color rgb="FF1A73E8"/>
      <name val="Docs-Roboto"/>
      <charset val="134"/>
    </font>
    <font>
      <sz val="8"/>
      <color rgb="FF1A73E8"/>
      <name val="Docs-Roboto"/>
      <charset val="134"/>
    </font>
    <font>
      <u/>
      <sz val="8"/>
      <color rgb="FF1A73E8"/>
      <name val="Docs-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4" applyNumberFormat="0" applyAlignment="0" applyProtection="0">
      <alignment vertical="center"/>
    </xf>
    <xf numFmtId="0" fontId="31" fillId="4" borderId="5" applyNumberFormat="0" applyAlignment="0" applyProtection="0">
      <alignment vertical="center"/>
    </xf>
    <xf numFmtId="0" fontId="32" fillId="4" borderId="4" applyNumberFormat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36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180" fontId="5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0" fontId="1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7" fillId="0" borderId="0" xfId="0" applyFont="1" applyFill="1" applyAlignment="1">
      <alignment horizontal="left"/>
    </xf>
    <xf numFmtId="0" fontId="15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6" fillId="0" borderId="0" xfId="0" applyFont="1" applyFill="1" applyAlignment="1">
      <alignment horizontal="right"/>
    </xf>
    <xf numFmtId="0" fontId="1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19" fillId="0" borderId="0" xfId="0" applyFont="1" applyFill="1" applyAlignment="1">
      <alignment horizontal="right"/>
    </xf>
    <xf numFmtId="0" fontId="20" fillId="0" borderId="0" xfId="0" applyFont="1" applyFill="1" applyAlignment="1">
      <alignment horizontal="right"/>
    </xf>
    <xf numFmtId="0" fontId="1" fillId="0" borderId="0" xfId="0" applyFont="1" applyFill="1"/>
    <xf numFmtId="0" fontId="10" fillId="0" borderId="0" xfId="0" applyFont="1" applyFill="1" applyAlignment="1">
      <alignment horizontal="left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13"/>
  <sheetViews>
    <sheetView tabSelected="1" workbookViewId="0">
      <pane ySplit="1" topLeftCell="A2" activePane="bottomLeft" state="frozen"/>
      <selection/>
      <selection pane="bottomLeft" activeCell="H17" sqref="H17"/>
    </sheetView>
  </sheetViews>
  <sheetFormatPr defaultColWidth="12.6296296296296" defaultRowHeight="15.75" customHeight="1"/>
  <cols>
    <col min="1" max="1" width="12.6296296296296" style="1"/>
    <col min="2" max="2" width="26.8796296296296" style="1" customWidth="1"/>
    <col min="3" max="3" width="12.6296296296296" style="1"/>
    <col min="4" max="4" width="24.8796296296296" style="1" customWidth="1"/>
    <col min="5" max="5" width="26.8796296296296" style="1" customWidth="1"/>
    <col min="6" max="6" width="22.75" style="1" customWidth="1"/>
    <col min="7" max="7" width="12.6296296296296" style="1"/>
    <col min="8" max="9" width="25" style="1" customWidth="1"/>
    <col min="10" max="10" width="16.5" style="1" customWidth="1"/>
    <col min="11" max="11" width="12.25" style="1" customWidth="1"/>
    <col min="12" max="12" width="12.6296296296296" style="1"/>
    <col min="13" max="13" width="10.3796296296296" style="1" customWidth="1"/>
    <col min="14" max="14" width="12.6296296296296" style="1" customWidth="1"/>
    <col min="15" max="15" width="11.1296296296296" style="1" customWidth="1"/>
    <col min="16" max="16" width="15.7777777777778" style="1" customWidth="1"/>
    <col min="17" max="17" width="47" style="1" customWidth="1"/>
    <col min="18" max="18" width="255.777777777778" style="1" customWidth="1"/>
    <col min="19" max="16384" width="12.6296296296296" style="1"/>
  </cols>
  <sheetData>
    <row r="1" customHeight="1" spans="1:18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4" t="s">
        <v>18</v>
      </c>
      <c r="C2" s="4" t="s">
        <v>19</v>
      </c>
      <c r="D2" s="4" t="s">
        <v>20</v>
      </c>
      <c r="E2" s="5">
        <v>55.5050030017678</v>
      </c>
      <c r="F2" s="6">
        <v>9.68317231456333</v>
      </c>
      <c r="G2" s="2">
        <v>1983</v>
      </c>
      <c r="H2" s="7" t="s">
        <v>21</v>
      </c>
      <c r="I2" s="7">
        <v>10</v>
      </c>
      <c r="J2" s="7" t="s">
        <v>22</v>
      </c>
      <c r="K2" s="7" t="s">
        <v>22</v>
      </c>
      <c r="L2" s="4">
        <v>300</v>
      </c>
      <c r="M2" s="17">
        <v>0</v>
      </c>
      <c r="N2" s="18">
        <f t="shared" ref="N2:N29" si="0">M2/L2</f>
        <v>0</v>
      </c>
      <c r="O2" s="4" t="s">
        <v>23</v>
      </c>
      <c r="P2" s="4" t="s">
        <v>24</v>
      </c>
      <c r="Q2" s="4" t="s">
        <v>25</v>
      </c>
      <c r="R2" s="4" t="s">
        <v>26</v>
      </c>
    </row>
    <row r="3" customHeight="1" spans="1:18">
      <c r="A3" s="4" t="s">
        <v>18</v>
      </c>
      <c r="C3" s="4" t="s">
        <v>19</v>
      </c>
      <c r="D3" s="4" t="s">
        <v>20</v>
      </c>
      <c r="E3" s="5">
        <v>55.5050030017678</v>
      </c>
      <c r="F3" s="6">
        <v>9.68317231456333</v>
      </c>
      <c r="G3" s="2">
        <v>1983</v>
      </c>
      <c r="H3" s="7" t="s">
        <v>27</v>
      </c>
      <c r="I3" s="7">
        <v>11</v>
      </c>
      <c r="J3" s="7" t="s">
        <v>22</v>
      </c>
      <c r="K3" s="7" t="s">
        <v>22</v>
      </c>
      <c r="L3" s="4">
        <v>300</v>
      </c>
      <c r="M3" s="17">
        <v>0</v>
      </c>
      <c r="N3" s="18">
        <f t="shared" si="0"/>
        <v>0</v>
      </c>
      <c r="O3" s="4" t="s">
        <v>23</v>
      </c>
      <c r="P3" s="4" t="s">
        <v>24</v>
      </c>
      <c r="Q3" s="4" t="s">
        <v>25</v>
      </c>
      <c r="R3" s="4" t="s">
        <v>26</v>
      </c>
    </row>
    <row r="4" customHeight="1" spans="1:18">
      <c r="A4" s="4" t="s">
        <v>18</v>
      </c>
      <c r="C4" s="4" t="s">
        <v>19</v>
      </c>
      <c r="D4" s="4" t="s">
        <v>20</v>
      </c>
      <c r="E4" s="5">
        <v>55.5050030017678</v>
      </c>
      <c r="F4" s="6">
        <v>9.68317231456333</v>
      </c>
      <c r="G4" s="2">
        <v>1983</v>
      </c>
      <c r="H4" s="7" t="s">
        <v>28</v>
      </c>
      <c r="I4" s="7">
        <v>12</v>
      </c>
      <c r="J4" s="7" t="s">
        <v>22</v>
      </c>
      <c r="K4" s="7" t="s">
        <v>22</v>
      </c>
      <c r="L4" s="4">
        <v>300</v>
      </c>
      <c r="M4" s="17">
        <v>7</v>
      </c>
      <c r="N4" s="18">
        <f t="shared" si="0"/>
        <v>0.0233333333333333</v>
      </c>
      <c r="O4" s="4" t="s">
        <v>23</v>
      </c>
      <c r="P4" s="4" t="s">
        <v>24</v>
      </c>
      <c r="Q4" s="4" t="s">
        <v>25</v>
      </c>
      <c r="R4" s="4" t="s">
        <v>26</v>
      </c>
    </row>
    <row r="5" customHeight="1" spans="1:18">
      <c r="A5" s="4" t="s">
        <v>18</v>
      </c>
      <c r="C5" s="4" t="s">
        <v>19</v>
      </c>
      <c r="D5" s="4" t="s">
        <v>20</v>
      </c>
      <c r="E5" s="5">
        <v>55.5050030017678</v>
      </c>
      <c r="F5" s="6">
        <v>9.68317231456333</v>
      </c>
      <c r="G5" s="2">
        <v>1984</v>
      </c>
      <c r="H5" s="7" t="s">
        <v>29</v>
      </c>
      <c r="I5" s="7">
        <v>1</v>
      </c>
      <c r="J5" s="7" t="s">
        <v>22</v>
      </c>
      <c r="K5" s="7" t="s">
        <v>22</v>
      </c>
      <c r="L5" s="4">
        <v>300</v>
      </c>
      <c r="M5" s="17">
        <v>3</v>
      </c>
      <c r="N5" s="18">
        <f t="shared" si="0"/>
        <v>0.01</v>
      </c>
      <c r="O5" s="4" t="s">
        <v>23</v>
      </c>
      <c r="P5" s="4" t="s">
        <v>24</v>
      </c>
      <c r="Q5" s="4" t="s">
        <v>25</v>
      </c>
      <c r="R5" s="4" t="s">
        <v>26</v>
      </c>
    </row>
    <row r="6" customHeight="1" spans="1:18">
      <c r="A6" s="4" t="s">
        <v>18</v>
      </c>
      <c r="C6" s="4" t="s">
        <v>19</v>
      </c>
      <c r="D6" s="4" t="s">
        <v>20</v>
      </c>
      <c r="E6" s="5">
        <v>55.5050030017678</v>
      </c>
      <c r="F6" s="6">
        <v>9.68317231456333</v>
      </c>
      <c r="G6" s="2">
        <v>1984</v>
      </c>
      <c r="H6" s="7" t="s">
        <v>30</v>
      </c>
      <c r="I6" s="7">
        <v>2</v>
      </c>
      <c r="J6" s="7" t="s">
        <v>22</v>
      </c>
      <c r="K6" s="7" t="s">
        <v>22</v>
      </c>
      <c r="L6" s="4">
        <v>300</v>
      </c>
      <c r="M6" s="17">
        <v>0</v>
      </c>
      <c r="N6" s="18">
        <f t="shared" si="0"/>
        <v>0</v>
      </c>
      <c r="O6" s="4" t="s">
        <v>23</v>
      </c>
      <c r="P6" s="4" t="s">
        <v>24</v>
      </c>
      <c r="Q6" s="4" t="s">
        <v>25</v>
      </c>
      <c r="R6" s="4" t="s">
        <v>26</v>
      </c>
    </row>
    <row r="7" customHeight="1" spans="1:18">
      <c r="A7" s="4" t="s">
        <v>18</v>
      </c>
      <c r="C7" s="4" t="s">
        <v>19</v>
      </c>
      <c r="D7" s="4" t="s">
        <v>20</v>
      </c>
      <c r="E7" s="5">
        <v>55.5050030017678</v>
      </c>
      <c r="F7" s="6">
        <v>9.68317231456333</v>
      </c>
      <c r="G7" s="2">
        <v>1984</v>
      </c>
      <c r="H7" s="7" t="s">
        <v>31</v>
      </c>
      <c r="I7" s="7">
        <v>3</v>
      </c>
      <c r="J7" s="7" t="s">
        <v>22</v>
      </c>
      <c r="K7" s="7" t="s">
        <v>22</v>
      </c>
      <c r="L7" s="4">
        <v>300</v>
      </c>
      <c r="M7" s="17">
        <v>2</v>
      </c>
      <c r="N7" s="18">
        <f t="shared" si="0"/>
        <v>0.00666666666666667</v>
      </c>
      <c r="O7" s="4" t="s">
        <v>23</v>
      </c>
      <c r="P7" s="4" t="s">
        <v>24</v>
      </c>
      <c r="Q7" s="4" t="s">
        <v>25</v>
      </c>
      <c r="R7" s="4" t="s">
        <v>26</v>
      </c>
    </row>
    <row r="8" customHeight="1" spans="1:18">
      <c r="A8" s="4" t="s">
        <v>18</v>
      </c>
      <c r="C8" s="4" t="s">
        <v>19</v>
      </c>
      <c r="D8" s="4" t="s">
        <v>20</v>
      </c>
      <c r="E8" s="5">
        <v>55.5050030017678</v>
      </c>
      <c r="F8" s="6">
        <v>9.68317231456333</v>
      </c>
      <c r="G8" s="2">
        <v>1984</v>
      </c>
      <c r="H8" s="7" t="s">
        <v>32</v>
      </c>
      <c r="I8" s="7">
        <v>4</v>
      </c>
      <c r="J8" s="7" t="s">
        <v>22</v>
      </c>
      <c r="K8" s="7" t="s">
        <v>22</v>
      </c>
      <c r="L8" s="4">
        <v>300</v>
      </c>
      <c r="M8" s="17">
        <v>1</v>
      </c>
      <c r="N8" s="18">
        <f t="shared" si="0"/>
        <v>0.00333333333333333</v>
      </c>
      <c r="O8" s="4" t="s">
        <v>23</v>
      </c>
      <c r="P8" s="4" t="s">
        <v>24</v>
      </c>
      <c r="Q8" s="4" t="s">
        <v>25</v>
      </c>
      <c r="R8" s="4" t="s">
        <v>26</v>
      </c>
    </row>
    <row r="9" customHeight="1" spans="1:18">
      <c r="A9" s="4" t="s">
        <v>18</v>
      </c>
      <c r="C9" s="4" t="s">
        <v>19</v>
      </c>
      <c r="D9" s="4" t="s">
        <v>20</v>
      </c>
      <c r="E9" s="5">
        <v>55.5050030017678</v>
      </c>
      <c r="F9" s="6">
        <v>9.68317231456333</v>
      </c>
      <c r="G9" s="2">
        <v>1984</v>
      </c>
      <c r="H9" s="7" t="s">
        <v>33</v>
      </c>
      <c r="I9" s="7">
        <v>5</v>
      </c>
      <c r="J9" s="7" t="s">
        <v>22</v>
      </c>
      <c r="K9" s="7" t="s">
        <v>22</v>
      </c>
      <c r="L9" s="4">
        <v>300</v>
      </c>
      <c r="M9" s="17">
        <v>3</v>
      </c>
      <c r="N9" s="18">
        <f t="shared" si="0"/>
        <v>0.01</v>
      </c>
      <c r="O9" s="4" t="s">
        <v>23</v>
      </c>
      <c r="P9" s="4" t="s">
        <v>24</v>
      </c>
      <c r="Q9" s="4" t="s">
        <v>25</v>
      </c>
      <c r="R9" s="4" t="s">
        <v>26</v>
      </c>
    </row>
    <row r="10" customHeight="1" spans="1:18">
      <c r="A10" s="4" t="s">
        <v>18</v>
      </c>
      <c r="C10" s="4" t="s">
        <v>19</v>
      </c>
      <c r="D10" s="4" t="s">
        <v>20</v>
      </c>
      <c r="E10" s="5">
        <v>55.5050030017678</v>
      </c>
      <c r="F10" s="6">
        <v>9.68317231456333</v>
      </c>
      <c r="G10" s="2">
        <v>1984</v>
      </c>
      <c r="H10" s="7" t="s">
        <v>34</v>
      </c>
      <c r="I10" s="7">
        <v>6</v>
      </c>
      <c r="J10" s="7" t="s">
        <v>22</v>
      </c>
      <c r="K10" s="7" t="s">
        <v>22</v>
      </c>
      <c r="L10" s="4">
        <v>300</v>
      </c>
      <c r="M10" s="17">
        <v>2</v>
      </c>
      <c r="N10" s="18">
        <f t="shared" si="0"/>
        <v>0.00666666666666667</v>
      </c>
      <c r="O10" s="4" t="s">
        <v>23</v>
      </c>
      <c r="P10" s="4" t="s">
        <v>24</v>
      </c>
      <c r="Q10" s="4" t="s">
        <v>25</v>
      </c>
      <c r="R10" s="4" t="s">
        <v>26</v>
      </c>
    </row>
    <row r="11" customHeight="1" spans="1:18">
      <c r="A11" s="4" t="s">
        <v>18</v>
      </c>
      <c r="C11" s="4" t="s">
        <v>19</v>
      </c>
      <c r="D11" s="4" t="s">
        <v>20</v>
      </c>
      <c r="E11" s="5">
        <v>55.5050030017678</v>
      </c>
      <c r="F11" s="6">
        <v>9.68317231456333</v>
      </c>
      <c r="G11" s="2">
        <v>1984</v>
      </c>
      <c r="H11" s="7" t="s">
        <v>35</v>
      </c>
      <c r="I11" s="7">
        <v>9</v>
      </c>
      <c r="J11" s="7" t="s">
        <v>22</v>
      </c>
      <c r="K11" s="7" t="s">
        <v>22</v>
      </c>
      <c r="L11" s="4">
        <v>300</v>
      </c>
      <c r="M11" s="17">
        <v>0</v>
      </c>
      <c r="N11" s="18">
        <f t="shared" si="0"/>
        <v>0</v>
      </c>
      <c r="O11" s="4" t="s">
        <v>23</v>
      </c>
      <c r="P11" s="4" t="s">
        <v>24</v>
      </c>
      <c r="Q11" s="4" t="s">
        <v>25</v>
      </c>
      <c r="R11" s="4" t="s">
        <v>26</v>
      </c>
    </row>
    <row r="12" customHeight="1" spans="1:18">
      <c r="A12" s="4" t="s">
        <v>18</v>
      </c>
      <c r="C12" s="4" t="s">
        <v>19</v>
      </c>
      <c r="D12" s="3" t="s">
        <v>36</v>
      </c>
      <c r="E12" s="5">
        <v>55.5215610580269</v>
      </c>
      <c r="F12" s="6">
        <v>9.70538584414878</v>
      </c>
      <c r="G12" s="2">
        <v>1983</v>
      </c>
      <c r="H12" s="7" t="s">
        <v>21</v>
      </c>
      <c r="I12" s="7">
        <v>10</v>
      </c>
      <c r="J12" s="7" t="s">
        <v>22</v>
      </c>
      <c r="K12" s="7" t="s">
        <v>22</v>
      </c>
      <c r="L12" s="4">
        <v>300</v>
      </c>
      <c r="M12" s="17">
        <v>0</v>
      </c>
      <c r="N12" s="18">
        <f t="shared" si="0"/>
        <v>0</v>
      </c>
      <c r="O12" s="4" t="s">
        <v>23</v>
      </c>
      <c r="P12" s="4" t="s">
        <v>24</v>
      </c>
      <c r="Q12" s="4" t="s">
        <v>25</v>
      </c>
      <c r="R12" s="4" t="s">
        <v>26</v>
      </c>
    </row>
    <row r="13" customHeight="1" spans="1:18">
      <c r="A13" s="4" t="s">
        <v>18</v>
      </c>
      <c r="C13" s="4" t="s">
        <v>19</v>
      </c>
      <c r="D13" s="3" t="s">
        <v>36</v>
      </c>
      <c r="E13" s="5">
        <v>55.5215610580269</v>
      </c>
      <c r="F13" s="6">
        <v>9.70538584414878</v>
      </c>
      <c r="G13" s="2">
        <v>1983</v>
      </c>
      <c r="H13" s="7" t="s">
        <v>27</v>
      </c>
      <c r="I13" s="7">
        <v>11</v>
      </c>
      <c r="J13" s="7" t="s">
        <v>22</v>
      </c>
      <c r="K13" s="7" t="s">
        <v>22</v>
      </c>
      <c r="L13" s="4">
        <v>300</v>
      </c>
      <c r="M13" s="17">
        <v>0</v>
      </c>
      <c r="N13" s="18">
        <f t="shared" si="0"/>
        <v>0</v>
      </c>
      <c r="O13" s="4" t="s">
        <v>23</v>
      </c>
      <c r="P13" s="4" t="s">
        <v>24</v>
      </c>
      <c r="Q13" s="4" t="s">
        <v>25</v>
      </c>
      <c r="R13" s="4" t="s">
        <v>26</v>
      </c>
    </row>
    <row r="14" customHeight="1" spans="1:18">
      <c r="A14" s="4" t="s">
        <v>18</v>
      </c>
      <c r="C14" s="4" t="s">
        <v>19</v>
      </c>
      <c r="D14" s="3" t="s">
        <v>36</v>
      </c>
      <c r="E14" s="5">
        <v>55.5215610580269</v>
      </c>
      <c r="F14" s="6">
        <v>9.70538584414878</v>
      </c>
      <c r="G14" s="2">
        <v>1983</v>
      </c>
      <c r="H14" s="7" t="s">
        <v>28</v>
      </c>
      <c r="I14" s="7">
        <v>12</v>
      </c>
      <c r="J14" s="7" t="s">
        <v>22</v>
      </c>
      <c r="K14" s="7" t="s">
        <v>22</v>
      </c>
      <c r="L14" s="4">
        <v>300</v>
      </c>
      <c r="M14" s="17">
        <v>0</v>
      </c>
      <c r="N14" s="18">
        <f t="shared" si="0"/>
        <v>0</v>
      </c>
      <c r="O14" s="4" t="s">
        <v>23</v>
      </c>
      <c r="P14" s="4" t="s">
        <v>24</v>
      </c>
      <c r="Q14" s="4" t="s">
        <v>25</v>
      </c>
      <c r="R14" s="4" t="s">
        <v>26</v>
      </c>
    </row>
    <row r="15" customHeight="1" spans="1:18">
      <c r="A15" s="4" t="s">
        <v>18</v>
      </c>
      <c r="C15" s="4" t="s">
        <v>19</v>
      </c>
      <c r="D15" s="3" t="s">
        <v>36</v>
      </c>
      <c r="E15" s="5">
        <v>55.5215610580269</v>
      </c>
      <c r="F15" s="6">
        <v>9.70538584414878</v>
      </c>
      <c r="G15" s="2">
        <v>1984</v>
      </c>
      <c r="H15" s="7" t="s">
        <v>29</v>
      </c>
      <c r="I15" s="7">
        <v>1</v>
      </c>
      <c r="J15" s="7" t="s">
        <v>22</v>
      </c>
      <c r="K15" s="7" t="s">
        <v>22</v>
      </c>
      <c r="L15" s="4">
        <v>300</v>
      </c>
      <c r="M15" s="17">
        <v>0</v>
      </c>
      <c r="N15" s="18">
        <f t="shared" si="0"/>
        <v>0</v>
      </c>
      <c r="O15" s="4" t="s">
        <v>23</v>
      </c>
      <c r="P15" s="4" t="s">
        <v>24</v>
      </c>
      <c r="Q15" s="4" t="s">
        <v>25</v>
      </c>
      <c r="R15" s="4" t="s">
        <v>26</v>
      </c>
    </row>
    <row r="16" customHeight="1" spans="1:18">
      <c r="A16" s="4" t="s">
        <v>18</v>
      </c>
      <c r="C16" s="4" t="s">
        <v>19</v>
      </c>
      <c r="D16" s="3" t="s">
        <v>36</v>
      </c>
      <c r="E16" s="5">
        <v>55.5215610580269</v>
      </c>
      <c r="F16" s="6">
        <v>9.70538584414878</v>
      </c>
      <c r="G16" s="2">
        <v>1984</v>
      </c>
      <c r="H16" s="7" t="s">
        <v>30</v>
      </c>
      <c r="I16" s="7">
        <v>2</v>
      </c>
      <c r="J16" s="7" t="s">
        <v>22</v>
      </c>
      <c r="K16" s="7" t="s">
        <v>22</v>
      </c>
      <c r="L16" s="4">
        <v>300</v>
      </c>
      <c r="M16" s="17">
        <v>3</v>
      </c>
      <c r="N16" s="18">
        <f t="shared" si="0"/>
        <v>0.01</v>
      </c>
      <c r="O16" s="4" t="s">
        <v>23</v>
      </c>
      <c r="P16" s="4" t="s">
        <v>24</v>
      </c>
      <c r="Q16" s="4" t="s">
        <v>25</v>
      </c>
      <c r="R16" s="4" t="s">
        <v>26</v>
      </c>
    </row>
    <row r="17" customHeight="1" spans="1:18">
      <c r="A17" s="4" t="s">
        <v>18</v>
      </c>
      <c r="C17" s="4" t="s">
        <v>19</v>
      </c>
      <c r="D17" s="3" t="s">
        <v>36</v>
      </c>
      <c r="E17" s="5">
        <v>55.5215610580269</v>
      </c>
      <c r="F17" s="6">
        <v>9.70538584414878</v>
      </c>
      <c r="G17" s="2">
        <v>1984</v>
      </c>
      <c r="H17" s="7" t="s">
        <v>31</v>
      </c>
      <c r="I17" s="7">
        <v>3</v>
      </c>
      <c r="J17" s="7" t="s">
        <v>22</v>
      </c>
      <c r="K17" s="7" t="s">
        <v>22</v>
      </c>
      <c r="L17" s="4">
        <v>300</v>
      </c>
      <c r="M17" s="17">
        <v>1</v>
      </c>
      <c r="N17" s="18">
        <f t="shared" si="0"/>
        <v>0.00333333333333333</v>
      </c>
      <c r="O17" s="4" t="s">
        <v>23</v>
      </c>
      <c r="P17" s="4" t="s">
        <v>24</v>
      </c>
      <c r="Q17" s="4" t="s">
        <v>25</v>
      </c>
      <c r="R17" s="4" t="s">
        <v>26</v>
      </c>
    </row>
    <row r="18" customHeight="1" spans="1:18">
      <c r="A18" s="4" t="s">
        <v>18</v>
      </c>
      <c r="C18" s="4" t="s">
        <v>19</v>
      </c>
      <c r="D18" s="3" t="s">
        <v>36</v>
      </c>
      <c r="E18" s="5">
        <v>55.5215610580269</v>
      </c>
      <c r="F18" s="6">
        <v>9.70538584414878</v>
      </c>
      <c r="G18" s="2">
        <v>1984</v>
      </c>
      <c r="H18" s="7" t="s">
        <v>32</v>
      </c>
      <c r="I18" s="7">
        <v>4</v>
      </c>
      <c r="J18" s="7" t="s">
        <v>22</v>
      </c>
      <c r="K18" s="7" t="s">
        <v>22</v>
      </c>
      <c r="L18" s="4">
        <v>300</v>
      </c>
      <c r="M18" s="17">
        <v>0</v>
      </c>
      <c r="N18" s="18">
        <f t="shared" si="0"/>
        <v>0</v>
      </c>
      <c r="O18" s="4" t="s">
        <v>23</v>
      </c>
      <c r="P18" s="4" t="s">
        <v>24</v>
      </c>
      <c r="Q18" s="4" t="s">
        <v>25</v>
      </c>
      <c r="R18" s="4" t="s">
        <v>26</v>
      </c>
    </row>
    <row r="19" customHeight="1" spans="1:18">
      <c r="A19" s="4" t="s">
        <v>18</v>
      </c>
      <c r="C19" s="4" t="s">
        <v>19</v>
      </c>
      <c r="D19" s="3" t="s">
        <v>36</v>
      </c>
      <c r="E19" s="5">
        <v>55.5215610580269</v>
      </c>
      <c r="F19" s="6">
        <v>9.70538584414878</v>
      </c>
      <c r="G19" s="2">
        <v>1984</v>
      </c>
      <c r="H19" s="7" t="s">
        <v>33</v>
      </c>
      <c r="I19" s="7">
        <v>5</v>
      </c>
      <c r="J19" s="7" t="s">
        <v>22</v>
      </c>
      <c r="K19" s="7" t="s">
        <v>22</v>
      </c>
      <c r="L19" s="4">
        <v>300</v>
      </c>
      <c r="M19" s="17">
        <v>1</v>
      </c>
      <c r="N19" s="18">
        <f t="shared" si="0"/>
        <v>0.00333333333333333</v>
      </c>
      <c r="O19" s="4" t="s">
        <v>23</v>
      </c>
      <c r="P19" s="4" t="s">
        <v>24</v>
      </c>
      <c r="Q19" s="4" t="s">
        <v>25</v>
      </c>
      <c r="R19" s="4" t="s">
        <v>26</v>
      </c>
    </row>
    <row r="20" customHeight="1" spans="1:18">
      <c r="A20" s="4" t="s">
        <v>18</v>
      </c>
      <c r="C20" s="4" t="s">
        <v>19</v>
      </c>
      <c r="D20" s="3" t="s">
        <v>36</v>
      </c>
      <c r="E20" s="5">
        <v>55.5215610580269</v>
      </c>
      <c r="F20" s="6">
        <v>9.70538584414878</v>
      </c>
      <c r="G20" s="2">
        <v>1984</v>
      </c>
      <c r="H20" s="7" t="s">
        <v>34</v>
      </c>
      <c r="I20" s="7">
        <v>6</v>
      </c>
      <c r="J20" s="7" t="s">
        <v>22</v>
      </c>
      <c r="K20" s="7" t="s">
        <v>22</v>
      </c>
      <c r="L20" s="4">
        <v>300</v>
      </c>
      <c r="M20" s="17">
        <v>0</v>
      </c>
      <c r="N20" s="18">
        <f t="shared" si="0"/>
        <v>0</v>
      </c>
      <c r="O20" s="4" t="s">
        <v>23</v>
      </c>
      <c r="P20" s="4" t="s">
        <v>24</v>
      </c>
      <c r="Q20" s="4" t="s">
        <v>25</v>
      </c>
      <c r="R20" s="4" t="s">
        <v>26</v>
      </c>
    </row>
    <row r="21" customHeight="1" spans="1:18">
      <c r="A21" s="4" t="s">
        <v>18</v>
      </c>
      <c r="C21" s="4" t="s">
        <v>19</v>
      </c>
      <c r="D21" s="3" t="s">
        <v>36</v>
      </c>
      <c r="E21" s="5">
        <v>55.5215610580269</v>
      </c>
      <c r="F21" s="6">
        <v>9.70538584414878</v>
      </c>
      <c r="G21" s="2">
        <v>1984</v>
      </c>
      <c r="H21" s="7" t="s">
        <v>35</v>
      </c>
      <c r="I21" s="7">
        <v>9</v>
      </c>
      <c r="J21" s="7" t="s">
        <v>22</v>
      </c>
      <c r="K21" s="7" t="s">
        <v>22</v>
      </c>
      <c r="L21" s="4">
        <v>300</v>
      </c>
      <c r="M21" s="17">
        <v>1</v>
      </c>
      <c r="N21" s="18">
        <f t="shared" si="0"/>
        <v>0.00333333333333333</v>
      </c>
      <c r="O21" s="4" t="s">
        <v>23</v>
      </c>
      <c r="P21" s="4" t="s">
        <v>24</v>
      </c>
      <c r="Q21" s="4" t="s">
        <v>25</v>
      </c>
      <c r="R21" s="4" t="s">
        <v>26</v>
      </c>
    </row>
    <row r="22" customHeight="1" spans="1:18">
      <c r="A22" s="4" t="s">
        <v>18</v>
      </c>
      <c r="B22" s="4" t="s">
        <v>37</v>
      </c>
      <c r="C22" s="4" t="s">
        <v>19</v>
      </c>
      <c r="D22" s="3" t="s">
        <v>38</v>
      </c>
      <c r="E22" s="8">
        <v>55.930024</v>
      </c>
      <c r="F22" s="9">
        <v>11.797963</v>
      </c>
      <c r="G22" s="2">
        <v>1983</v>
      </c>
      <c r="H22" s="7" t="s">
        <v>21</v>
      </c>
      <c r="I22" s="7">
        <v>10</v>
      </c>
      <c r="J22" s="7" t="s">
        <v>22</v>
      </c>
      <c r="K22" s="7" t="s">
        <v>22</v>
      </c>
      <c r="L22" s="4">
        <v>300</v>
      </c>
      <c r="M22" s="17">
        <v>0</v>
      </c>
      <c r="N22" s="18">
        <f t="shared" si="0"/>
        <v>0</v>
      </c>
      <c r="O22" s="4" t="s">
        <v>23</v>
      </c>
      <c r="P22" s="4" t="s">
        <v>24</v>
      </c>
      <c r="Q22" s="4" t="s">
        <v>25</v>
      </c>
      <c r="R22" s="4" t="s">
        <v>26</v>
      </c>
    </row>
    <row r="23" customHeight="1" spans="1:18">
      <c r="A23" s="4" t="s">
        <v>18</v>
      </c>
      <c r="B23" s="4" t="s">
        <v>37</v>
      </c>
      <c r="C23" s="4" t="s">
        <v>19</v>
      </c>
      <c r="D23" s="3" t="s">
        <v>38</v>
      </c>
      <c r="E23" s="8">
        <v>55.930024</v>
      </c>
      <c r="F23" s="9">
        <v>11.797963</v>
      </c>
      <c r="G23" s="2">
        <v>1983</v>
      </c>
      <c r="H23" s="7" t="s">
        <v>27</v>
      </c>
      <c r="I23" s="7">
        <v>11</v>
      </c>
      <c r="J23" s="7" t="s">
        <v>22</v>
      </c>
      <c r="K23" s="7" t="s">
        <v>22</v>
      </c>
      <c r="L23" s="4">
        <v>300</v>
      </c>
      <c r="M23" s="17">
        <v>4</v>
      </c>
      <c r="N23" s="18">
        <f t="shared" si="0"/>
        <v>0.0133333333333333</v>
      </c>
      <c r="O23" s="4" t="s">
        <v>23</v>
      </c>
      <c r="P23" s="4" t="s">
        <v>24</v>
      </c>
      <c r="Q23" s="4" t="s">
        <v>25</v>
      </c>
      <c r="R23" s="4" t="s">
        <v>26</v>
      </c>
    </row>
    <row r="24" customHeight="1" spans="1:18">
      <c r="A24" s="4" t="s">
        <v>18</v>
      </c>
      <c r="B24" s="4" t="s">
        <v>37</v>
      </c>
      <c r="C24" s="4" t="s">
        <v>19</v>
      </c>
      <c r="D24" s="3" t="s">
        <v>38</v>
      </c>
      <c r="E24" s="8">
        <v>55.930024</v>
      </c>
      <c r="F24" s="9">
        <v>11.797963</v>
      </c>
      <c r="G24" s="2">
        <v>1983</v>
      </c>
      <c r="H24" s="7" t="s">
        <v>28</v>
      </c>
      <c r="I24" s="7">
        <v>12</v>
      </c>
      <c r="J24" s="7" t="s">
        <v>22</v>
      </c>
      <c r="K24" s="7" t="s">
        <v>22</v>
      </c>
      <c r="L24" s="4">
        <v>300</v>
      </c>
      <c r="M24" s="17">
        <v>2</v>
      </c>
      <c r="N24" s="18">
        <f t="shared" si="0"/>
        <v>0.00666666666666667</v>
      </c>
      <c r="O24" s="4" t="s">
        <v>23</v>
      </c>
      <c r="P24" s="4" t="s">
        <v>24</v>
      </c>
      <c r="Q24" s="4" t="s">
        <v>25</v>
      </c>
      <c r="R24" s="4" t="s">
        <v>26</v>
      </c>
    </row>
    <row r="25" customHeight="1" spans="1:18">
      <c r="A25" s="4" t="s">
        <v>18</v>
      </c>
      <c r="B25" s="4" t="s">
        <v>37</v>
      </c>
      <c r="C25" s="4" t="s">
        <v>19</v>
      </c>
      <c r="D25" s="3" t="s">
        <v>38</v>
      </c>
      <c r="E25" s="8">
        <v>55.930024</v>
      </c>
      <c r="F25" s="9">
        <v>11.797963</v>
      </c>
      <c r="G25" s="2">
        <v>1984</v>
      </c>
      <c r="H25" s="7" t="s">
        <v>29</v>
      </c>
      <c r="I25" s="7">
        <v>1</v>
      </c>
      <c r="J25" s="7" t="s">
        <v>22</v>
      </c>
      <c r="K25" s="7" t="s">
        <v>22</v>
      </c>
      <c r="L25" s="4">
        <v>300</v>
      </c>
      <c r="M25" s="17">
        <v>1</v>
      </c>
      <c r="N25" s="18">
        <f t="shared" si="0"/>
        <v>0.00333333333333333</v>
      </c>
      <c r="O25" s="4" t="s">
        <v>23</v>
      </c>
      <c r="P25" s="4" t="s">
        <v>24</v>
      </c>
      <c r="Q25" s="4" t="s">
        <v>25</v>
      </c>
      <c r="R25" s="4" t="s">
        <v>26</v>
      </c>
    </row>
    <row r="26" customHeight="1" spans="1:18">
      <c r="A26" s="4" t="s">
        <v>18</v>
      </c>
      <c r="B26" s="4" t="s">
        <v>37</v>
      </c>
      <c r="C26" s="4" t="s">
        <v>19</v>
      </c>
      <c r="D26" s="3" t="s">
        <v>38</v>
      </c>
      <c r="E26" s="8">
        <v>55.930024</v>
      </c>
      <c r="F26" s="9">
        <v>11.797963</v>
      </c>
      <c r="G26" s="2">
        <v>1984</v>
      </c>
      <c r="H26" s="7" t="s">
        <v>31</v>
      </c>
      <c r="I26" s="7">
        <v>3</v>
      </c>
      <c r="J26" s="7" t="s">
        <v>22</v>
      </c>
      <c r="K26" s="7" t="s">
        <v>22</v>
      </c>
      <c r="L26" s="4">
        <v>300</v>
      </c>
      <c r="M26" s="17">
        <v>1</v>
      </c>
      <c r="N26" s="18">
        <f t="shared" si="0"/>
        <v>0.00333333333333333</v>
      </c>
      <c r="O26" s="4" t="s">
        <v>23</v>
      </c>
      <c r="P26" s="4" t="s">
        <v>24</v>
      </c>
      <c r="Q26" s="4" t="s">
        <v>25</v>
      </c>
      <c r="R26" s="4" t="s">
        <v>26</v>
      </c>
    </row>
    <row r="27" customHeight="1" spans="1:18">
      <c r="A27" s="4" t="s">
        <v>18</v>
      </c>
      <c r="B27" s="4" t="s">
        <v>37</v>
      </c>
      <c r="C27" s="4" t="s">
        <v>19</v>
      </c>
      <c r="D27" s="3" t="s">
        <v>38</v>
      </c>
      <c r="E27" s="8">
        <v>55.930024</v>
      </c>
      <c r="F27" s="9">
        <v>11.797963</v>
      </c>
      <c r="G27" s="2">
        <v>1984</v>
      </c>
      <c r="H27" s="7" t="s">
        <v>33</v>
      </c>
      <c r="I27" s="7">
        <v>5</v>
      </c>
      <c r="J27" s="7" t="s">
        <v>22</v>
      </c>
      <c r="K27" s="7" t="s">
        <v>22</v>
      </c>
      <c r="L27" s="4">
        <v>300</v>
      </c>
      <c r="M27" s="17">
        <v>1</v>
      </c>
      <c r="N27" s="18">
        <f t="shared" si="0"/>
        <v>0.00333333333333333</v>
      </c>
      <c r="O27" s="4" t="s">
        <v>23</v>
      </c>
      <c r="P27" s="4" t="s">
        <v>24</v>
      </c>
      <c r="Q27" s="4" t="s">
        <v>25</v>
      </c>
      <c r="R27" s="4" t="s">
        <v>26</v>
      </c>
    </row>
    <row r="28" customHeight="1" spans="1:18">
      <c r="A28" s="4" t="s">
        <v>18</v>
      </c>
      <c r="B28" s="4" t="s">
        <v>37</v>
      </c>
      <c r="C28" s="4" t="s">
        <v>19</v>
      </c>
      <c r="D28" s="3" t="s">
        <v>38</v>
      </c>
      <c r="E28" s="8">
        <v>55.930024</v>
      </c>
      <c r="F28" s="9">
        <v>11.797963</v>
      </c>
      <c r="G28" s="2">
        <v>1984</v>
      </c>
      <c r="H28" s="7" t="s">
        <v>34</v>
      </c>
      <c r="I28" s="7">
        <v>6</v>
      </c>
      <c r="J28" s="7" t="s">
        <v>22</v>
      </c>
      <c r="K28" s="7" t="s">
        <v>22</v>
      </c>
      <c r="L28" s="4">
        <v>300</v>
      </c>
      <c r="M28" s="17">
        <v>5</v>
      </c>
      <c r="N28" s="18">
        <f t="shared" si="0"/>
        <v>0.0166666666666667</v>
      </c>
      <c r="O28" s="4" t="s">
        <v>23</v>
      </c>
      <c r="P28" s="4" t="s">
        <v>24</v>
      </c>
      <c r="Q28" s="4" t="s">
        <v>25</v>
      </c>
      <c r="R28" s="4" t="s">
        <v>26</v>
      </c>
    </row>
    <row r="29" customHeight="1" spans="1:18">
      <c r="A29" s="4" t="s">
        <v>18</v>
      </c>
      <c r="B29" s="4" t="s">
        <v>37</v>
      </c>
      <c r="C29" s="4" t="s">
        <v>19</v>
      </c>
      <c r="D29" s="3" t="s">
        <v>38</v>
      </c>
      <c r="E29" s="8">
        <v>55.930024</v>
      </c>
      <c r="F29" s="9">
        <v>11.797963</v>
      </c>
      <c r="G29" s="2">
        <v>1984</v>
      </c>
      <c r="H29" s="7" t="s">
        <v>35</v>
      </c>
      <c r="I29" s="7">
        <v>9</v>
      </c>
      <c r="J29" s="7" t="s">
        <v>22</v>
      </c>
      <c r="K29" s="7" t="s">
        <v>22</v>
      </c>
      <c r="L29" s="4">
        <v>300</v>
      </c>
      <c r="M29" s="17">
        <v>6</v>
      </c>
      <c r="N29" s="18">
        <f t="shared" si="0"/>
        <v>0.02</v>
      </c>
      <c r="O29" s="4" t="s">
        <v>23</v>
      </c>
      <c r="P29" s="4" t="s">
        <v>24</v>
      </c>
      <c r="Q29" s="4" t="s">
        <v>25</v>
      </c>
      <c r="R29" s="4" t="s">
        <v>26</v>
      </c>
    </row>
    <row r="30" customHeight="1" spans="1:18">
      <c r="A30" s="4" t="s">
        <v>18</v>
      </c>
      <c r="B30" s="4" t="s">
        <v>39</v>
      </c>
      <c r="C30" s="4" t="s">
        <v>40</v>
      </c>
      <c r="D30" s="3" t="s">
        <v>41</v>
      </c>
      <c r="E30" s="5">
        <v>59.9351193755289</v>
      </c>
      <c r="F30" s="6">
        <v>23.3715278834256</v>
      </c>
      <c r="G30" s="2" t="s">
        <v>42</v>
      </c>
      <c r="H30" s="7"/>
      <c r="I30" s="7"/>
      <c r="J30" s="7" t="s">
        <v>22</v>
      </c>
      <c r="K30" s="19" t="s">
        <v>43</v>
      </c>
      <c r="L30" s="4">
        <v>25</v>
      </c>
      <c r="M30" s="4">
        <v>0</v>
      </c>
      <c r="N30" s="18">
        <f t="shared" ref="N30:N38" si="1">M30/L30</f>
        <v>0</v>
      </c>
      <c r="O30" s="4" t="s">
        <v>23</v>
      </c>
      <c r="P30" s="4" t="s">
        <v>24</v>
      </c>
      <c r="Q30" s="4" t="s">
        <v>44</v>
      </c>
      <c r="R30" s="20" t="s">
        <v>45</v>
      </c>
    </row>
    <row r="31" customHeight="1" spans="1:18">
      <c r="A31" s="4" t="s">
        <v>18</v>
      </c>
      <c r="B31" s="4" t="s">
        <v>39</v>
      </c>
      <c r="C31" s="4" t="s">
        <v>40</v>
      </c>
      <c r="D31" s="3" t="s">
        <v>46</v>
      </c>
      <c r="E31" s="5">
        <v>59.8793629237845</v>
      </c>
      <c r="F31" s="6">
        <v>23.2270468981537</v>
      </c>
      <c r="G31" s="2" t="s">
        <v>42</v>
      </c>
      <c r="H31" s="7"/>
      <c r="I31" s="7"/>
      <c r="J31" s="7" t="s">
        <v>22</v>
      </c>
      <c r="K31" s="19" t="s">
        <v>43</v>
      </c>
      <c r="L31" s="4">
        <v>27</v>
      </c>
      <c r="M31" s="4">
        <v>0</v>
      </c>
      <c r="N31" s="18">
        <f t="shared" si="1"/>
        <v>0</v>
      </c>
      <c r="O31" s="4" t="s">
        <v>23</v>
      </c>
      <c r="P31" s="4" t="s">
        <v>24</v>
      </c>
      <c r="Q31" s="4" t="s">
        <v>44</v>
      </c>
      <c r="R31" s="20" t="s">
        <v>45</v>
      </c>
    </row>
    <row r="32" customHeight="1" spans="1:18">
      <c r="A32" s="4" t="s">
        <v>18</v>
      </c>
      <c r="B32" s="4" t="s">
        <v>39</v>
      </c>
      <c r="C32" s="4" t="s">
        <v>40</v>
      </c>
      <c r="D32" s="3" t="s">
        <v>47</v>
      </c>
      <c r="E32" s="5">
        <v>59.8717531502753</v>
      </c>
      <c r="F32" s="6">
        <v>23.2339189073317</v>
      </c>
      <c r="G32" s="2" t="s">
        <v>42</v>
      </c>
      <c r="H32" s="7"/>
      <c r="I32" s="7"/>
      <c r="J32" s="7" t="s">
        <v>22</v>
      </c>
      <c r="K32" s="19" t="s">
        <v>43</v>
      </c>
      <c r="L32" s="4">
        <v>25</v>
      </c>
      <c r="M32" s="4">
        <v>0</v>
      </c>
      <c r="N32" s="18">
        <f t="shared" si="1"/>
        <v>0</v>
      </c>
      <c r="O32" s="4" t="s">
        <v>23</v>
      </c>
      <c r="P32" s="4" t="s">
        <v>24</v>
      </c>
      <c r="Q32" s="4" t="s">
        <v>44</v>
      </c>
      <c r="R32" s="20" t="s">
        <v>45</v>
      </c>
    </row>
    <row r="33" customHeight="1" spans="1:18">
      <c r="A33" s="4" t="s">
        <v>18</v>
      </c>
      <c r="B33" s="4" t="s">
        <v>39</v>
      </c>
      <c r="C33" s="4" t="s">
        <v>40</v>
      </c>
      <c r="D33" s="3" t="s">
        <v>48</v>
      </c>
      <c r="E33" s="5">
        <v>59.8618226597423</v>
      </c>
      <c r="F33" s="6">
        <v>23.2446334272026</v>
      </c>
      <c r="G33" s="2" t="s">
        <v>42</v>
      </c>
      <c r="H33" s="7"/>
      <c r="I33" s="7"/>
      <c r="J33" s="7" t="s">
        <v>22</v>
      </c>
      <c r="K33" s="19" t="s">
        <v>43</v>
      </c>
      <c r="L33" s="4">
        <v>25</v>
      </c>
      <c r="M33" s="4">
        <v>0</v>
      </c>
      <c r="N33" s="18">
        <f t="shared" si="1"/>
        <v>0</v>
      </c>
      <c r="O33" s="4" t="s">
        <v>23</v>
      </c>
      <c r="P33" s="4" t="s">
        <v>24</v>
      </c>
      <c r="Q33" s="4" t="s">
        <v>44</v>
      </c>
      <c r="R33" s="20" t="s">
        <v>45</v>
      </c>
    </row>
    <row r="34" customHeight="1" spans="1:18">
      <c r="A34" s="4" t="s">
        <v>18</v>
      </c>
      <c r="B34" s="4" t="s">
        <v>39</v>
      </c>
      <c r="C34" s="4" t="s">
        <v>40</v>
      </c>
      <c r="D34" s="3" t="s">
        <v>49</v>
      </c>
      <c r="E34" s="5">
        <v>59.844759050408</v>
      </c>
      <c r="F34" s="6">
        <v>23.2501916547951</v>
      </c>
      <c r="G34" s="2" t="s">
        <v>42</v>
      </c>
      <c r="H34" s="7"/>
      <c r="I34" s="7"/>
      <c r="J34" s="7" t="s">
        <v>22</v>
      </c>
      <c r="K34" s="19" t="s">
        <v>43</v>
      </c>
      <c r="L34" s="4">
        <v>27</v>
      </c>
      <c r="M34" s="4">
        <v>0</v>
      </c>
      <c r="N34" s="18">
        <f t="shared" si="1"/>
        <v>0</v>
      </c>
      <c r="O34" s="4" t="s">
        <v>23</v>
      </c>
      <c r="P34" s="4" t="s">
        <v>24</v>
      </c>
      <c r="Q34" s="4" t="s">
        <v>44</v>
      </c>
      <c r="R34" s="20" t="s">
        <v>45</v>
      </c>
    </row>
    <row r="35" customHeight="1" spans="1:18">
      <c r="A35" s="4" t="s">
        <v>18</v>
      </c>
      <c r="B35" s="4" t="s">
        <v>39</v>
      </c>
      <c r="C35" s="4" t="s">
        <v>40</v>
      </c>
      <c r="D35" s="3" t="s">
        <v>50</v>
      </c>
      <c r="E35" s="5">
        <v>59.8362967800299</v>
      </c>
      <c r="F35" s="6">
        <v>23.2775337317951</v>
      </c>
      <c r="G35" s="2" t="s">
        <v>42</v>
      </c>
      <c r="H35" s="7"/>
      <c r="I35" s="7"/>
      <c r="J35" s="7" t="s">
        <v>22</v>
      </c>
      <c r="K35" s="19" t="s">
        <v>43</v>
      </c>
      <c r="L35" s="4">
        <v>26</v>
      </c>
      <c r="M35" s="4">
        <v>1</v>
      </c>
      <c r="N35" s="18">
        <f t="shared" si="1"/>
        <v>0.0384615384615385</v>
      </c>
      <c r="O35" s="4" t="s">
        <v>23</v>
      </c>
      <c r="P35" s="4" t="s">
        <v>24</v>
      </c>
      <c r="Q35" s="4" t="s">
        <v>44</v>
      </c>
      <c r="R35" s="20" t="s">
        <v>45</v>
      </c>
    </row>
    <row r="36" customHeight="1" spans="1:18">
      <c r="A36" s="4" t="s">
        <v>18</v>
      </c>
      <c r="B36" s="4" t="s">
        <v>39</v>
      </c>
      <c r="C36" s="4" t="s">
        <v>40</v>
      </c>
      <c r="D36" s="3" t="s">
        <v>51</v>
      </c>
      <c r="E36" s="5">
        <v>59.8407126080155</v>
      </c>
      <c r="F36" s="6">
        <v>23.2636581758454</v>
      </c>
      <c r="G36" s="2" t="s">
        <v>42</v>
      </c>
      <c r="H36" s="7"/>
      <c r="I36" s="7"/>
      <c r="J36" s="7" t="s">
        <v>22</v>
      </c>
      <c r="K36" s="19" t="s">
        <v>43</v>
      </c>
      <c r="L36" s="4">
        <v>24</v>
      </c>
      <c r="M36" s="4">
        <v>0</v>
      </c>
      <c r="N36" s="18">
        <f t="shared" si="1"/>
        <v>0</v>
      </c>
      <c r="O36" s="4" t="s">
        <v>23</v>
      </c>
      <c r="P36" s="4" t="s">
        <v>24</v>
      </c>
      <c r="Q36" s="4" t="s">
        <v>44</v>
      </c>
      <c r="R36" s="20" t="s">
        <v>45</v>
      </c>
    </row>
    <row r="37" customHeight="1" spans="1:18">
      <c r="A37" s="4" t="s">
        <v>18</v>
      </c>
      <c r="B37" s="4" t="s">
        <v>39</v>
      </c>
      <c r="C37" s="4" t="s">
        <v>40</v>
      </c>
      <c r="D37" s="3" t="s">
        <v>52</v>
      </c>
      <c r="E37" s="5">
        <v>59.8282348486408</v>
      </c>
      <c r="F37" s="6">
        <v>23.2295829604307</v>
      </c>
      <c r="G37" s="2" t="s">
        <v>42</v>
      </c>
      <c r="H37" s="7"/>
      <c r="I37" s="7"/>
      <c r="J37" s="7" t="s">
        <v>22</v>
      </c>
      <c r="K37" s="19" t="s">
        <v>43</v>
      </c>
      <c r="L37" s="4">
        <v>26</v>
      </c>
      <c r="M37" s="4">
        <v>0</v>
      </c>
      <c r="N37" s="18">
        <f t="shared" si="1"/>
        <v>0</v>
      </c>
      <c r="O37" s="4" t="s">
        <v>23</v>
      </c>
      <c r="P37" s="4" t="s">
        <v>24</v>
      </c>
      <c r="Q37" s="4" t="s">
        <v>44</v>
      </c>
      <c r="R37" s="20" t="s">
        <v>45</v>
      </c>
    </row>
    <row r="38" customHeight="1" spans="1:18">
      <c r="A38" s="4" t="s">
        <v>18</v>
      </c>
      <c r="B38" s="4" t="s">
        <v>39</v>
      </c>
      <c r="C38" s="4" t="s">
        <v>53</v>
      </c>
      <c r="D38" s="3" t="s">
        <v>54</v>
      </c>
      <c r="E38" s="5">
        <v>42.5722232450455</v>
      </c>
      <c r="F38" s="10">
        <v>-8.90387515548235</v>
      </c>
      <c r="G38" s="2" t="s">
        <v>55</v>
      </c>
      <c r="H38" s="7"/>
      <c r="I38" s="7"/>
      <c r="J38" s="7" t="s">
        <v>56</v>
      </c>
      <c r="K38" s="19" t="s">
        <v>56</v>
      </c>
      <c r="L38" s="4">
        <v>330</v>
      </c>
      <c r="M38" s="4">
        <v>1</v>
      </c>
      <c r="N38" s="18">
        <f t="shared" si="1"/>
        <v>0.00303030303030303</v>
      </c>
      <c r="O38" s="4" t="s">
        <v>23</v>
      </c>
      <c r="P38" s="4" t="s">
        <v>57</v>
      </c>
      <c r="Q38" s="4" t="s">
        <v>58</v>
      </c>
      <c r="R38" s="21" t="s">
        <v>59</v>
      </c>
    </row>
    <row r="39" customHeight="1" spans="1:18">
      <c r="A39" s="4" t="s">
        <v>18</v>
      </c>
      <c r="B39" s="5" t="s">
        <v>60</v>
      </c>
      <c r="C39" s="4" t="s">
        <v>53</v>
      </c>
      <c r="D39" s="11" t="s">
        <v>61</v>
      </c>
      <c r="E39" s="5">
        <v>42.278543</v>
      </c>
      <c r="F39" s="5">
        <v>-8.735368</v>
      </c>
      <c r="G39" s="2" t="s">
        <v>62</v>
      </c>
      <c r="H39" s="7"/>
      <c r="I39" s="7"/>
      <c r="J39" s="7" t="s">
        <v>56</v>
      </c>
      <c r="K39" s="19" t="s">
        <v>56</v>
      </c>
      <c r="L39" s="4">
        <v>360</v>
      </c>
      <c r="M39" s="4">
        <v>2</v>
      </c>
      <c r="N39" s="18">
        <f t="shared" ref="N39:N43" si="2">M39/L39</f>
        <v>0.00555555555555556</v>
      </c>
      <c r="O39" s="4" t="s">
        <v>23</v>
      </c>
      <c r="P39" s="4" t="s">
        <v>57</v>
      </c>
      <c r="Q39" s="4" t="s">
        <v>63</v>
      </c>
      <c r="R39" s="20" t="s">
        <v>64</v>
      </c>
    </row>
    <row r="40" customHeight="1" spans="1:18">
      <c r="A40" s="4" t="s">
        <v>18</v>
      </c>
      <c r="B40" s="5" t="s">
        <v>65</v>
      </c>
      <c r="C40" s="4" t="s">
        <v>53</v>
      </c>
      <c r="D40" s="11" t="s">
        <v>66</v>
      </c>
      <c r="E40" s="5">
        <v>42.54632</v>
      </c>
      <c r="F40" s="5">
        <v>-8.834138</v>
      </c>
      <c r="G40" s="2" t="s">
        <v>62</v>
      </c>
      <c r="H40" s="7"/>
      <c r="I40" s="7"/>
      <c r="J40" s="7" t="s">
        <v>56</v>
      </c>
      <c r="K40" s="19" t="s">
        <v>56</v>
      </c>
      <c r="L40" s="4">
        <v>510</v>
      </c>
      <c r="M40" s="4">
        <v>1</v>
      </c>
      <c r="N40" s="18">
        <f t="shared" si="2"/>
        <v>0.00196078431372549</v>
      </c>
      <c r="O40" s="4" t="s">
        <v>23</v>
      </c>
      <c r="P40" s="4" t="s">
        <v>57</v>
      </c>
      <c r="Q40" s="4" t="s">
        <v>63</v>
      </c>
      <c r="R40" s="20" t="s">
        <v>64</v>
      </c>
    </row>
    <row r="41" customHeight="1" spans="1:18">
      <c r="A41" s="4" t="s">
        <v>18</v>
      </c>
      <c r="B41" s="5" t="s">
        <v>65</v>
      </c>
      <c r="C41" s="4" t="s">
        <v>53</v>
      </c>
      <c r="D41" s="11" t="s">
        <v>67</v>
      </c>
      <c r="E41" s="5">
        <v>42.602848</v>
      </c>
      <c r="F41" s="5">
        <v>-8.780386</v>
      </c>
      <c r="G41" s="2" t="s">
        <v>62</v>
      </c>
      <c r="H41" s="7"/>
      <c r="I41" s="7"/>
      <c r="J41" s="7" t="s">
        <v>56</v>
      </c>
      <c r="K41" s="19" t="s">
        <v>56</v>
      </c>
      <c r="L41" s="4">
        <v>540</v>
      </c>
      <c r="M41" s="4">
        <v>1</v>
      </c>
      <c r="N41" s="18">
        <f t="shared" si="2"/>
        <v>0.00185185185185185</v>
      </c>
      <c r="O41" s="4" t="s">
        <v>23</v>
      </c>
      <c r="P41" s="4" t="s">
        <v>57</v>
      </c>
      <c r="Q41" s="4" t="s">
        <v>63</v>
      </c>
      <c r="R41" s="20" t="s">
        <v>64</v>
      </c>
    </row>
    <row r="42" customHeight="1" spans="1:18">
      <c r="A42" s="4" t="s">
        <v>18</v>
      </c>
      <c r="B42" s="5" t="s">
        <v>68</v>
      </c>
      <c r="C42" s="4" t="s">
        <v>53</v>
      </c>
      <c r="D42" s="11" t="s">
        <v>69</v>
      </c>
      <c r="E42" s="5">
        <v>42.761134</v>
      </c>
      <c r="F42" s="5">
        <v>-9.055761</v>
      </c>
      <c r="G42" s="2" t="s">
        <v>62</v>
      </c>
      <c r="H42" s="7"/>
      <c r="I42" s="7"/>
      <c r="J42" s="7" t="s">
        <v>56</v>
      </c>
      <c r="K42" s="19" t="s">
        <v>56</v>
      </c>
      <c r="L42" s="4">
        <v>510</v>
      </c>
      <c r="M42" s="4">
        <v>0</v>
      </c>
      <c r="N42" s="18">
        <f t="shared" si="2"/>
        <v>0</v>
      </c>
      <c r="O42" s="4" t="s">
        <v>23</v>
      </c>
      <c r="P42" s="4" t="s">
        <v>57</v>
      </c>
      <c r="Q42" s="4" t="s">
        <v>63</v>
      </c>
      <c r="R42" s="20" t="s">
        <v>64</v>
      </c>
    </row>
    <row r="43" customHeight="1" spans="1:18">
      <c r="A43" s="4" t="s">
        <v>18</v>
      </c>
      <c r="B43" s="5" t="s">
        <v>70</v>
      </c>
      <c r="C43" s="4" t="s">
        <v>53</v>
      </c>
      <c r="D43" s="11" t="s">
        <v>71</v>
      </c>
      <c r="E43" s="5">
        <v>43.401121</v>
      </c>
      <c r="F43" s="5">
        <v>-8.302034</v>
      </c>
      <c r="G43" s="2" t="s">
        <v>62</v>
      </c>
      <c r="H43" s="7"/>
      <c r="I43" s="7"/>
      <c r="J43" s="7" t="s">
        <v>56</v>
      </c>
      <c r="K43" s="19" t="s">
        <v>56</v>
      </c>
      <c r="L43" s="4">
        <v>510</v>
      </c>
      <c r="M43" s="4">
        <v>1</v>
      </c>
      <c r="N43" s="18">
        <f t="shared" si="2"/>
        <v>0.00196078431372549</v>
      </c>
      <c r="O43" s="4" t="s">
        <v>23</v>
      </c>
      <c r="P43" s="4" t="s">
        <v>57</v>
      </c>
      <c r="Q43" s="4" t="s">
        <v>63</v>
      </c>
      <c r="R43" s="20" t="s">
        <v>64</v>
      </c>
    </row>
    <row r="44" customHeight="1" spans="1:18">
      <c r="A44" s="4" t="s">
        <v>18</v>
      </c>
      <c r="B44" s="4" t="s">
        <v>72</v>
      </c>
      <c r="C44" s="4" t="s">
        <v>73</v>
      </c>
      <c r="D44" s="3" t="s">
        <v>74</v>
      </c>
      <c r="E44" s="5">
        <v>45.5028117717432</v>
      </c>
      <c r="F44" s="6">
        <v>13.5846787429051</v>
      </c>
      <c r="G44" s="2" t="s">
        <v>75</v>
      </c>
      <c r="H44" s="7" t="s">
        <v>31</v>
      </c>
      <c r="I44" s="7">
        <v>3</v>
      </c>
      <c r="J44" s="7" t="s">
        <v>56</v>
      </c>
      <c r="K44" s="19" t="s">
        <v>56</v>
      </c>
      <c r="L44" s="4">
        <v>80</v>
      </c>
      <c r="M44" s="4">
        <v>2</v>
      </c>
      <c r="N44" s="18">
        <f t="shared" ref="N44:N52" si="3">M44/L44</f>
        <v>0.025</v>
      </c>
      <c r="O44" s="4" t="s">
        <v>23</v>
      </c>
      <c r="P44" s="4" t="s">
        <v>57</v>
      </c>
      <c r="Q44" s="4" t="s">
        <v>63</v>
      </c>
      <c r="R44" s="20" t="s">
        <v>76</v>
      </c>
    </row>
    <row r="45" customHeight="1" spans="1:18">
      <c r="A45" s="4" t="s">
        <v>18</v>
      </c>
      <c r="B45" s="4" t="s">
        <v>72</v>
      </c>
      <c r="C45" s="4" t="s">
        <v>73</v>
      </c>
      <c r="D45" s="3" t="s">
        <v>74</v>
      </c>
      <c r="E45" s="5">
        <v>45.5028117717432</v>
      </c>
      <c r="F45" s="6">
        <v>13.5846787429051</v>
      </c>
      <c r="G45" s="2" t="s">
        <v>75</v>
      </c>
      <c r="H45" s="7" t="s">
        <v>33</v>
      </c>
      <c r="I45" s="7">
        <v>5</v>
      </c>
      <c r="J45" s="7" t="s">
        <v>56</v>
      </c>
      <c r="K45" s="19" t="s">
        <v>56</v>
      </c>
      <c r="L45" s="4">
        <v>80</v>
      </c>
      <c r="M45" s="4">
        <v>3</v>
      </c>
      <c r="N45" s="18">
        <f t="shared" si="3"/>
        <v>0.0375</v>
      </c>
      <c r="O45" s="4" t="s">
        <v>23</v>
      </c>
      <c r="P45" s="4" t="s">
        <v>57</v>
      </c>
      <c r="Q45" s="4" t="s">
        <v>63</v>
      </c>
      <c r="R45" s="20" t="s">
        <v>76</v>
      </c>
    </row>
    <row r="46" customHeight="1" spans="1:18">
      <c r="A46" s="4" t="s">
        <v>18</v>
      </c>
      <c r="B46" s="4" t="s">
        <v>72</v>
      </c>
      <c r="C46" s="4" t="s">
        <v>73</v>
      </c>
      <c r="D46" s="3" t="s">
        <v>74</v>
      </c>
      <c r="E46" s="5">
        <v>45.5028117717432</v>
      </c>
      <c r="F46" s="6">
        <v>13.5846787429051</v>
      </c>
      <c r="G46" s="2" t="s">
        <v>75</v>
      </c>
      <c r="H46" s="7" t="s">
        <v>34</v>
      </c>
      <c r="I46" s="7">
        <v>6</v>
      </c>
      <c r="J46" s="7" t="s">
        <v>56</v>
      </c>
      <c r="K46" s="19" t="s">
        <v>56</v>
      </c>
      <c r="L46" s="4">
        <v>80</v>
      </c>
      <c r="M46" s="4">
        <v>2</v>
      </c>
      <c r="N46" s="18">
        <f t="shared" si="3"/>
        <v>0.025</v>
      </c>
      <c r="O46" s="4" t="s">
        <v>23</v>
      </c>
      <c r="P46" s="4" t="s">
        <v>57</v>
      </c>
      <c r="Q46" s="4" t="s">
        <v>63</v>
      </c>
      <c r="R46" s="20" t="s">
        <v>76</v>
      </c>
    </row>
    <row r="47" customHeight="1" spans="1:18">
      <c r="A47" s="4" t="s">
        <v>18</v>
      </c>
      <c r="B47" s="4" t="s">
        <v>72</v>
      </c>
      <c r="C47" s="4" t="s">
        <v>73</v>
      </c>
      <c r="D47" s="3" t="s">
        <v>74</v>
      </c>
      <c r="E47" s="5">
        <v>45.5028117717432</v>
      </c>
      <c r="F47" s="6">
        <v>13.5846787429051</v>
      </c>
      <c r="G47" s="2" t="s">
        <v>75</v>
      </c>
      <c r="H47" s="7" t="s">
        <v>77</v>
      </c>
      <c r="I47" s="7">
        <v>7</v>
      </c>
      <c r="J47" s="7" t="s">
        <v>56</v>
      </c>
      <c r="K47" s="19" t="s">
        <v>56</v>
      </c>
      <c r="L47" s="4">
        <v>80</v>
      </c>
      <c r="M47" s="4">
        <v>1</v>
      </c>
      <c r="N47" s="18">
        <f t="shared" si="3"/>
        <v>0.0125</v>
      </c>
      <c r="O47" s="4" t="s">
        <v>23</v>
      </c>
      <c r="P47" s="4" t="s">
        <v>57</v>
      </c>
      <c r="Q47" s="4" t="s">
        <v>63</v>
      </c>
      <c r="R47" s="20" t="s">
        <v>76</v>
      </c>
    </row>
    <row r="48" customHeight="1" spans="1:18">
      <c r="A48" s="4" t="s">
        <v>18</v>
      </c>
      <c r="B48" s="4" t="s">
        <v>72</v>
      </c>
      <c r="C48" s="4" t="s">
        <v>73</v>
      </c>
      <c r="D48" s="3" t="s">
        <v>74</v>
      </c>
      <c r="E48" s="5">
        <v>45.5028117717432</v>
      </c>
      <c r="F48" s="6">
        <v>13.5846787429051</v>
      </c>
      <c r="G48" s="2" t="s">
        <v>75</v>
      </c>
      <c r="H48" s="7" t="s">
        <v>35</v>
      </c>
      <c r="I48" s="7">
        <v>9</v>
      </c>
      <c r="J48" s="7" t="s">
        <v>56</v>
      </c>
      <c r="K48" s="19" t="s">
        <v>56</v>
      </c>
      <c r="L48" s="4">
        <v>80</v>
      </c>
      <c r="M48" s="4">
        <v>1</v>
      </c>
      <c r="N48" s="18">
        <f t="shared" si="3"/>
        <v>0.0125</v>
      </c>
      <c r="O48" s="4" t="s">
        <v>23</v>
      </c>
      <c r="P48" s="4" t="s">
        <v>57</v>
      </c>
      <c r="Q48" s="4" t="s">
        <v>63</v>
      </c>
      <c r="R48" s="20" t="s">
        <v>76</v>
      </c>
    </row>
    <row r="49" customHeight="1" spans="1:18">
      <c r="A49" s="4" t="s">
        <v>18</v>
      </c>
      <c r="B49" s="4" t="s">
        <v>72</v>
      </c>
      <c r="C49" s="4" t="s">
        <v>73</v>
      </c>
      <c r="D49" s="3" t="s">
        <v>74</v>
      </c>
      <c r="E49" s="5">
        <v>45.5028117717432</v>
      </c>
      <c r="F49" s="6">
        <v>13.5846787429051</v>
      </c>
      <c r="G49" s="2" t="s">
        <v>75</v>
      </c>
      <c r="H49" s="7" t="s">
        <v>21</v>
      </c>
      <c r="I49" s="7">
        <v>10</v>
      </c>
      <c r="J49" s="7" t="s">
        <v>56</v>
      </c>
      <c r="K49" s="19" t="s">
        <v>56</v>
      </c>
      <c r="L49" s="4">
        <v>80</v>
      </c>
      <c r="M49" s="4">
        <v>2</v>
      </c>
      <c r="N49" s="18">
        <f t="shared" si="3"/>
        <v>0.025</v>
      </c>
      <c r="O49" s="4" t="s">
        <v>23</v>
      </c>
      <c r="P49" s="4" t="s">
        <v>57</v>
      </c>
      <c r="Q49" s="4" t="s">
        <v>63</v>
      </c>
      <c r="R49" s="20" t="s">
        <v>76</v>
      </c>
    </row>
    <row r="50" customHeight="1" spans="1:18">
      <c r="A50" s="4" t="s">
        <v>18</v>
      </c>
      <c r="B50" s="4" t="s">
        <v>72</v>
      </c>
      <c r="C50" s="4" t="s">
        <v>73</v>
      </c>
      <c r="D50" s="3" t="s">
        <v>74</v>
      </c>
      <c r="E50" s="5">
        <v>45.5028117717432</v>
      </c>
      <c r="F50" s="6">
        <v>13.5846787429051</v>
      </c>
      <c r="G50" s="2" t="s">
        <v>75</v>
      </c>
      <c r="H50" s="7" t="s">
        <v>28</v>
      </c>
      <c r="I50" s="7">
        <v>12</v>
      </c>
      <c r="J50" s="7" t="s">
        <v>56</v>
      </c>
      <c r="K50" s="19" t="s">
        <v>56</v>
      </c>
      <c r="L50" s="4">
        <v>80</v>
      </c>
      <c r="M50" s="4">
        <v>1</v>
      </c>
      <c r="N50" s="18">
        <f t="shared" si="3"/>
        <v>0.0125</v>
      </c>
      <c r="O50" s="4" t="s">
        <v>23</v>
      </c>
      <c r="P50" s="4" t="s">
        <v>57</v>
      </c>
      <c r="Q50" s="4" t="s">
        <v>63</v>
      </c>
      <c r="R50" s="20" t="s">
        <v>76</v>
      </c>
    </row>
    <row r="51" customHeight="1" spans="1:18">
      <c r="A51" s="4" t="s">
        <v>18</v>
      </c>
      <c r="B51" s="4" t="s">
        <v>78</v>
      </c>
      <c r="C51" s="4" t="s">
        <v>73</v>
      </c>
      <c r="D51" s="3" t="s">
        <v>79</v>
      </c>
      <c r="E51" s="12">
        <v>45.530408</v>
      </c>
      <c r="F51" s="12">
        <v>13.562519</v>
      </c>
      <c r="G51" s="2" t="s">
        <v>75</v>
      </c>
      <c r="H51" s="7"/>
      <c r="I51" s="7"/>
      <c r="J51" s="7" t="s">
        <v>56</v>
      </c>
      <c r="K51" s="19" t="s">
        <v>56</v>
      </c>
      <c r="L51" s="4">
        <v>320</v>
      </c>
      <c r="M51" s="4">
        <v>2</v>
      </c>
      <c r="N51" s="18">
        <f t="shared" si="3"/>
        <v>0.00625</v>
      </c>
      <c r="O51" s="4" t="s">
        <v>23</v>
      </c>
      <c r="P51" s="4" t="s">
        <v>24</v>
      </c>
      <c r="Q51" s="4" t="s">
        <v>63</v>
      </c>
      <c r="R51" s="20" t="s">
        <v>76</v>
      </c>
    </row>
    <row r="52" customHeight="1" spans="1:18">
      <c r="A52" s="4" t="s">
        <v>18</v>
      </c>
      <c r="B52" s="4"/>
      <c r="C52" s="4" t="s">
        <v>80</v>
      </c>
      <c r="D52" s="3" t="s">
        <v>81</v>
      </c>
      <c r="E52" s="5">
        <v>44.3268484591933</v>
      </c>
      <c r="F52" s="6">
        <v>28.6765461210119</v>
      </c>
      <c r="G52" s="2">
        <v>1996</v>
      </c>
      <c r="H52" s="7" t="s">
        <v>32</v>
      </c>
      <c r="I52" s="7">
        <v>4</v>
      </c>
      <c r="J52" s="7" t="s">
        <v>56</v>
      </c>
      <c r="K52" s="19" t="s">
        <v>82</v>
      </c>
      <c r="L52" s="4">
        <v>200</v>
      </c>
      <c r="M52" s="4">
        <v>1</v>
      </c>
      <c r="N52" s="18">
        <f t="shared" si="3"/>
        <v>0.005</v>
      </c>
      <c r="O52" s="4" t="s">
        <v>23</v>
      </c>
      <c r="P52" s="4" t="s">
        <v>24</v>
      </c>
      <c r="Q52" s="4" t="s">
        <v>83</v>
      </c>
      <c r="R52" s="20" t="s">
        <v>84</v>
      </c>
    </row>
    <row r="53" customHeight="1" spans="1:18">
      <c r="A53" s="4" t="s">
        <v>18</v>
      </c>
      <c r="B53" s="4" t="s">
        <v>85</v>
      </c>
      <c r="C53" s="4" t="s">
        <v>86</v>
      </c>
      <c r="D53" s="3" t="s">
        <v>87</v>
      </c>
      <c r="E53" s="13">
        <v>-41.7</v>
      </c>
      <c r="F53" s="13">
        <v>-72.45</v>
      </c>
      <c r="G53" s="2">
        <v>2011</v>
      </c>
      <c r="H53" s="7" t="s">
        <v>27</v>
      </c>
      <c r="I53" s="7">
        <v>11</v>
      </c>
      <c r="J53" s="7" t="s">
        <v>88</v>
      </c>
      <c r="K53" s="19" t="s">
        <v>88</v>
      </c>
      <c r="L53" s="4">
        <v>20</v>
      </c>
      <c r="M53" s="4">
        <v>0</v>
      </c>
      <c r="N53" s="18">
        <f t="shared" ref="N53:N58" si="4">M53/L53</f>
        <v>0</v>
      </c>
      <c r="O53" s="4" t="s">
        <v>23</v>
      </c>
      <c r="P53" s="4" t="s">
        <v>24</v>
      </c>
      <c r="Q53" s="4" t="s">
        <v>63</v>
      </c>
      <c r="R53" s="20" t="s">
        <v>89</v>
      </c>
    </row>
    <row r="54" customHeight="1" spans="1:18">
      <c r="A54" s="4" t="s">
        <v>18</v>
      </c>
      <c r="B54" s="4" t="s">
        <v>90</v>
      </c>
      <c r="C54" s="4" t="s">
        <v>86</v>
      </c>
      <c r="D54" s="3" t="s">
        <v>87</v>
      </c>
      <c r="E54" s="13">
        <v>-41.7</v>
      </c>
      <c r="F54" s="13">
        <v>-72.45</v>
      </c>
      <c r="G54" s="2">
        <v>2011</v>
      </c>
      <c r="H54" s="7" t="s">
        <v>27</v>
      </c>
      <c r="I54" s="7">
        <v>11</v>
      </c>
      <c r="J54" s="7" t="s">
        <v>88</v>
      </c>
      <c r="K54" s="19" t="s">
        <v>88</v>
      </c>
      <c r="L54" s="4">
        <v>30</v>
      </c>
      <c r="M54" s="4">
        <v>1</v>
      </c>
      <c r="N54" s="18">
        <f t="shared" si="4"/>
        <v>0.0333333333333333</v>
      </c>
      <c r="O54" s="4" t="s">
        <v>23</v>
      </c>
      <c r="P54" s="4" t="s">
        <v>24</v>
      </c>
      <c r="Q54" s="4" t="s">
        <v>63</v>
      </c>
      <c r="R54" s="20" t="s">
        <v>89</v>
      </c>
    </row>
    <row r="55" customHeight="1" spans="1:18">
      <c r="A55" s="4" t="s">
        <v>18</v>
      </c>
      <c r="B55" s="4" t="s">
        <v>85</v>
      </c>
      <c r="C55" s="4" t="s">
        <v>86</v>
      </c>
      <c r="D55" s="3" t="s">
        <v>91</v>
      </c>
      <c r="E55" s="13">
        <v>-41.5</v>
      </c>
      <c r="F55" s="13">
        <v>-72.3166666666667</v>
      </c>
      <c r="G55" s="2">
        <v>2011</v>
      </c>
      <c r="H55" s="7" t="s">
        <v>27</v>
      </c>
      <c r="I55" s="7">
        <v>11</v>
      </c>
      <c r="J55" s="7" t="s">
        <v>88</v>
      </c>
      <c r="K55" s="19" t="s">
        <v>88</v>
      </c>
      <c r="L55" s="4">
        <v>20</v>
      </c>
      <c r="M55" s="4">
        <v>0</v>
      </c>
      <c r="N55" s="18">
        <f t="shared" si="4"/>
        <v>0</v>
      </c>
      <c r="O55" s="4" t="s">
        <v>23</v>
      </c>
      <c r="P55" s="4" t="s">
        <v>24</v>
      </c>
      <c r="Q55" s="4" t="s">
        <v>63</v>
      </c>
      <c r="R55" s="20" t="s">
        <v>89</v>
      </c>
    </row>
    <row r="56" customHeight="1" spans="1:18">
      <c r="A56" s="4" t="s">
        <v>18</v>
      </c>
      <c r="B56" s="4" t="s">
        <v>85</v>
      </c>
      <c r="C56" s="4" t="s">
        <v>86</v>
      </c>
      <c r="D56" s="3" t="s">
        <v>91</v>
      </c>
      <c r="E56" s="13">
        <v>-41.5</v>
      </c>
      <c r="F56" s="13">
        <v>-72.3166666666667</v>
      </c>
      <c r="G56" s="2">
        <v>2011</v>
      </c>
      <c r="H56" s="7" t="s">
        <v>27</v>
      </c>
      <c r="I56" s="7">
        <v>11</v>
      </c>
      <c r="J56" s="7" t="s">
        <v>88</v>
      </c>
      <c r="K56" s="19" t="s">
        <v>88</v>
      </c>
      <c r="L56" s="4">
        <v>30</v>
      </c>
      <c r="M56" s="4">
        <v>0</v>
      </c>
      <c r="N56" s="18">
        <f t="shared" si="4"/>
        <v>0</v>
      </c>
      <c r="O56" s="4" t="s">
        <v>23</v>
      </c>
      <c r="P56" s="4" t="s">
        <v>24</v>
      </c>
      <c r="Q56" s="4" t="s">
        <v>63</v>
      </c>
      <c r="R56" s="20" t="s">
        <v>89</v>
      </c>
    </row>
    <row r="57" customHeight="1" spans="1:18">
      <c r="A57" s="4" t="s">
        <v>18</v>
      </c>
      <c r="B57" s="4" t="s">
        <v>90</v>
      </c>
      <c r="C57" s="4" t="s">
        <v>86</v>
      </c>
      <c r="D57" s="3" t="s">
        <v>92</v>
      </c>
      <c r="E57" s="13">
        <v>-42.65</v>
      </c>
      <c r="F57" s="13">
        <v>-73.6833333333333</v>
      </c>
      <c r="G57" s="2">
        <v>2011</v>
      </c>
      <c r="H57" s="7" t="s">
        <v>27</v>
      </c>
      <c r="I57" s="7">
        <v>11</v>
      </c>
      <c r="J57" s="7" t="s">
        <v>88</v>
      </c>
      <c r="K57" s="19" t="s">
        <v>88</v>
      </c>
      <c r="L57" s="4">
        <v>60</v>
      </c>
      <c r="M57" s="4">
        <v>2</v>
      </c>
      <c r="N57" s="18">
        <f t="shared" si="4"/>
        <v>0.0333333333333333</v>
      </c>
      <c r="O57" s="4" t="s">
        <v>23</v>
      </c>
      <c r="P57" s="4" t="s">
        <v>57</v>
      </c>
      <c r="Q57" s="4" t="s">
        <v>63</v>
      </c>
      <c r="R57" s="20" t="s">
        <v>89</v>
      </c>
    </row>
    <row r="58" customHeight="1" spans="1:18">
      <c r="A58" s="4" t="s">
        <v>18</v>
      </c>
      <c r="B58" s="4" t="s">
        <v>85</v>
      </c>
      <c r="C58" s="4" t="s">
        <v>86</v>
      </c>
      <c r="D58" s="3" t="s">
        <v>93</v>
      </c>
      <c r="E58" s="13">
        <v>-41.3833333333333</v>
      </c>
      <c r="F58" s="13">
        <v>-72.2833333333333</v>
      </c>
      <c r="G58" s="2">
        <v>2012</v>
      </c>
      <c r="H58" s="7" t="s">
        <v>30</v>
      </c>
      <c r="I58" s="7">
        <v>2</v>
      </c>
      <c r="J58" s="7" t="s">
        <v>88</v>
      </c>
      <c r="K58" s="19" t="s">
        <v>88</v>
      </c>
      <c r="L58" s="4">
        <v>15</v>
      </c>
      <c r="M58" s="4">
        <v>0</v>
      </c>
      <c r="N58" s="18">
        <f t="shared" si="4"/>
        <v>0</v>
      </c>
      <c r="O58" s="4" t="s">
        <v>23</v>
      </c>
      <c r="P58" s="4" t="s">
        <v>24</v>
      </c>
      <c r="Q58" s="4" t="s">
        <v>63</v>
      </c>
      <c r="R58" s="20" t="s">
        <v>89</v>
      </c>
    </row>
    <row r="59" customHeight="1" spans="1:18">
      <c r="A59" s="4" t="s">
        <v>18</v>
      </c>
      <c r="B59" s="4" t="s">
        <v>37</v>
      </c>
      <c r="C59" s="4" t="s">
        <v>86</v>
      </c>
      <c r="D59" s="3" t="s">
        <v>94</v>
      </c>
      <c r="E59" s="5">
        <v>-41.717495</v>
      </c>
      <c r="F59" s="14">
        <v>-73.157187</v>
      </c>
      <c r="G59" s="2" t="s">
        <v>95</v>
      </c>
      <c r="H59" s="7"/>
      <c r="I59" s="7"/>
      <c r="J59" s="7" t="s">
        <v>88</v>
      </c>
      <c r="K59" s="19" t="s">
        <v>88</v>
      </c>
      <c r="L59" s="4">
        <v>24</v>
      </c>
      <c r="M59" s="4">
        <v>0</v>
      </c>
      <c r="N59" s="18">
        <f t="shared" ref="N59:N73" si="5">M59/L59</f>
        <v>0</v>
      </c>
      <c r="O59" s="4" t="s">
        <v>23</v>
      </c>
      <c r="P59" s="4" t="s">
        <v>57</v>
      </c>
      <c r="Q59" s="4" t="s">
        <v>63</v>
      </c>
      <c r="R59" s="20" t="s">
        <v>96</v>
      </c>
    </row>
    <row r="60" customHeight="1" spans="1:18">
      <c r="A60" s="4" t="s">
        <v>18</v>
      </c>
      <c r="B60" s="4" t="s">
        <v>37</v>
      </c>
      <c r="C60" s="4" t="s">
        <v>86</v>
      </c>
      <c r="D60" s="3" t="s">
        <v>97</v>
      </c>
      <c r="E60" s="15">
        <v>-41.734199</v>
      </c>
      <c r="F60" s="16">
        <v>-73.218554</v>
      </c>
      <c r="G60" s="2" t="s">
        <v>95</v>
      </c>
      <c r="H60" s="7"/>
      <c r="I60" s="7"/>
      <c r="J60" s="7" t="s">
        <v>88</v>
      </c>
      <c r="K60" s="19" t="s">
        <v>88</v>
      </c>
      <c r="L60" s="4">
        <v>23</v>
      </c>
      <c r="M60" s="4">
        <v>0</v>
      </c>
      <c r="N60" s="18">
        <f t="shared" si="5"/>
        <v>0</v>
      </c>
      <c r="O60" s="4" t="s">
        <v>23</v>
      </c>
      <c r="P60" s="4" t="s">
        <v>57</v>
      </c>
      <c r="Q60" s="4" t="s">
        <v>63</v>
      </c>
      <c r="R60" s="20" t="s">
        <v>96</v>
      </c>
    </row>
    <row r="61" customHeight="1" spans="1:18">
      <c r="A61" s="4" t="s">
        <v>18</v>
      </c>
      <c r="B61" s="4"/>
      <c r="C61" s="4" t="s">
        <v>86</v>
      </c>
      <c r="D61" s="3" t="s">
        <v>98</v>
      </c>
      <c r="E61" s="5">
        <v>-41.8033294616663</v>
      </c>
      <c r="F61" s="6">
        <v>-73.0562083985941</v>
      </c>
      <c r="G61" s="2" t="s">
        <v>95</v>
      </c>
      <c r="H61" s="7"/>
      <c r="I61" s="7"/>
      <c r="J61" s="7" t="s">
        <v>88</v>
      </c>
      <c r="K61" s="19" t="s">
        <v>88</v>
      </c>
      <c r="L61" s="4">
        <v>57</v>
      </c>
      <c r="M61" s="4">
        <v>0</v>
      </c>
      <c r="N61" s="18">
        <f t="shared" si="5"/>
        <v>0</v>
      </c>
      <c r="O61" s="4" t="s">
        <v>23</v>
      </c>
      <c r="P61" s="4" t="s">
        <v>57</v>
      </c>
      <c r="Q61" s="4" t="s">
        <v>63</v>
      </c>
      <c r="R61" s="20" t="s">
        <v>96</v>
      </c>
    </row>
    <row r="62" customHeight="1" spans="1:18">
      <c r="A62" s="4" t="s">
        <v>18</v>
      </c>
      <c r="B62" s="4"/>
      <c r="C62" s="4" t="s">
        <v>86</v>
      </c>
      <c r="D62" s="3" t="s">
        <v>99</v>
      </c>
      <c r="E62" s="5">
        <v>-41.8985465527028</v>
      </c>
      <c r="F62" s="6">
        <v>-73.5071448752119</v>
      </c>
      <c r="G62" s="2" t="s">
        <v>95</v>
      </c>
      <c r="H62" s="7"/>
      <c r="I62" s="7"/>
      <c r="J62" s="7" t="s">
        <v>88</v>
      </c>
      <c r="K62" s="19" t="s">
        <v>88</v>
      </c>
      <c r="L62" s="4">
        <v>22</v>
      </c>
      <c r="M62" s="4">
        <v>1</v>
      </c>
      <c r="N62" s="18">
        <f t="shared" si="5"/>
        <v>0.0454545454545455</v>
      </c>
      <c r="O62" s="4" t="s">
        <v>23</v>
      </c>
      <c r="P62" s="4" t="s">
        <v>57</v>
      </c>
      <c r="Q62" s="4" t="s">
        <v>63</v>
      </c>
      <c r="R62" s="20" t="s">
        <v>96</v>
      </c>
    </row>
    <row r="63" customHeight="1" spans="1:18">
      <c r="A63" s="4" t="s">
        <v>18</v>
      </c>
      <c r="B63" s="4"/>
      <c r="C63" s="4" t="s">
        <v>86</v>
      </c>
      <c r="D63" s="3" t="s">
        <v>100</v>
      </c>
      <c r="E63" s="5">
        <v>-42.3348230858269</v>
      </c>
      <c r="F63" s="6">
        <v>-73.5070410274398</v>
      </c>
      <c r="G63" s="2" t="s">
        <v>95</v>
      </c>
      <c r="H63" s="7"/>
      <c r="I63" s="7"/>
      <c r="J63" s="7" t="s">
        <v>88</v>
      </c>
      <c r="K63" s="19" t="s">
        <v>88</v>
      </c>
      <c r="L63" s="4">
        <v>47</v>
      </c>
      <c r="M63" s="4">
        <v>1</v>
      </c>
      <c r="N63" s="18">
        <f t="shared" si="5"/>
        <v>0.0212765957446809</v>
      </c>
      <c r="O63" s="4" t="s">
        <v>23</v>
      </c>
      <c r="P63" s="4" t="s">
        <v>57</v>
      </c>
      <c r="Q63" s="4" t="s">
        <v>63</v>
      </c>
      <c r="R63" s="20" t="s">
        <v>96</v>
      </c>
    </row>
    <row r="64" customHeight="1" spans="1:18">
      <c r="A64" s="4" t="s">
        <v>18</v>
      </c>
      <c r="B64" s="4" t="s">
        <v>37</v>
      </c>
      <c r="C64" s="4" t="s">
        <v>86</v>
      </c>
      <c r="D64" s="3" t="s">
        <v>101</v>
      </c>
      <c r="E64" s="15">
        <v>-42.335233</v>
      </c>
      <c r="F64" s="16">
        <v>-73.461417</v>
      </c>
      <c r="G64" s="2" t="s">
        <v>95</v>
      </c>
      <c r="H64" s="7"/>
      <c r="I64" s="7"/>
      <c r="J64" s="7" t="s">
        <v>88</v>
      </c>
      <c r="K64" s="19" t="s">
        <v>88</v>
      </c>
      <c r="L64" s="4">
        <v>12</v>
      </c>
      <c r="M64" s="4">
        <v>2</v>
      </c>
      <c r="N64" s="18">
        <f t="shared" si="5"/>
        <v>0.166666666666667</v>
      </c>
      <c r="O64" s="4" t="s">
        <v>23</v>
      </c>
      <c r="P64" s="4" t="s">
        <v>57</v>
      </c>
      <c r="Q64" s="4" t="s">
        <v>63</v>
      </c>
      <c r="R64" s="20" t="s">
        <v>96</v>
      </c>
    </row>
    <row r="65" customHeight="1" spans="1:18">
      <c r="A65" s="4" t="s">
        <v>18</v>
      </c>
      <c r="B65" s="4"/>
      <c r="C65" s="4" t="s">
        <v>86</v>
      </c>
      <c r="D65" s="3" t="s">
        <v>102</v>
      </c>
      <c r="E65" s="5">
        <v>-42.3376620739346</v>
      </c>
      <c r="F65" s="6">
        <v>-73.5497187649512</v>
      </c>
      <c r="G65" s="2" t="s">
        <v>95</v>
      </c>
      <c r="H65" s="7"/>
      <c r="I65" s="7"/>
      <c r="J65" s="7" t="s">
        <v>88</v>
      </c>
      <c r="K65" s="19" t="s">
        <v>88</v>
      </c>
      <c r="L65" s="4">
        <v>29</v>
      </c>
      <c r="M65" s="4">
        <v>0</v>
      </c>
      <c r="N65" s="18">
        <f t="shared" si="5"/>
        <v>0</v>
      </c>
      <c r="O65" s="4" t="s">
        <v>23</v>
      </c>
      <c r="P65" s="4" t="s">
        <v>57</v>
      </c>
      <c r="Q65" s="4" t="s">
        <v>63</v>
      </c>
      <c r="R65" s="20" t="s">
        <v>96</v>
      </c>
    </row>
    <row r="66" customHeight="1" spans="1:18">
      <c r="A66" s="4" t="s">
        <v>18</v>
      </c>
      <c r="B66" s="4" t="s">
        <v>37</v>
      </c>
      <c r="C66" s="4" t="s">
        <v>86</v>
      </c>
      <c r="D66" s="3" t="s">
        <v>103</v>
      </c>
      <c r="E66" s="15">
        <v>-42.438829</v>
      </c>
      <c r="F66" s="16">
        <v>-73.437176</v>
      </c>
      <c r="G66" s="2" t="s">
        <v>95</v>
      </c>
      <c r="H66" s="7"/>
      <c r="I66" s="7"/>
      <c r="J66" s="7" t="s">
        <v>88</v>
      </c>
      <c r="K66" s="19" t="s">
        <v>88</v>
      </c>
      <c r="L66" s="4">
        <v>16</v>
      </c>
      <c r="M66" s="4">
        <v>0</v>
      </c>
      <c r="N66" s="18">
        <f t="shared" si="5"/>
        <v>0</v>
      </c>
      <c r="O66" s="4" t="s">
        <v>23</v>
      </c>
      <c r="P66" s="4" t="s">
        <v>57</v>
      </c>
      <c r="Q66" s="4" t="s">
        <v>63</v>
      </c>
      <c r="R66" s="20" t="s">
        <v>96</v>
      </c>
    </row>
    <row r="67" customHeight="1" spans="1:18">
      <c r="A67" s="4" t="s">
        <v>18</v>
      </c>
      <c r="B67" s="4"/>
      <c r="C67" s="4" t="s">
        <v>86</v>
      </c>
      <c r="D67" s="3" t="s">
        <v>104</v>
      </c>
      <c r="E67" s="5">
        <v>-42.6053742569034</v>
      </c>
      <c r="F67" s="6">
        <v>-73.7814397609166</v>
      </c>
      <c r="G67" s="2" t="s">
        <v>95</v>
      </c>
      <c r="H67" s="7"/>
      <c r="I67" s="7"/>
      <c r="J67" s="7" t="s">
        <v>88</v>
      </c>
      <c r="K67" s="19" t="s">
        <v>88</v>
      </c>
      <c r="L67" s="4">
        <v>37</v>
      </c>
      <c r="M67" s="4">
        <v>0</v>
      </c>
      <c r="N67" s="18">
        <f t="shared" si="5"/>
        <v>0</v>
      </c>
      <c r="O67" s="4" t="s">
        <v>23</v>
      </c>
      <c r="P67" s="4" t="s">
        <v>57</v>
      </c>
      <c r="Q67" s="4" t="s">
        <v>63</v>
      </c>
      <c r="R67" s="20" t="s">
        <v>96</v>
      </c>
    </row>
    <row r="68" customHeight="1" spans="1:18">
      <c r="A68" s="4" t="s">
        <v>18</v>
      </c>
      <c r="B68" s="4" t="s">
        <v>37</v>
      </c>
      <c r="C68" s="4" t="s">
        <v>86</v>
      </c>
      <c r="D68" s="3" t="s">
        <v>105</v>
      </c>
      <c r="E68" s="15">
        <v>-42.663975</v>
      </c>
      <c r="F68" s="16">
        <v>-73.679574</v>
      </c>
      <c r="G68" s="2" t="s">
        <v>95</v>
      </c>
      <c r="H68" s="7"/>
      <c r="I68" s="7"/>
      <c r="J68" s="7" t="s">
        <v>88</v>
      </c>
      <c r="K68" s="19" t="s">
        <v>88</v>
      </c>
      <c r="L68" s="4">
        <v>20</v>
      </c>
      <c r="M68" s="4">
        <v>0</v>
      </c>
      <c r="N68" s="18">
        <f t="shared" si="5"/>
        <v>0</v>
      </c>
      <c r="O68" s="4" t="s">
        <v>23</v>
      </c>
      <c r="P68" s="4" t="s">
        <v>57</v>
      </c>
      <c r="Q68" s="4" t="s">
        <v>63</v>
      </c>
      <c r="R68" s="20" t="s">
        <v>96</v>
      </c>
    </row>
    <row r="69" customHeight="1" spans="1:18">
      <c r="A69" s="4" t="s">
        <v>18</v>
      </c>
      <c r="B69" s="4"/>
      <c r="C69" s="4" t="s">
        <v>86</v>
      </c>
      <c r="D69" s="3" t="s">
        <v>106</v>
      </c>
      <c r="E69" s="5">
        <v>-42.6918646512787</v>
      </c>
      <c r="F69" s="6">
        <v>-73.6565193402413</v>
      </c>
      <c r="G69" s="2" t="s">
        <v>95</v>
      </c>
      <c r="H69" s="7"/>
      <c r="I69" s="7"/>
      <c r="J69" s="7" t="s">
        <v>88</v>
      </c>
      <c r="K69" s="19" t="s">
        <v>88</v>
      </c>
      <c r="L69" s="4">
        <v>21</v>
      </c>
      <c r="M69" s="4">
        <v>1</v>
      </c>
      <c r="N69" s="18">
        <f t="shared" si="5"/>
        <v>0.0476190476190476</v>
      </c>
      <c r="O69" s="4" t="s">
        <v>23</v>
      </c>
      <c r="P69" s="4" t="s">
        <v>57</v>
      </c>
      <c r="Q69" s="4" t="s">
        <v>63</v>
      </c>
      <c r="R69" s="20" t="s">
        <v>96</v>
      </c>
    </row>
    <row r="70" customHeight="1" spans="1:18">
      <c r="A70" s="4" t="s">
        <v>18</v>
      </c>
      <c r="B70" s="4" t="s">
        <v>37</v>
      </c>
      <c r="C70" s="4" t="s">
        <v>86</v>
      </c>
      <c r="D70" s="3" t="s">
        <v>107</v>
      </c>
      <c r="E70" s="15">
        <v>-42.86313</v>
      </c>
      <c r="F70" s="16">
        <v>-73.686006</v>
      </c>
      <c r="G70" s="2" t="s">
        <v>95</v>
      </c>
      <c r="H70" s="7"/>
      <c r="I70" s="7"/>
      <c r="J70" s="7" t="s">
        <v>88</v>
      </c>
      <c r="K70" s="19" t="s">
        <v>88</v>
      </c>
      <c r="L70" s="4">
        <v>59</v>
      </c>
      <c r="M70" s="4">
        <v>3</v>
      </c>
      <c r="N70" s="18">
        <f t="shared" si="5"/>
        <v>0.0508474576271186</v>
      </c>
      <c r="O70" s="4" t="s">
        <v>23</v>
      </c>
      <c r="P70" s="4" t="s">
        <v>57</v>
      </c>
      <c r="Q70" s="4" t="s">
        <v>63</v>
      </c>
      <c r="R70" s="20" t="s">
        <v>96</v>
      </c>
    </row>
    <row r="71" customHeight="1" spans="1:18">
      <c r="A71" s="4" t="s">
        <v>18</v>
      </c>
      <c r="B71" s="4"/>
      <c r="C71" s="4" t="s">
        <v>86</v>
      </c>
      <c r="D71" s="3" t="s">
        <v>108</v>
      </c>
      <c r="E71" s="5">
        <v>-43.0494050787267</v>
      </c>
      <c r="F71" s="6">
        <v>-73.5939539925453</v>
      </c>
      <c r="G71" s="2" t="s">
        <v>95</v>
      </c>
      <c r="H71" s="7"/>
      <c r="I71" s="7"/>
      <c r="J71" s="7" t="s">
        <v>88</v>
      </c>
      <c r="K71" s="19" t="s">
        <v>88</v>
      </c>
      <c r="L71" s="4">
        <v>90</v>
      </c>
      <c r="M71" s="4">
        <v>4</v>
      </c>
      <c r="N71" s="18">
        <f t="shared" si="5"/>
        <v>0.0444444444444444</v>
      </c>
      <c r="O71" s="4" t="s">
        <v>23</v>
      </c>
      <c r="P71" s="4" t="s">
        <v>57</v>
      </c>
      <c r="Q71" s="4" t="s">
        <v>63</v>
      </c>
      <c r="R71" s="20" t="s">
        <v>96</v>
      </c>
    </row>
    <row r="72" customHeight="1" spans="1:18">
      <c r="A72" s="4" t="s">
        <v>18</v>
      </c>
      <c r="B72" s="4"/>
      <c r="C72" s="4" t="s">
        <v>86</v>
      </c>
      <c r="D72" s="3" t="s">
        <v>109</v>
      </c>
      <c r="E72" s="5">
        <v>-43.1636748127776</v>
      </c>
      <c r="F72" s="6">
        <v>-73.5471240448106</v>
      </c>
      <c r="G72" s="2" t="s">
        <v>95</v>
      </c>
      <c r="H72" s="7"/>
      <c r="I72" s="7"/>
      <c r="J72" s="7" t="s">
        <v>88</v>
      </c>
      <c r="K72" s="19" t="s">
        <v>88</v>
      </c>
      <c r="L72" s="4">
        <v>34</v>
      </c>
      <c r="M72" s="4">
        <v>0</v>
      </c>
      <c r="N72" s="18">
        <f t="shared" si="5"/>
        <v>0</v>
      </c>
      <c r="O72" s="4" t="s">
        <v>23</v>
      </c>
      <c r="P72" s="4" t="s">
        <v>57</v>
      </c>
      <c r="Q72" s="4" t="s">
        <v>63</v>
      </c>
      <c r="R72" s="20" t="s">
        <v>96</v>
      </c>
    </row>
    <row r="73" customHeight="1" spans="1:18">
      <c r="A73" s="4" t="s">
        <v>18</v>
      </c>
      <c r="B73" s="4"/>
      <c r="C73" s="4" t="s">
        <v>86</v>
      </c>
      <c r="D73" s="3" t="s">
        <v>110</v>
      </c>
      <c r="E73" s="5">
        <v>-43.1100844217864</v>
      </c>
      <c r="F73" s="6">
        <v>-73.7141975555196</v>
      </c>
      <c r="G73" s="2" t="s">
        <v>95</v>
      </c>
      <c r="H73" s="7"/>
      <c r="I73" s="7"/>
      <c r="J73" s="7" t="s">
        <v>88</v>
      </c>
      <c r="K73" s="19" t="s">
        <v>88</v>
      </c>
      <c r="L73" s="4">
        <v>81</v>
      </c>
      <c r="M73" s="4">
        <v>2</v>
      </c>
      <c r="N73" s="18">
        <f t="shared" si="5"/>
        <v>0.0246913580246914</v>
      </c>
      <c r="O73" s="4" t="s">
        <v>23</v>
      </c>
      <c r="P73" s="4" t="s">
        <v>57</v>
      </c>
      <c r="Q73" s="4" t="s">
        <v>63</v>
      </c>
      <c r="R73" s="20" t="s">
        <v>96</v>
      </c>
    </row>
    <row r="74" customHeight="1" spans="1:18">
      <c r="A74" s="4" t="s">
        <v>18</v>
      </c>
      <c r="B74" s="4" t="s">
        <v>85</v>
      </c>
      <c r="C74" s="4" t="s">
        <v>86</v>
      </c>
      <c r="D74" s="3" t="s">
        <v>111</v>
      </c>
      <c r="E74" s="13">
        <v>-41.8333333333333</v>
      </c>
      <c r="F74" s="13">
        <v>-73.05</v>
      </c>
      <c r="G74" s="2">
        <v>2016</v>
      </c>
      <c r="H74" s="7"/>
      <c r="I74" s="7"/>
      <c r="J74" s="7" t="s">
        <v>88</v>
      </c>
      <c r="K74" s="19" t="s">
        <v>88</v>
      </c>
      <c r="L74" s="4">
        <v>120</v>
      </c>
      <c r="M74" s="4">
        <v>13</v>
      </c>
      <c r="N74" s="18">
        <f t="shared" ref="N74:N79" si="6">M74/L74</f>
        <v>0.108333333333333</v>
      </c>
      <c r="O74" s="4" t="s">
        <v>23</v>
      </c>
      <c r="P74" s="4" t="s">
        <v>57</v>
      </c>
      <c r="Q74" s="4" t="s">
        <v>112</v>
      </c>
      <c r="R74" s="20" t="s">
        <v>113</v>
      </c>
    </row>
    <row r="75" customHeight="1" spans="1:18">
      <c r="A75" s="4" t="s">
        <v>18</v>
      </c>
      <c r="B75" s="4" t="s">
        <v>85</v>
      </c>
      <c r="C75" s="4" t="s">
        <v>86</v>
      </c>
      <c r="D75" s="3" t="s">
        <v>114</v>
      </c>
      <c r="E75" s="13">
        <v>-42.35</v>
      </c>
      <c r="F75" s="13">
        <v>-73.5333333333333</v>
      </c>
      <c r="G75" s="2">
        <v>2016</v>
      </c>
      <c r="H75" s="7"/>
      <c r="I75" s="7"/>
      <c r="J75" s="7" t="s">
        <v>88</v>
      </c>
      <c r="K75" s="19" t="s">
        <v>88</v>
      </c>
      <c r="L75" s="4">
        <v>197</v>
      </c>
      <c r="M75" s="4">
        <v>24</v>
      </c>
      <c r="N75" s="18">
        <f t="shared" si="6"/>
        <v>0.121827411167513</v>
      </c>
      <c r="O75" s="4" t="s">
        <v>23</v>
      </c>
      <c r="P75" s="4" t="s">
        <v>57</v>
      </c>
      <c r="Q75" s="4" t="s">
        <v>112</v>
      </c>
      <c r="R75" s="20" t="s">
        <v>113</v>
      </c>
    </row>
    <row r="76" customHeight="1" spans="1:18">
      <c r="A76" s="4" t="s">
        <v>18</v>
      </c>
      <c r="B76" s="4" t="s">
        <v>85</v>
      </c>
      <c r="C76" s="4" t="s">
        <v>86</v>
      </c>
      <c r="D76" s="3" t="s">
        <v>115</v>
      </c>
      <c r="E76" s="13">
        <v>-43.1333333333333</v>
      </c>
      <c r="F76" s="13">
        <v>-73.75</v>
      </c>
      <c r="G76" s="2">
        <v>2016</v>
      </c>
      <c r="H76" s="7"/>
      <c r="I76" s="7"/>
      <c r="J76" s="7" t="s">
        <v>88</v>
      </c>
      <c r="K76" s="19" t="s">
        <v>88</v>
      </c>
      <c r="L76" s="4">
        <v>120</v>
      </c>
      <c r="M76" s="4">
        <v>0</v>
      </c>
      <c r="N76" s="18">
        <f t="shared" si="6"/>
        <v>0</v>
      </c>
      <c r="O76" s="4" t="s">
        <v>23</v>
      </c>
      <c r="P76" s="4" t="s">
        <v>57</v>
      </c>
      <c r="Q76" s="4" t="s">
        <v>112</v>
      </c>
      <c r="R76" s="20" t="s">
        <v>113</v>
      </c>
    </row>
    <row r="77" customHeight="1" spans="1:18">
      <c r="A77" s="4" t="s">
        <v>18</v>
      </c>
      <c r="B77" s="4" t="s">
        <v>85</v>
      </c>
      <c r="C77" s="4" t="s">
        <v>86</v>
      </c>
      <c r="D77" s="3" t="s">
        <v>116</v>
      </c>
      <c r="E77" s="13">
        <v>-42.0166666666667</v>
      </c>
      <c r="F77" s="13">
        <v>-73.65</v>
      </c>
      <c r="G77" s="2">
        <v>2016</v>
      </c>
      <c r="H77" s="7"/>
      <c r="I77" s="7"/>
      <c r="J77" s="7" t="s">
        <v>88</v>
      </c>
      <c r="K77" s="19" t="s">
        <v>88</v>
      </c>
      <c r="L77" s="4">
        <v>20</v>
      </c>
      <c r="M77" s="4">
        <v>0</v>
      </c>
      <c r="N77" s="18">
        <f t="shared" si="6"/>
        <v>0</v>
      </c>
      <c r="O77" s="4" t="s">
        <v>23</v>
      </c>
      <c r="P77" s="4" t="s">
        <v>24</v>
      </c>
      <c r="Q77" s="4" t="s">
        <v>112</v>
      </c>
      <c r="R77" s="20" t="s">
        <v>113</v>
      </c>
    </row>
    <row r="78" customHeight="1" spans="1:18">
      <c r="A78" s="4" t="s">
        <v>18</v>
      </c>
      <c r="B78" s="4" t="s">
        <v>85</v>
      </c>
      <c r="C78" s="4" t="s">
        <v>86</v>
      </c>
      <c r="D78" s="3" t="s">
        <v>117</v>
      </c>
      <c r="E78" s="13">
        <v>-43.1833333333333</v>
      </c>
      <c r="F78" s="13">
        <v>-73.7333333333333</v>
      </c>
      <c r="G78" s="2">
        <v>2016</v>
      </c>
      <c r="H78" s="7"/>
      <c r="I78" s="7"/>
      <c r="J78" s="7" t="s">
        <v>88</v>
      </c>
      <c r="K78" s="19" t="s">
        <v>88</v>
      </c>
      <c r="L78" s="4">
        <v>21</v>
      </c>
      <c r="M78" s="4">
        <v>0</v>
      </c>
      <c r="N78" s="18">
        <f t="shared" si="6"/>
        <v>0</v>
      </c>
      <c r="O78" s="4" t="s">
        <v>23</v>
      </c>
      <c r="P78" s="4" t="s">
        <v>24</v>
      </c>
      <c r="Q78" s="4" t="s">
        <v>112</v>
      </c>
      <c r="R78" s="20" t="s">
        <v>113</v>
      </c>
    </row>
    <row r="79" customHeight="1" spans="1:18">
      <c r="A79" s="4" t="s">
        <v>18</v>
      </c>
      <c r="B79" s="4" t="s">
        <v>118</v>
      </c>
      <c r="C79" s="4" t="s">
        <v>119</v>
      </c>
      <c r="D79" s="3" t="s">
        <v>120</v>
      </c>
      <c r="E79" s="13">
        <v>-54.8666666666667</v>
      </c>
      <c r="F79" s="13">
        <v>-67.5166666666667</v>
      </c>
      <c r="G79" s="2">
        <v>2004</v>
      </c>
      <c r="H79" s="7" t="s">
        <v>35</v>
      </c>
      <c r="I79" s="7">
        <v>9</v>
      </c>
      <c r="J79" s="7" t="s">
        <v>88</v>
      </c>
      <c r="K79" s="19" t="s">
        <v>88</v>
      </c>
      <c r="L79" s="4">
        <v>30</v>
      </c>
      <c r="M79" s="4">
        <v>4</v>
      </c>
      <c r="N79" s="18">
        <f t="shared" si="6"/>
        <v>0.133333333333333</v>
      </c>
      <c r="O79" s="4" t="s">
        <v>23</v>
      </c>
      <c r="P79" s="4" t="s">
        <v>57</v>
      </c>
      <c r="Q79" s="4" t="s">
        <v>63</v>
      </c>
      <c r="R79" s="20" t="s">
        <v>121</v>
      </c>
    </row>
    <row r="80" customHeight="1" spans="1:18">
      <c r="A80" s="4" t="s">
        <v>18</v>
      </c>
      <c r="B80" s="4" t="s">
        <v>122</v>
      </c>
      <c r="C80" s="4" t="s">
        <v>123</v>
      </c>
      <c r="D80" s="3" t="s">
        <v>124</v>
      </c>
      <c r="E80" s="15">
        <v>44.056532</v>
      </c>
      <c r="F80" s="16">
        <v>9.842374</v>
      </c>
      <c r="G80" s="2">
        <v>2015</v>
      </c>
      <c r="H80" s="7" t="s">
        <v>21</v>
      </c>
      <c r="I80" s="7">
        <v>10</v>
      </c>
      <c r="J80" s="7" t="s">
        <v>56</v>
      </c>
      <c r="K80" s="19" t="s">
        <v>56</v>
      </c>
      <c r="L80" s="4">
        <v>10</v>
      </c>
      <c r="M80" s="4">
        <v>0</v>
      </c>
      <c r="N80" s="18">
        <f t="shared" ref="N80:N123" si="7">M80/L80</f>
        <v>0</v>
      </c>
      <c r="O80" s="4" t="s">
        <v>23</v>
      </c>
      <c r="P80" s="4" t="s">
        <v>57</v>
      </c>
      <c r="Q80" s="4" t="s">
        <v>125</v>
      </c>
      <c r="R80" s="20" t="s">
        <v>126</v>
      </c>
    </row>
    <row r="81" customHeight="1" spans="1:18">
      <c r="A81" s="4" t="s">
        <v>18</v>
      </c>
      <c r="B81" s="4" t="s">
        <v>122</v>
      </c>
      <c r="C81" s="4" t="s">
        <v>123</v>
      </c>
      <c r="D81" s="3" t="s">
        <v>124</v>
      </c>
      <c r="E81" s="15">
        <v>44.056532</v>
      </c>
      <c r="F81" s="16">
        <v>9.842374</v>
      </c>
      <c r="G81" s="2">
        <v>2015</v>
      </c>
      <c r="H81" s="7" t="s">
        <v>27</v>
      </c>
      <c r="I81" s="7">
        <v>11</v>
      </c>
      <c r="J81" s="7" t="s">
        <v>56</v>
      </c>
      <c r="K81" s="19" t="s">
        <v>56</v>
      </c>
      <c r="L81" s="4">
        <v>10</v>
      </c>
      <c r="M81" s="4">
        <v>0</v>
      </c>
      <c r="N81" s="18">
        <f t="shared" si="7"/>
        <v>0</v>
      </c>
      <c r="O81" s="4" t="s">
        <v>23</v>
      </c>
      <c r="P81" s="4" t="s">
        <v>57</v>
      </c>
      <c r="Q81" s="4" t="s">
        <v>125</v>
      </c>
      <c r="R81" s="20" t="s">
        <v>126</v>
      </c>
    </row>
    <row r="82" customHeight="1" spans="1:18">
      <c r="A82" s="4" t="s">
        <v>18</v>
      </c>
      <c r="B82" s="4" t="s">
        <v>122</v>
      </c>
      <c r="C82" s="4" t="s">
        <v>123</v>
      </c>
      <c r="D82" s="3" t="s">
        <v>124</v>
      </c>
      <c r="E82" s="15">
        <v>44.056532</v>
      </c>
      <c r="F82" s="16">
        <v>9.842374</v>
      </c>
      <c r="G82" s="2">
        <v>2015</v>
      </c>
      <c r="H82" s="7" t="s">
        <v>28</v>
      </c>
      <c r="I82" s="7">
        <v>12</v>
      </c>
      <c r="J82" s="7" t="s">
        <v>56</v>
      </c>
      <c r="K82" s="19" t="s">
        <v>56</v>
      </c>
      <c r="L82" s="4">
        <v>10</v>
      </c>
      <c r="M82" s="4">
        <v>0</v>
      </c>
      <c r="N82" s="18">
        <f t="shared" si="7"/>
        <v>0</v>
      </c>
      <c r="O82" s="4" t="s">
        <v>23</v>
      </c>
      <c r="P82" s="4" t="s">
        <v>57</v>
      </c>
      <c r="Q82" s="4" t="s">
        <v>125</v>
      </c>
      <c r="R82" s="20" t="s">
        <v>126</v>
      </c>
    </row>
    <row r="83" customHeight="1" spans="1:18">
      <c r="A83" s="4" t="s">
        <v>18</v>
      </c>
      <c r="B83" s="4" t="s">
        <v>122</v>
      </c>
      <c r="C83" s="4" t="s">
        <v>123</v>
      </c>
      <c r="D83" s="3" t="s">
        <v>124</v>
      </c>
      <c r="E83" s="15">
        <v>44.056532</v>
      </c>
      <c r="F83" s="16">
        <v>9.842374</v>
      </c>
      <c r="G83" s="2">
        <v>2016</v>
      </c>
      <c r="H83" s="7" t="s">
        <v>29</v>
      </c>
      <c r="I83" s="7">
        <v>1</v>
      </c>
      <c r="J83" s="7" t="s">
        <v>56</v>
      </c>
      <c r="K83" s="19" t="s">
        <v>56</v>
      </c>
      <c r="L83" s="4">
        <v>10</v>
      </c>
      <c r="M83" s="4">
        <v>0</v>
      </c>
      <c r="N83" s="18">
        <f t="shared" si="7"/>
        <v>0</v>
      </c>
      <c r="O83" s="4" t="s">
        <v>23</v>
      </c>
      <c r="P83" s="4" t="s">
        <v>57</v>
      </c>
      <c r="Q83" s="4" t="s">
        <v>125</v>
      </c>
      <c r="R83" s="20" t="s">
        <v>126</v>
      </c>
    </row>
    <row r="84" customHeight="1" spans="1:18">
      <c r="A84" s="4" t="s">
        <v>18</v>
      </c>
      <c r="B84" s="4" t="s">
        <v>122</v>
      </c>
      <c r="C84" s="4" t="s">
        <v>123</v>
      </c>
      <c r="D84" s="3" t="s">
        <v>124</v>
      </c>
      <c r="E84" s="15">
        <v>44.056532</v>
      </c>
      <c r="F84" s="16">
        <v>9.842374</v>
      </c>
      <c r="G84" s="2">
        <v>2016</v>
      </c>
      <c r="H84" s="7" t="s">
        <v>30</v>
      </c>
      <c r="I84" s="7">
        <v>2</v>
      </c>
      <c r="J84" s="7" t="s">
        <v>56</v>
      </c>
      <c r="K84" s="19" t="s">
        <v>56</v>
      </c>
      <c r="L84" s="4">
        <v>10</v>
      </c>
      <c r="M84" s="4">
        <v>0</v>
      </c>
      <c r="N84" s="18">
        <f t="shared" si="7"/>
        <v>0</v>
      </c>
      <c r="O84" s="4" t="s">
        <v>23</v>
      </c>
      <c r="P84" s="4" t="s">
        <v>57</v>
      </c>
      <c r="Q84" s="4" t="s">
        <v>125</v>
      </c>
      <c r="R84" s="20" t="s">
        <v>126</v>
      </c>
    </row>
    <row r="85" customHeight="1" spans="1:18">
      <c r="A85" s="4" t="s">
        <v>18</v>
      </c>
      <c r="B85" s="4" t="s">
        <v>122</v>
      </c>
      <c r="C85" s="4" t="s">
        <v>123</v>
      </c>
      <c r="D85" s="3" t="s">
        <v>124</v>
      </c>
      <c r="E85" s="15">
        <v>44.056532</v>
      </c>
      <c r="F85" s="16">
        <v>9.842374</v>
      </c>
      <c r="G85" s="2">
        <v>2016</v>
      </c>
      <c r="H85" s="7" t="s">
        <v>31</v>
      </c>
      <c r="I85" s="7">
        <v>3</v>
      </c>
      <c r="J85" s="7" t="s">
        <v>56</v>
      </c>
      <c r="K85" s="19" t="s">
        <v>56</v>
      </c>
      <c r="L85" s="4">
        <v>10</v>
      </c>
      <c r="M85" s="4">
        <v>0</v>
      </c>
      <c r="N85" s="18">
        <f t="shared" si="7"/>
        <v>0</v>
      </c>
      <c r="O85" s="4" t="s">
        <v>23</v>
      </c>
      <c r="P85" s="4" t="s">
        <v>57</v>
      </c>
      <c r="Q85" s="4" t="s">
        <v>125</v>
      </c>
      <c r="R85" s="20" t="s">
        <v>126</v>
      </c>
    </row>
    <row r="86" customHeight="1" spans="1:18">
      <c r="A86" s="4" t="s">
        <v>18</v>
      </c>
      <c r="B86" s="4" t="s">
        <v>122</v>
      </c>
      <c r="C86" s="4" t="s">
        <v>123</v>
      </c>
      <c r="D86" s="3" t="s">
        <v>124</v>
      </c>
      <c r="E86" s="15">
        <v>44.056532</v>
      </c>
      <c r="F86" s="16">
        <v>9.842374</v>
      </c>
      <c r="G86" s="2">
        <v>2016</v>
      </c>
      <c r="H86" s="7" t="s">
        <v>32</v>
      </c>
      <c r="I86" s="7">
        <v>4</v>
      </c>
      <c r="J86" s="7" t="s">
        <v>56</v>
      </c>
      <c r="K86" s="19" t="s">
        <v>56</v>
      </c>
      <c r="L86" s="4">
        <v>10</v>
      </c>
      <c r="M86" s="4">
        <v>0</v>
      </c>
      <c r="N86" s="18">
        <f t="shared" si="7"/>
        <v>0</v>
      </c>
      <c r="O86" s="4" t="s">
        <v>23</v>
      </c>
      <c r="P86" s="4" t="s">
        <v>57</v>
      </c>
      <c r="Q86" s="4" t="s">
        <v>125</v>
      </c>
      <c r="R86" s="20" t="s">
        <v>126</v>
      </c>
    </row>
    <row r="87" customHeight="1" spans="1:18">
      <c r="A87" s="4" t="s">
        <v>18</v>
      </c>
      <c r="B87" s="4" t="s">
        <v>122</v>
      </c>
      <c r="C87" s="4" t="s">
        <v>123</v>
      </c>
      <c r="D87" s="3" t="s">
        <v>124</v>
      </c>
      <c r="E87" s="15">
        <v>44.056532</v>
      </c>
      <c r="F87" s="16">
        <v>9.842374</v>
      </c>
      <c r="G87" s="2">
        <v>2016</v>
      </c>
      <c r="H87" s="7" t="s">
        <v>33</v>
      </c>
      <c r="I87" s="7">
        <v>5</v>
      </c>
      <c r="J87" s="7" t="s">
        <v>56</v>
      </c>
      <c r="K87" s="19" t="s">
        <v>56</v>
      </c>
      <c r="L87" s="4">
        <v>10</v>
      </c>
      <c r="M87" s="4">
        <v>0</v>
      </c>
      <c r="N87" s="18">
        <f t="shared" si="7"/>
        <v>0</v>
      </c>
      <c r="O87" s="4" t="s">
        <v>23</v>
      </c>
      <c r="P87" s="4" t="s">
        <v>57</v>
      </c>
      <c r="Q87" s="4" t="s">
        <v>125</v>
      </c>
      <c r="R87" s="20" t="s">
        <v>126</v>
      </c>
    </row>
    <row r="88" customHeight="1" spans="1:18">
      <c r="A88" s="4" t="s">
        <v>18</v>
      </c>
      <c r="B88" s="4" t="s">
        <v>122</v>
      </c>
      <c r="C88" s="4" t="s">
        <v>123</v>
      </c>
      <c r="D88" s="3" t="s">
        <v>124</v>
      </c>
      <c r="E88" s="15">
        <v>44.056532</v>
      </c>
      <c r="F88" s="16">
        <v>9.842374</v>
      </c>
      <c r="G88" s="2">
        <v>2016</v>
      </c>
      <c r="H88" s="7" t="s">
        <v>34</v>
      </c>
      <c r="I88" s="7">
        <v>6</v>
      </c>
      <c r="J88" s="7" t="s">
        <v>56</v>
      </c>
      <c r="K88" s="19" t="s">
        <v>56</v>
      </c>
      <c r="L88" s="4">
        <v>10</v>
      </c>
      <c r="M88" s="4">
        <v>0</v>
      </c>
      <c r="N88" s="18">
        <f t="shared" si="7"/>
        <v>0</v>
      </c>
      <c r="O88" s="4" t="s">
        <v>23</v>
      </c>
      <c r="P88" s="4" t="s">
        <v>57</v>
      </c>
      <c r="Q88" s="4" t="s">
        <v>125</v>
      </c>
      <c r="R88" s="20" t="s">
        <v>126</v>
      </c>
    </row>
    <row r="89" customHeight="1" spans="1:18">
      <c r="A89" s="4" t="s">
        <v>18</v>
      </c>
      <c r="B89" s="4" t="s">
        <v>122</v>
      </c>
      <c r="C89" s="4" t="s">
        <v>123</v>
      </c>
      <c r="D89" s="3" t="s">
        <v>124</v>
      </c>
      <c r="E89" s="15">
        <v>44.056532</v>
      </c>
      <c r="F89" s="16">
        <v>9.842374</v>
      </c>
      <c r="G89" s="2">
        <v>2016</v>
      </c>
      <c r="H89" s="7" t="s">
        <v>77</v>
      </c>
      <c r="I89" s="7">
        <v>7</v>
      </c>
      <c r="J89" s="7" t="s">
        <v>56</v>
      </c>
      <c r="K89" s="19" t="s">
        <v>56</v>
      </c>
      <c r="L89" s="4">
        <v>10</v>
      </c>
      <c r="M89" s="4">
        <v>0</v>
      </c>
      <c r="N89" s="18">
        <f t="shared" si="7"/>
        <v>0</v>
      </c>
      <c r="O89" s="4" t="s">
        <v>23</v>
      </c>
      <c r="P89" s="4" t="s">
        <v>57</v>
      </c>
      <c r="Q89" s="4" t="s">
        <v>125</v>
      </c>
      <c r="R89" s="20" t="s">
        <v>126</v>
      </c>
    </row>
    <row r="90" customHeight="1" spans="1:18">
      <c r="A90" s="4" t="s">
        <v>18</v>
      </c>
      <c r="B90" s="4" t="s">
        <v>122</v>
      </c>
      <c r="C90" s="4" t="s">
        <v>123</v>
      </c>
      <c r="D90" s="3" t="s">
        <v>124</v>
      </c>
      <c r="E90" s="15">
        <v>44.056532</v>
      </c>
      <c r="F90" s="16">
        <v>9.842374</v>
      </c>
      <c r="G90" s="2">
        <v>2016</v>
      </c>
      <c r="H90" s="7" t="s">
        <v>35</v>
      </c>
      <c r="I90" s="7">
        <v>9</v>
      </c>
      <c r="J90" s="7" t="s">
        <v>56</v>
      </c>
      <c r="K90" s="19" t="s">
        <v>56</v>
      </c>
      <c r="L90" s="4">
        <v>10</v>
      </c>
      <c r="M90" s="4">
        <v>0</v>
      </c>
      <c r="N90" s="18">
        <f t="shared" si="7"/>
        <v>0</v>
      </c>
      <c r="O90" s="4" t="s">
        <v>23</v>
      </c>
      <c r="P90" s="4" t="s">
        <v>57</v>
      </c>
      <c r="Q90" s="4" t="s">
        <v>125</v>
      </c>
      <c r="R90" s="20" t="s">
        <v>126</v>
      </c>
    </row>
    <row r="91" customHeight="1" spans="1:18">
      <c r="A91" s="4" t="s">
        <v>18</v>
      </c>
      <c r="B91" s="4" t="s">
        <v>122</v>
      </c>
      <c r="C91" s="4" t="s">
        <v>123</v>
      </c>
      <c r="D91" s="3" t="s">
        <v>127</v>
      </c>
      <c r="E91" s="5">
        <v>44.0685455556471</v>
      </c>
      <c r="F91" s="6">
        <v>9.85724255822454</v>
      </c>
      <c r="G91" s="2">
        <v>2015</v>
      </c>
      <c r="H91" s="7" t="s">
        <v>21</v>
      </c>
      <c r="I91" s="7">
        <v>10</v>
      </c>
      <c r="J91" s="7" t="s">
        <v>56</v>
      </c>
      <c r="K91" s="19" t="s">
        <v>56</v>
      </c>
      <c r="L91" s="4">
        <v>10</v>
      </c>
      <c r="M91" s="4">
        <v>0</v>
      </c>
      <c r="N91" s="18">
        <f t="shared" si="7"/>
        <v>0</v>
      </c>
      <c r="O91" s="4" t="s">
        <v>23</v>
      </c>
      <c r="P91" s="4" t="s">
        <v>57</v>
      </c>
      <c r="Q91" s="4" t="s">
        <v>125</v>
      </c>
      <c r="R91" s="20" t="s">
        <v>126</v>
      </c>
    </row>
    <row r="92" customHeight="1" spans="1:18">
      <c r="A92" s="4" t="s">
        <v>18</v>
      </c>
      <c r="B92" s="4" t="s">
        <v>122</v>
      </c>
      <c r="C92" s="4" t="s">
        <v>123</v>
      </c>
      <c r="D92" s="3" t="s">
        <v>127</v>
      </c>
      <c r="E92" s="5">
        <v>44.0685455556471</v>
      </c>
      <c r="F92" s="6">
        <v>9.85724255822454</v>
      </c>
      <c r="G92" s="2">
        <v>2015</v>
      </c>
      <c r="H92" s="7" t="s">
        <v>27</v>
      </c>
      <c r="I92" s="7">
        <v>11</v>
      </c>
      <c r="J92" s="7" t="s">
        <v>56</v>
      </c>
      <c r="K92" s="19" t="s">
        <v>56</v>
      </c>
      <c r="L92" s="4">
        <v>10</v>
      </c>
      <c r="M92" s="4">
        <v>0</v>
      </c>
      <c r="N92" s="18">
        <f t="shared" si="7"/>
        <v>0</v>
      </c>
      <c r="O92" s="4" t="s">
        <v>23</v>
      </c>
      <c r="P92" s="4" t="s">
        <v>57</v>
      </c>
      <c r="Q92" s="4" t="s">
        <v>125</v>
      </c>
      <c r="R92" s="20" t="s">
        <v>126</v>
      </c>
    </row>
    <row r="93" customHeight="1" spans="1:18">
      <c r="A93" s="4" t="s">
        <v>18</v>
      </c>
      <c r="B93" s="4" t="s">
        <v>122</v>
      </c>
      <c r="C93" s="4" t="s">
        <v>123</v>
      </c>
      <c r="D93" s="3" t="s">
        <v>127</v>
      </c>
      <c r="E93" s="5">
        <v>44.0685455556471</v>
      </c>
      <c r="F93" s="6">
        <v>9.85724255822454</v>
      </c>
      <c r="G93" s="2">
        <v>2015</v>
      </c>
      <c r="H93" s="7" t="s">
        <v>28</v>
      </c>
      <c r="I93" s="7">
        <v>12</v>
      </c>
      <c r="J93" s="7" t="s">
        <v>56</v>
      </c>
      <c r="K93" s="19" t="s">
        <v>56</v>
      </c>
      <c r="L93" s="4">
        <v>10</v>
      </c>
      <c r="M93" s="4">
        <v>0</v>
      </c>
      <c r="N93" s="18">
        <f t="shared" si="7"/>
        <v>0</v>
      </c>
      <c r="O93" s="4" t="s">
        <v>23</v>
      </c>
      <c r="P93" s="4" t="s">
        <v>57</v>
      </c>
      <c r="Q93" s="4" t="s">
        <v>125</v>
      </c>
      <c r="R93" s="20" t="s">
        <v>126</v>
      </c>
    </row>
    <row r="94" customHeight="1" spans="1:18">
      <c r="A94" s="4" t="s">
        <v>18</v>
      </c>
      <c r="B94" s="4" t="s">
        <v>122</v>
      </c>
      <c r="C94" s="4" t="s">
        <v>123</v>
      </c>
      <c r="D94" s="3" t="s">
        <v>127</v>
      </c>
      <c r="E94" s="5">
        <v>44.0685455556471</v>
      </c>
      <c r="F94" s="6">
        <v>9.85724255822454</v>
      </c>
      <c r="G94" s="2">
        <v>2016</v>
      </c>
      <c r="H94" s="7" t="s">
        <v>29</v>
      </c>
      <c r="I94" s="7">
        <v>1</v>
      </c>
      <c r="J94" s="7" t="s">
        <v>56</v>
      </c>
      <c r="K94" s="19" t="s">
        <v>56</v>
      </c>
      <c r="L94" s="4">
        <v>10</v>
      </c>
      <c r="M94" s="4">
        <v>0</v>
      </c>
      <c r="N94" s="18">
        <f t="shared" si="7"/>
        <v>0</v>
      </c>
      <c r="O94" s="4" t="s">
        <v>23</v>
      </c>
      <c r="P94" s="4" t="s">
        <v>57</v>
      </c>
      <c r="Q94" s="4" t="s">
        <v>125</v>
      </c>
      <c r="R94" s="20" t="s">
        <v>126</v>
      </c>
    </row>
    <row r="95" customHeight="1" spans="1:18">
      <c r="A95" s="4" t="s">
        <v>18</v>
      </c>
      <c r="B95" s="4" t="s">
        <v>122</v>
      </c>
      <c r="C95" s="4" t="s">
        <v>123</v>
      </c>
      <c r="D95" s="3" t="s">
        <v>127</v>
      </c>
      <c r="E95" s="5">
        <v>44.0685455556471</v>
      </c>
      <c r="F95" s="6">
        <v>9.85724255822454</v>
      </c>
      <c r="G95" s="2">
        <v>2016</v>
      </c>
      <c r="H95" s="7" t="s">
        <v>30</v>
      </c>
      <c r="I95" s="7">
        <v>2</v>
      </c>
      <c r="J95" s="7" t="s">
        <v>56</v>
      </c>
      <c r="K95" s="19" t="s">
        <v>56</v>
      </c>
      <c r="L95" s="4">
        <v>10</v>
      </c>
      <c r="M95" s="4">
        <v>0</v>
      </c>
      <c r="N95" s="18">
        <f t="shared" si="7"/>
        <v>0</v>
      </c>
      <c r="O95" s="4" t="s">
        <v>23</v>
      </c>
      <c r="P95" s="4" t="s">
        <v>57</v>
      </c>
      <c r="Q95" s="4" t="s">
        <v>125</v>
      </c>
      <c r="R95" s="20" t="s">
        <v>126</v>
      </c>
    </row>
    <row r="96" customHeight="1" spans="1:18">
      <c r="A96" s="4" t="s">
        <v>18</v>
      </c>
      <c r="B96" s="4" t="s">
        <v>122</v>
      </c>
      <c r="C96" s="4" t="s">
        <v>123</v>
      </c>
      <c r="D96" s="3" t="s">
        <v>127</v>
      </c>
      <c r="E96" s="5">
        <v>44.0685455556471</v>
      </c>
      <c r="F96" s="6">
        <v>9.85724255822454</v>
      </c>
      <c r="G96" s="2">
        <v>2016</v>
      </c>
      <c r="H96" s="7" t="s">
        <v>31</v>
      </c>
      <c r="I96" s="7">
        <v>3</v>
      </c>
      <c r="J96" s="7" t="s">
        <v>56</v>
      </c>
      <c r="K96" s="19" t="s">
        <v>56</v>
      </c>
      <c r="L96" s="4">
        <v>10</v>
      </c>
      <c r="M96" s="4">
        <v>0</v>
      </c>
      <c r="N96" s="18">
        <f t="shared" si="7"/>
        <v>0</v>
      </c>
      <c r="O96" s="4" t="s">
        <v>23</v>
      </c>
      <c r="P96" s="4" t="s">
        <v>57</v>
      </c>
      <c r="Q96" s="4" t="s">
        <v>125</v>
      </c>
      <c r="R96" s="20" t="s">
        <v>126</v>
      </c>
    </row>
    <row r="97" customHeight="1" spans="1:18">
      <c r="A97" s="4" t="s">
        <v>18</v>
      </c>
      <c r="B97" s="4" t="s">
        <v>122</v>
      </c>
      <c r="C97" s="4" t="s">
        <v>123</v>
      </c>
      <c r="D97" s="3" t="s">
        <v>127</v>
      </c>
      <c r="E97" s="5">
        <v>44.0685455556471</v>
      </c>
      <c r="F97" s="6">
        <v>9.85724255822454</v>
      </c>
      <c r="G97" s="2">
        <v>2016</v>
      </c>
      <c r="H97" s="7" t="s">
        <v>32</v>
      </c>
      <c r="I97" s="7">
        <v>4</v>
      </c>
      <c r="J97" s="7" t="s">
        <v>56</v>
      </c>
      <c r="K97" s="19" t="s">
        <v>56</v>
      </c>
      <c r="L97" s="4">
        <v>10</v>
      </c>
      <c r="M97" s="4">
        <v>0</v>
      </c>
      <c r="N97" s="18">
        <f t="shared" si="7"/>
        <v>0</v>
      </c>
      <c r="O97" s="4" t="s">
        <v>23</v>
      </c>
      <c r="P97" s="4" t="s">
        <v>57</v>
      </c>
      <c r="Q97" s="4" t="s">
        <v>125</v>
      </c>
      <c r="R97" s="20" t="s">
        <v>126</v>
      </c>
    </row>
    <row r="98" customHeight="1" spans="1:18">
      <c r="A98" s="4" t="s">
        <v>18</v>
      </c>
      <c r="B98" s="4" t="s">
        <v>122</v>
      </c>
      <c r="C98" s="4" t="s">
        <v>123</v>
      </c>
      <c r="D98" s="3" t="s">
        <v>127</v>
      </c>
      <c r="E98" s="5">
        <v>44.0685455556471</v>
      </c>
      <c r="F98" s="6">
        <v>9.85724255822454</v>
      </c>
      <c r="G98" s="2">
        <v>2016</v>
      </c>
      <c r="H98" s="7" t="s">
        <v>33</v>
      </c>
      <c r="I98" s="7">
        <v>5</v>
      </c>
      <c r="J98" s="7" t="s">
        <v>56</v>
      </c>
      <c r="K98" s="19" t="s">
        <v>56</v>
      </c>
      <c r="L98" s="4">
        <v>10</v>
      </c>
      <c r="M98" s="4">
        <v>0</v>
      </c>
      <c r="N98" s="18">
        <f t="shared" si="7"/>
        <v>0</v>
      </c>
      <c r="O98" s="4" t="s">
        <v>23</v>
      </c>
      <c r="P98" s="4" t="s">
        <v>57</v>
      </c>
      <c r="Q98" s="4" t="s">
        <v>125</v>
      </c>
      <c r="R98" s="20" t="s">
        <v>126</v>
      </c>
    </row>
    <row r="99" customHeight="1" spans="1:18">
      <c r="A99" s="4" t="s">
        <v>18</v>
      </c>
      <c r="B99" s="4" t="s">
        <v>122</v>
      </c>
      <c r="C99" s="4" t="s">
        <v>123</v>
      </c>
      <c r="D99" s="3" t="s">
        <v>127</v>
      </c>
      <c r="E99" s="5">
        <v>44.0685455556471</v>
      </c>
      <c r="F99" s="6">
        <v>9.85724255822454</v>
      </c>
      <c r="G99" s="2">
        <v>2016</v>
      </c>
      <c r="H99" s="7" t="s">
        <v>34</v>
      </c>
      <c r="I99" s="7">
        <v>6</v>
      </c>
      <c r="J99" s="7" t="s">
        <v>56</v>
      </c>
      <c r="K99" s="19" t="s">
        <v>56</v>
      </c>
      <c r="L99" s="4">
        <v>10</v>
      </c>
      <c r="M99" s="4">
        <v>0</v>
      </c>
      <c r="N99" s="18">
        <f t="shared" si="7"/>
        <v>0</v>
      </c>
      <c r="O99" s="4" t="s">
        <v>23</v>
      </c>
      <c r="P99" s="4" t="s">
        <v>57</v>
      </c>
      <c r="Q99" s="4" t="s">
        <v>125</v>
      </c>
      <c r="R99" s="20" t="s">
        <v>126</v>
      </c>
    </row>
    <row r="100" customHeight="1" spans="1:18">
      <c r="A100" s="4" t="s">
        <v>18</v>
      </c>
      <c r="B100" s="4" t="s">
        <v>122</v>
      </c>
      <c r="C100" s="4" t="s">
        <v>123</v>
      </c>
      <c r="D100" s="3" t="s">
        <v>127</v>
      </c>
      <c r="E100" s="5">
        <v>44.0685455556471</v>
      </c>
      <c r="F100" s="6">
        <v>9.85724255822454</v>
      </c>
      <c r="G100" s="2">
        <v>2016</v>
      </c>
      <c r="H100" s="7" t="s">
        <v>77</v>
      </c>
      <c r="I100" s="7">
        <v>7</v>
      </c>
      <c r="J100" s="7" t="s">
        <v>56</v>
      </c>
      <c r="K100" s="19" t="s">
        <v>56</v>
      </c>
      <c r="L100" s="4">
        <v>10</v>
      </c>
      <c r="M100" s="4">
        <v>0</v>
      </c>
      <c r="N100" s="18">
        <f t="shared" si="7"/>
        <v>0</v>
      </c>
      <c r="O100" s="4" t="s">
        <v>23</v>
      </c>
      <c r="P100" s="4" t="s">
        <v>57</v>
      </c>
      <c r="Q100" s="4" t="s">
        <v>125</v>
      </c>
      <c r="R100" s="20" t="s">
        <v>126</v>
      </c>
    </row>
    <row r="101" customHeight="1" spans="1:18">
      <c r="A101" s="4" t="s">
        <v>18</v>
      </c>
      <c r="B101" s="4" t="s">
        <v>122</v>
      </c>
      <c r="C101" s="4" t="s">
        <v>123</v>
      </c>
      <c r="D101" s="3" t="s">
        <v>127</v>
      </c>
      <c r="E101" s="5">
        <v>44.0685455556471</v>
      </c>
      <c r="F101" s="6">
        <v>9.85724255822454</v>
      </c>
      <c r="G101" s="2">
        <v>2016</v>
      </c>
      <c r="H101" s="7" t="s">
        <v>35</v>
      </c>
      <c r="I101" s="7">
        <v>9</v>
      </c>
      <c r="J101" s="7" t="s">
        <v>56</v>
      </c>
      <c r="K101" s="19" t="s">
        <v>56</v>
      </c>
      <c r="L101" s="4">
        <v>10</v>
      </c>
      <c r="M101" s="4">
        <v>1</v>
      </c>
      <c r="N101" s="18">
        <f t="shared" si="7"/>
        <v>0.1</v>
      </c>
      <c r="O101" s="4" t="s">
        <v>23</v>
      </c>
      <c r="P101" s="4" t="s">
        <v>57</v>
      </c>
      <c r="Q101" s="4" t="s">
        <v>125</v>
      </c>
      <c r="R101" s="20" t="s">
        <v>126</v>
      </c>
    </row>
    <row r="102" customHeight="1" spans="1:18">
      <c r="A102" s="4" t="s">
        <v>18</v>
      </c>
      <c r="B102" s="4" t="s">
        <v>122</v>
      </c>
      <c r="C102" s="4" t="s">
        <v>123</v>
      </c>
      <c r="D102" s="3" t="s">
        <v>128</v>
      </c>
      <c r="E102" s="5">
        <v>44.0800567672716</v>
      </c>
      <c r="F102" s="6">
        <v>9.87672451711861</v>
      </c>
      <c r="G102" s="2">
        <v>2015</v>
      </c>
      <c r="H102" s="7" t="s">
        <v>21</v>
      </c>
      <c r="I102" s="7">
        <v>10</v>
      </c>
      <c r="J102" s="7" t="s">
        <v>56</v>
      </c>
      <c r="K102" s="19" t="s">
        <v>56</v>
      </c>
      <c r="L102" s="4">
        <v>10</v>
      </c>
      <c r="M102" s="4">
        <v>0</v>
      </c>
      <c r="N102" s="18">
        <f t="shared" si="7"/>
        <v>0</v>
      </c>
      <c r="O102" s="4" t="s">
        <v>23</v>
      </c>
      <c r="P102" s="4" t="s">
        <v>57</v>
      </c>
      <c r="Q102" s="4" t="s">
        <v>125</v>
      </c>
      <c r="R102" s="20" t="s">
        <v>126</v>
      </c>
    </row>
    <row r="103" customHeight="1" spans="1:18">
      <c r="A103" s="4" t="s">
        <v>18</v>
      </c>
      <c r="B103" s="4" t="s">
        <v>122</v>
      </c>
      <c r="C103" s="4" t="s">
        <v>123</v>
      </c>
      <c r="D103" s="3" t="s">
        <v>128</v>
      </c>
      <c r="E103" s="5">
        <v>44.0800567672716</v>
      </c>
      <c r="F103" s="6">
        <v>9.87672451711861</v>
      </c>
      <c r="G103" s="2">
        <v>2015</v>
      </c>
      <c r="H103" s="7" t="s">
        <v>27</v>
      </c>
      <c r="I103" s="7">
        <v>11</v>
      </c>
      <c r="J103" s="7" t="s">
        <v>56</v>
      </c>
      <c r="K103" s="19" t="s">
        <v>56</v>
      </c>
      <c r="L103" s="4">
        <v>10</v>
      </c>
      <c r="M103" s="4">
        <v>0</v>
      </c>
      <c r="N103" s="18">
        <f t="shared" si="7"/>
        <v>0</v>
      </c>
      <c r="O103" s="4" t="s">
        <v>23</v>
      </c>
      <c r="P103" s="4" t="s">
        <v>57</v>
      </c>
      <c r="Q103" s="4" t="s">
        <v>125</v>
      </c>
      <c r="R103" s="20" t="s">
        <v>126</v>
      </c>
    </row>
    <row r="104" customHeight="1" spans="1:18">
      <c r="A104" s="4" t="s">
        <v>18</v>
      </c>
      <c r="B104" s="4" t="s">
        <v>122</v>
      </c>
      <c r="C104" s="4" t="s">
        <v>123</v>
      </c>
      <c r="D104" s="3" t="s">
        <v>128</v>
      </c>
      <c r="E104" s="5">
        <v>44.0800567672716</v>
      </c>
      <c r="F104" s="6">
        <v>9.87672451711861</v>
      </c>
      <c r="G104" s="2">
        <v>2015</v>
      </c>
      <c r="H104" s="7" t="s">
        <v>28</v>
      </c>
      <c r="I104" s="7">
        <v>12</v>
      </c>
      <c r="J104" s="7" t="s">
        <v>56</v>
      </c>
      <c r="K104" s="19" t="s">
        <v>56</v>
      </c>
      <c r="L104" s="4">
        <v>10</v>
      </c>
      <c r="M104" s="4">
        <v>0</v>
      </c>
      <c r="N104" s="18">
        <f t="shared" si="7"/>
        <v>0</v>
      </c>
      <c r="O104" s="4" t="s">
        <v>23</v>
      </c>
      <c r="P104" s="4" t="s">
        <v>57</v>
      </c>
      <c r="Q104" s="4" t="s">
        <v>125</v>
      </c>
      <c r="R104" s="20" t="s">
        <v>126</v>
      </c>
    </row>
    <row r="105" customHeight="1" spans="1:18">
      <c r="A105" s="4" t="s">
        <v>18</v>
      </c>
      <c r="B105" s="4" t="s">
        <v>122</v>
      </c>
      <c r="C105" s="4" t="s">
        <v>123</v>
      </c>
      <c r="D105" s="3" t="s">
        <v>128</v>
      </c>
      <c r="E105" s="5">
        <v>44.0800567672716</v>
      </c>
      <c r="F105" s="6">
        <v>9.87672451711861</v>
      </c>
      <c r="G105" s="2">
        <v>2016</v>
      </c>
      <c r="H105" s="7" t="s">
        <v>29</v>
      </c>
      <c r="I105" s="7">
        <v>1</v>
      </c>
      <c r="J105" s="7" t="s">
        <v>56</v>
      </c>
      <c r="K105" s="19" t="s">
        <v>56</v>
      </c>
      <c r="L105" s="4">
        <v>10</v>
      </c>
      <c r="M105" s="4">
        <v>0</v>
      </c>
      <c r="N105" s="18">
        <f t="shared" si="7"/>
        <v>0</v>
      </c>
      <c r="O105" s="4" t="s">
        <v>23</v>
      </c>
      <c r="P105" s="4" t="s">
        <v>57</v>
      </c>
      <c r="Q105" s="4" t="s">
        <v>125</v>
      </c>
      <c r="R105" s="20" t="s">
        <v>126</v>
      </c>
    </row>
    <row r="106" customHeight="1" spans="1:18">
      <c r="A106" s="4" t="s">
        <v>18</v>
      </c>
      <c r="B106" s="4" t="s">
        <v>122</v>
      </c>
      <c r="C106" s="4" t="s">
        <v>123</v>
      </c>
      <c r="D106" s="3" t="s">
        <v>128</v>
      </c>
      <c r="E106" s="5">
        <v>44.0800567672716</v>
      </c>
      <c r="F106" s="6">
        <v>9.87672451711861</v>
      </c>
      <c r="G106" s="2">
        <v>2016</v>
      </c>
      <c r="H106" s="7" t="s">
        <v>30</v>
      </c>
      <c r="I106" s="7">
        <v>2</v>
      </c>
      <c r="J106" s="7" t="s">
        <v>56</v>
      </c>
      <c r="K106" s="19" t="s">
        <v>56</v>
      </c>
      <c r="L106" s="4">
        <v>10</v>
      </c>
      <c r="M106" s="4">
        <v>0</v>
      </c>
      <c r="N106" s="18">
        <f t="shared" si="7"/>
        <v>0</v>
      </c>
      <c r="O106" s="4" t="s">
        <v>23</v>
      </c>
      <c r="P106" s="4" t="s">
        <v>57</v>
      </c>
      <c r="Q106" s="4" t="s">
        <v>125</v>
      </c>
      <c r="R106" s="20" t="s">
        <v>126</v>
      </c>
    </row>
    <row r="107" customHeight="1" spans="1:18">
      <c r="A107" s="4" t="s">
        <v>18</v>
      </c>
      <c r="B107" s="4" t="s">
        <v>122</v>
      </c>
      <c r="C107" s="4" t="s">
        <v>123</v>
      </c>
      <c r="D107" s="3" t="s">
        <v>128</v>
      </c>
      <c r="E107" s="5">
        <v>44.0800567672716</v>
      </c>
      <c r="F107" s="6">
        <v>9.87672451711861</v>
      </c>
      <c r="G107" s="2">
        <v>2016</v>
      </c>
      <c r="H107" s="7" t="s">
        <v>31</v>
      </c>
      <c r="I107" s="7">
        <v>3</v>
      </c>
      <c r="J107" s="7" t="s">
        <v>56</v>
      </c>
      <c r="K107" s="19" t="s">
        <v>56</v>
      </c>
      <c r="L107" s="4">
        <v>10</v>
      </c>
      <c r="M107" s="4">
        <v>0</v>
      </c>
      <c r="N107" s="18">
        <f t="shared" si="7"/>
        <v>0</v>
      </c>
      <c r="O107" s="4" t="s">
        <v>23</v>
      </c>
      <c r="P107" s="4" t="s">
        <v>57</v>
      </c>
      <c r="Q107" s="4" t="s">
        <v>125</v>
      </c>
      <c r="R107" s="20" t="s">
        <v>126</v>
      </c>
    </row>
    <row r="108" customHeight="1" spans="1:18">
      <c r="A108" s="4" t="s">
        <v>18</v>
      </c>
      <c r="B108" s="4" t="s">
        <v>122</v>
      </c>
      <c r="C108" s="4" t="s">
        <v>123</v>
      </c>
      <c r="D108" s="3" t="s">
        <v>128</v>
      </c>
      <c r="E108" s="5">
        <v>44.0800567672716</v>
      </c>
      <c r="F108" s="6">
        <v>9.87672451711861</v>
      </c>
      <c r="G108" s="2">
        <v>2016</v>
      </c>
      <c r="H108" s="7" t="s">
        <v>32</v>
      </c>
      <c r="I108" s="7">
        <v>4</v>
      </c>
      <c r="J108" s="7" t="s">
        <v>56</v>
      </c>
      <c r="K108" s="19" t="s">
        <v>56</v>
      </c>
      <c r="L108" s="4">
        <v>10</v>
      </c>
      <c r="M108" s="4">
        <v>0</v>
      </c>
      <c r="N108" s="18">
        <f t="shared" si="7"/>
        <v>0</v>
      </c>
      <c r="O108" s="4" t="s">
        <v>23</v>
      </c>
      <c r="P108" s="4" t="s">
        <v>57</v>
      </c>
      <c r="Q108" s="4" t="s">
        <v>125</v>
      </c>
      <c r="R108" s="20" t="s">
        <v>126</v>
      </c>
    </row>
    <row r="109" customHeight="1" spans="1:18">
      <c r="A109" s="4" t="s">
        <v>18</v>
      </c>
      <c r="B109" s="4" t="s">
        <v>122</v>
      </c>
      <c r="C109" s="4" t="s">
        <v>123</v>
      </c>
      <c r="D109" s="3" t="s">
        <v>128</v>
      </c>
      <c r="E109" s="5">
        <v>44.0800567672716</v>
      </c>
      <c r="F109" s="6">
        <v>9.87672451711861</v>
      </c>
      <c r="G109" s="2">
        <v>2016</v>
      </c>
      <c r="H109" s="7" t="s">
        <v>33</v>
      </c>
      <c r="I109" s="7">
        <v>5</v>
      </c>
      <c r="J109" s="7" t="s">
        <v>56</v>
      </c>
      <c r="K109" s="19" t="s">
        <v>56</v>
      </c>
      <c r="L109" s="4">
        <v>10</v>
      </c>
      <c r="M109" s="4">
        <v>0</v>
      </c>
      <c r="N109" s="18">
        <f t="shared" si="7"/>
        <v>0</v>
      </c>
      <c r="O109" s="4" t="s">
        <v>23</v>
      </c>
      <c r="P109" s="4" t="s">
        <v>57</v>
      </c>
      <c r="Q109" s="4" t="s">
        <v>125</v>
      </c>
      <c r="R109" s="20" t="s">
        <v>126</v>
      </c>
    </row>
    <row r="110" customHeight="1" spans="1:18">
      <c r="A110" s="4" t="s">
        <v>18</v>
      </c>
      <c r="B110" s="4" t="s">
        <v>122</v>
      </c>
      <c r="C110" s="4" t="s">
        <v>123</v>
      </c>
      <c r="D110" s="3" t="s">
        <v>128</v>
      </c>
      <c r="E110" s="5">
        <v>44.0800567672716</v>
      </c>
      <c r="F110" s="6">
        <v>9.87672451711861</v>
      </c>
      <c r="G110" s="2">
        <v>2016</v>
      </c>
      <c r="H110" s="7" t="s">
        <v>34</v>
      </c>
      <c r="I110" s="7">
        <v>6</v>
      </c>
      <c r="J110" s="7" t="s">
        <v>56</v>
      </c>
      <c r="K110" s="19" t="s">
        <v>56</v>
      </c>
      <c r="L110" s="4">
        <v>10</v>
      </c>
      <c r="M110" s="4">
        <v>0</v>
      </c>
      <c r="N110" s="18">
        <f t="shared" si="7"/>
        <v>0</v>
      </c>
      <c r="O110" s="4" t="s">
        <v>23</v>
      </c>
      <c r="P110" s="4" t="s">
        <v>57</v>
      </c>
      <c r="Q110" s="4" t="s">
        <v>125</v>
      </c>
      <c r="R110" s="20" t="s">
        <v>126</v>
      </c>
    </row>
    <row r="111" customHeight="1" spans="1:18">
      <c r="A111" s="4" t="s">
        <v>18</v>
      </c>
      <c r="B111" s="4" t="s">
        <v>122</v>
      </c>
      <c r="C111" s="4" t="s">
        <v>123</v>
      </c>
      <c r="D111" s="3" t="s">
        <v>128</v>
      </c>
      <c r="E111" s="5">
        <v>44.0800567672716</v>
      </c>
      <c r="F111" s="6">
        <v>9.87672451711861</v>
      </c>
      <c r="G111" s="2">
        <v>2016</v>
      </c>
      <c r="H111" s="7" t="s">
        <v>77</v>
      </c>
      <c r="I111" s="7">
        <v>7</v>
      </c>
      <c r="J111" s="7" t="s">
        <v>56</v>
      </c>
      <c r="K111" s="19" t="s">
        <v>56</v>
      </c>
      <c r="L111" s="4">
        <v>10</v>
      </c>
      <c r="M111" s="4">
        <v>0</v>
      </c>
      <c r="N111" s="18">
        <f t="shared" si="7"/>
        <v>0</v>
      </c>
      <c r="O111" s="4" t="s">
        <v>23</v>
      </c>
      <c r="P111" s="4" t="s">
        <v>57</v>
      </c>
      <c r="Q111" s="4" t="s">
        <v>125</v>
      </c>
      <c r="R111" s="20" t="s">
        <v>126</v>
      </c>
    </row>
    <row r="112" customHeight="1" spans="1:18">
      <c r="A112" s="4" t="s">
        <v>18</v>
      </c>
      <c r="B112" s="4" t="s">
        <v>122</v>
      </c>
      <c r="C112" s="4" t="s">
        <v>123</v>
      </c>
      <c r="D112" s="3" t="s">
        <v>128</v>
      </c>
      <c r="E112" s="5">
        <v>44.0800567672716</v>
      </c>
      <c r="F112" s="6">
        <v>9.87672451711861</v>
      </c>
      <c r="G112" s="2">
        <v>2016</v>
      </c>
      <c r="H112" s="7" t="s">
        <v>35</v>
      </c>
      <c r="I112" s="7">
        <v>9</v>
      </c>
      <c r="J112" s="7" t="s">
        <v>56</v>
      </c>
      <c r="K112" s="19" t="s">
        <v>56</v>
      </c>
      <c r="L112" s="4">
        <v>10</v>
      </c>
      <c r="M112" s="4">
        <v>0</v>
      </c>
      <c r="N112" s="18">
        <f t="shared" si="7"/>
        <v>0</v>
      </c>
      <c r="O112" s="4" t="s">
        <v>23</v>
      </c>
      <c r="P112" s="4" t="s">
        <v>57</v>
      </c>
      <c r="Q112" s="4" t="s">
        <v>125</v>
      </c>
      <c r="R112" s="20" t="s">
        <v>126</v>
      </c>
    </row>
    <row r="113" customHeight="1" spans="1:18">
      <c r="A113" s="4" t="s">
        <v>18</v>
      </c>
      <c r="B113" s="4" t="s">
        <v>122</v>
      </c>
      <c r="C113" s="4" t="s">
        <v>123</v>
      </c>
      <c r="D113" s="3" t="s">
        <v>129</v>
      </c>
      <c r="E113" s="5">
        <v>44.0699845795536</v>
      </c>
      <c r="F113" s="6">
        <v>9.85548250586339</v>
      </c>
      <c r="G113" s="2">
        <v>2015</v>
      </c>
      <c r="H113" s="7" t="s">
        <v>21</v>
      </c>
      <c r="I113" s="7">
        <v>10</v>
      </c>
      <c r="J113" s="7" t="s">
        <v>56</v>
      </c>
      <c r="K113" s="19" t="s">
        <v>56</v>
      </c>
      <c r="L113" s="4">
        <v>10</v>
      </c>
      <c r="M113" s="4">
        <v>0</v>
      </c>
      <c r="N113" s="18">
        <f t="shared" si="7"/>
        <v>0</v>
      </c>
      <c r="O113" s="4" t="s">
        <v>23</v>
      </c>
      <c r="P113" s="4" t="s">
        <v>57</v>
      </c>
      <c r="Q113" s="4" t="s">
        <v>125</v>
      </c>
      <c r="R113" s="20" t="s">
        <v>126</v>
      </c>
    </row>
    <row r="114" customHeight="1" spans="1:18">
      <c r="A114" s="4" t="s">
        <v>18</v>
      </c>
      <c r="B114" s="4" t="s">
        <v>122</v>
      </c>
      <c r="C114" s="4" t="s">
        <v>123</v>
      </c>
      <c r="D114" s="3" t="s">
        <v>129</v>
      </c>
      <c r="E114" s="5">
        <v>44.0699845795536</v>
      </c>
      <c r="F114" s="6">
        <v>9.85548250586339</v>
      </c>
      <c r="G114" s="2">
        <v>2015</v>
      </c>
      <c r="H114" s="7" t="s">
        <v>27</v>
      </c>
      <c r="I114" s="7">
        <v>11</v>
      </c>
      <c r="J114" s="7" t="s">
        <v>56</v>
      </c>
      <c r="K114" s="19" t="s">
        <v>56</v>
      </c>
      <c r="L114" s="4">
        <v>10</v>
      </c>
      <c r="M114" s="4">
        <v>0</v>
      </c>
      <c r="N114" s="18">
        <f t="shared" si="7"/>
        <v>0</v>
      </c>
      <c r="O114" s="4" t="s">
        <v>23</v>
      </c>
      <c r="P114" s="4" t="s">
        <v>57</v>
      </c>
      <c r="Q114" s="4" t="s">
        <v>125</v>
      </c>
      <c r="R114" s="20" t="s">
        <v>126</v>
      </c>
    </row>
    <row r="115" customHeight="1" spans="1:18">
      <c r="A115" s="4" t="s">
        <v>18</v>
      </c>
      <c r="B115" s="4" t="s">
        <v>122</v>
      </c>
      <c r="C115" s="4" t="s">
        <v>123</v>
      </c>
      <c r="D115" s="3" t="s">
        <v>129</v>
      </c>
      <c r="E115" s="5">
        <v>44.0699845795536</v>
      </c>
      <c r="F115" s="6">
        <v>9.85548250586339</v>
      </c>
      <c r="G115" s="2">
        <v>2015</v>
      </c>
      <c r="H115" s="7" t="s">
        <v>28</v>
      </c>
      <c r="I115" s="7">
        <v>12</v>
      </c>
      <c r="J115" s="7" t="s">
        <v>56</v>
      </c>
      <c r="K115" s="19" t="s">
        <v>56</v>
      </c>
      <c r="L115" s="4">
        <v>10</v>
      </c>
      <c r="M115" s="4">
        <v>0</v>
      </c>
      <c r="N115" s="18">
        <f t="shared" si="7"/>
        <v>0</v>
      </c>
      <c r="O115" s="4" t="s">
        <v>23</v>
      </c>
      <c r="P115" s="4" t="s">
        <v>57</v>
      </c>
      <c r="Q115" s="4" t="s">
        <v>125</v>
      </c>
      <c r="R115" s="20" t="s">
        <v>126</v>
      </c>
    </row>
    <row r="116" customHeight="1" spans="1:18">
      <c r="A116" s="4" t="s">
        <v>18</v>
      </c>
      <c r="B116" s="4" t="s">
        <v>122</v>
      </c>
      <c r="C116" s="4" t="s">
        <v>123</v>
      </c>
      <c r="D116" s="3" t="s">
        <v>129</v>
      </c>
      <c r="E116" s="5">
        <v>44.0699845795536</v>
      </c>
      <c r="F116" s="6">
        <v>9.85548250586339</v>
      </c>
      <c r="G116" s="2">
        <v>2016</v>
      </c>
      <c r="H116" s="7" t="s">
        <v>29</v>
      </c>
      <c r="I116" s="7">
        <v>1</v>
      </c>
      <c r="J116" s="7" t="s">
        <v>56</v>
      </c>
      <c r="K116" s="19" t="s">
        <v>56</v>
      </c>
      <c r="L116" s="4">
        <v>10</v>
      </c>
      <c r="M116" s="4">
        <v>0</v>
      </c>
      <c r="N116" s="18">
        <f t="shared" si="7"/>
        <v>0</v>
      </c>
      <c r="O116" s="4" t="s">
        <v>23</v>
      </c>
      <c r="P116" s="4" t="s">
        <v>57</v>
      </c>
      <c r="Q116" s="4" t="s">
        <v>125</v>
      </c>
      <c r="R116" s="20" t="s">
        <v>126</v>
      </c>
    </row>
    <row r="117" customHeight="1" spans="1:18">
      <c r="A117" s="4" t="s">
        <v>18</v>
      </c>
      <c r="B117" s="4" t="s">
        <v>122</v>
      </c>
      <c r="C117" s="4" t="s">
        <v>123</v>
      </c>
      <c r="D117" s="3" t="s">
        <v>129</v>
      </c>
      <c r="E117" s="5">
        <v>44.0699845795536</v>
      </c>
      <c r="F117" s="6">
        <v>9.85548250586339</v>
      </c>
      <c r="G117" s="2">
        <v>2016</v>
      </c>
      <c r="H117" s="7" t="s">
        <v>30</v>
      </c>
      <c r="I117" s="7">
        <v>2</v>
      </c>
      <c r="J117" s="7" t="s">
        <v>56</v>
      </c>
      <c r="K117" s="19" t="s">
        <v>56</v>
      </c>
      <c r="L117" s="4">
        <v>10</v>
      </c>
      <c r="M117" s="4">
        <v>0</v>
      </c>
      <c r="N117" s="18">
        <f t="shared" si="7"/>
        <v>0</v>
      </c>
      <c r="O117" s="4" t="s">
        <v>23</v>
      </c>
      <c r="P117" s="4" t="s">
        <v>57</v>
      </c>
      <c r="Q117" s="4" t="s">
        <v>125</v>
      </c>
      <c r="R117" s="20" t="s">
        <v>126</v>
      </c>
    </row>
    <row r="118" customHeight="1" spans="1:18">
      <c r="A118" s="4" t="s">
        <v>18</v>
      </c>
      <c r="B118" s="4" t="s">
        <v>122</v>
      </c>
      <c r="C118" s="4" t="s">
        <v>123</v>
      </c>
      <c r="D118" s="3" t="s">
        <v>129</v>
      </c>
      <c r="E118" s="5">
        <v>44.0699845795536</v>
      </c>
      <c r="F118" s="6">
        <v>9.85548250586339</v>
      </c>
      <c r="G118" s="2">
        <v>2016</v>
      </c>
      <c r="H118" s="7" t="s">
        <v>31</v>
      </c>
      <c r="I118" s="7">
        <v>3</v>
      </c>
      <c r="J118" s="7" t="s">
        <v>56</v>
      </c>
      <c r="K118" s="19" t="s">
        <v>56</v>
      </c>
      <c r="L118" s="4">
        <v>10</v>
      </c>
      <c r="M118" s="4">
        <v>0</v>
      </c>
      <c r="N118" s="18">
        <f t="shared" si="7"/>
        <v>0</v>
      </c>
      <c r="O118" s="4" t="s">
        <v>23</v>
      </c>
      <c r="P118" s="4" t="s">
        <v>57</v>
      </c>
      <c r="Q118" s="4" t="s">
        <v>125</v>
      </c>
      <c r="R118" s="20" t="s">
        <v>126</v>
      </c>
    </row>
    <row r="119" customHeight="1" spans="1:18">
      <c r="A119" s="4" t="s">
        <v>18</v>
      </c>
      <c r="B119" s="4" t="s">
        <v>122</v>
      </c>
      <c r="C119" s="4" t="s">
        <v>123</v>
      </c>
      <c r="D119" s="3" t="s">
        <v>129</v>
      </c>
      <c r="E119" s="5">
        <v>44.0699845795536</v>
      </c>
      <c r="F119" s="6">
        <v>9.85548250586339</v>
      </c>
      <c r="G119" s="2">
        <v>2016</v>
      </c>
      <c r="H119" s="7" t="s">
        <v>32</v>
      </c>
      <c r="I119" s="7">
        <v>4</v>
      </c>
      <c r="J119" s="7" t="s">
        <v>56</v>
      </c>
      <c r="K119" s="19" t="s">
        <v>56</v>
      </c>
      <c r="L119" s="4">
        <v>10</v>
      </c>
      <c r="M119" s="4">
        <v>0</v>
      </c>
      <c r="N119" s="18">
        <f t="shared" si="7"/>
        <v>0</v>
      </c>
      <c r="O119" s="4" t="s">
        <v>23</v>
      </c>
      <c r="P119" s="4" t="s">
        <v>57</v>
      </c>
      <c r="Q119" s="4" t="s">
        <v>125</v>
      </c>
      <c r="R119" s="20" t="s">
        <v>126</v>
      </c>
    </row>
    <row r="120" customHeight="1" spans="1:18">
      <c r="A120" s="4" t="s">
        <v>18</v>
      </c>
      <c r="B120" s="4" t="s">
        <v>122</v>
      </c>
      <c r="C120" s="4" t="s">
        <v>123</v>
      </c>
      <c r="D120" s="3" t="s">
        <v>129</v>
      </c>
      <c r="E120" s="5">
        <v>44.0699845795536</v>
      </c>
      <c r="F120" s="6">
        <v>9.85548250586339</v>
      </c>
      <c r="G120" s="2">
        <v>2016</v>
      </c>
      <c r="H120" s="7" t="s">
        <v>33</v>
      </c>
      <c r="I120" s="7">
        <v>5</v>
      </c>
      <c r="J120" s="7" t="s">
        <v>56</v>
      </c>
      <c r="K120" s="19" t="s">
        <v>56</v>
      </c>
      <c r="L120" s="4">
        <v>10</v>
      </c>
      <c r="M120" s="4">
        <v>0</v>
      </c>
      <c r="N120" s="18">
        <f t="shared" si="7"/>
        <v>0</v>
      </c>
      <c r="O120" s="4" t="s">
        <v>23</v>
      </c>
      <c r="P120" s="4" t="s">
        <v>57</v>
      </c>
      <c r="Q120" s="4" t="s">
        <v>125</v>
      </c>
      <c r="R120" s="20" t="s">
        <v>126</v>
      </c>
    </row>
    <row r="121" customHeight="1" spans="1:18">
      <c r="A121" s="4" t="s">
        <v>18</v>
      </c>
      <c r="B121" s="4" t="s">
        <v>122</v>
      </c>
      <c r="C121" s="4" t="s">
        <v>123</v>
      </c>
      <c r="D121" s="3" t="s">
        <v>129</v>
      </c>
      <c r="E121" s="5">
        <v>44.0699845795536</v>
      </c>
      <c r="F121" s="6">
        <v>9.85548250586339</v>
      </c>
      <c r="G121" s="2">
        <v>2016</v>
      </c>
      <c r="H121" s="7" t="s">
        <v>34</v>
      </c>
      <c r="I121" s="7">
        <v>6</v>
      </c>
      <c r="J121" s="7" t="s">
        <v>56</v>
      </c>
      <c r="K121" s="19" t="s">
        <v>56</v>
      </c>
      <c r="L121" s="4">
        <v>10</v>
      </c>
      <c r="M121" s="4">
        <v>0</v>
      </c>
      <c r="N121" s="18">
        <f t="shared" si="7"/>
        <v>0</v>
      </c>
      <c r="O121" s="4" t="s">
        <v>23</v>
      </c>
      <c r="P121" s="4" t="s">
        <v>57</v>
      </c>
      <c r="Q121" s="4" t="s">
        <v>125</v>
      </c>
      <c r="R121" s="20" t="s">
        <v>126</v>
      </c>
    </row>
    <row r="122" customHeight="1" spans="1:18">
      <c r="A122" s="4" t="s">
        <v>18</v>
      </c>
      <c r="B122" s="4" t="s">
        <v>122</v>
      </c>
      <c r="C122" s="4" t="s">
        <v>123</v>
      </c>
      <c r="D122" s="3" t="s">
        <v>129</v>
      </c>
      <c r="E122" s="5">
        <v>44.0699845795536</v>
      </c>
      <c r="F122" s="6">
        <v>9.85548250586339</v>
      </c>
      <c r="G122" s="2">
        <v>2016</v>
      </c>
      <c r="H122" s="7" t="s">
        <v>77</v>
      </c>
      <c r="I122" s="7">
        <v>7</v>
      </c>
      <c r="J122" s="7" t="s">
        <v>56</v>
      </c>
      <c r="K122" s="19" t="s">
        <v>56</v>
      </c>
      <c r="L122" s="4">
        <v>10</v>
      </c>
      <c r="M122" s="4">
        <v>0</v>
      </c>
      <c r="N122" s="18">
        <f t="shared" si="7"/>
        <v>0</v>
      </c>
      <c r="O122" s="4" t="s">
        <v>23</v>
      </c>
      <c r="P122" s="4" t="s">
        <v>57</v>
      </c>
      <c r="Q122" s="4" t="s">
        <v>125</v>
      </c>
      <c r="R122" s="20" t="s">
        <v>126</v>
      </c>
    </row>
    <row r="123" customHeight="1" spans="1:18">
      <c r="A123" s="4" t="s">
        <v>18</v>
      </c>
      <c r="B123" s="4" t="s">
        <v>122</v>
      </c>
      <c r="C123" s="4" t="s">
        <v>123</v>
      </c>
      <c r="D123" s="3" t="s">
        <v>129</v>
      </c>
      <c r="E123" s="5">
        <v>44.0699845795536</v>
      </c>
      <c r="F123" s="6">
        <v>9.85548250586339</v>
      </c>
      <c r="G123" s="2">
        <v>2016</v>
      </c>
      <c r="H123" s="7" t="s">
        <v>35</v>
      </c>
      <c r="I123" s="7">
        <v>9</v>
      </c>
      <c r="J123" s="7" t="s">
        <v>56</v>
      </c>
      <c r="K123" s="19" t="s">
        <v>56</v>
      </c>
      <c r="L123" s="4">
        <v>10</v>
      </c>
      <c r="M123" s="4">
        <v>0</v>
      </c>
      <c r="N123" s="18">
        <f t="shared" si="7"/>
        <v>0</v>
      </c>
      <c r="O123" s="4" t="s">
        <v>23</v>
      </c>
      <c r="P123" s="4" t="s">
        <v>57</v>
      </c>
      <c r="Q123" s="4" t="s">
        <v>125</v>
      </c>
      <c r="R123" s="20" t="s">
        <v>126</v>
      </c>
    </row>
    <row r="124" customHeight="1" spans="1:18">
      <c r="A124" s="4" t="s">
        <v>18</v>
      </c>
      <c r="B124" s="4" t="s">
        <v>130</v>
      </c>
      <c r="C124" s="4" t="s">
        <v>131</v>
      </c>
      <c r="D124" s="3" t="s">
        <v>132</v>
      </c>
      <c r="E124" s="5">
        <v>53.1485822951659</v>
      </c>
      <c r="F124" s="6">
        <v>-4.29801103512578</v>
      </c>
      <c r="G124" s="2">
        <v>1978</v>
      </c>
      <c r="H124" s="7" t="s">
        <v>29</v>
      </c>
      <c r="I124" s="7">
        <v>1</v>
      </c>
      <c r="J124" s="7" t="s">
        <v>22</v>
      </c>
      <c r="K124" s="19" t="s">
        <v>22</v>
      </c>
      <c r="L124" s="4">
        <v>100</v>
      </c>
      <c r="M124" s="4">
        <v>0</v>
      </c>
      <c r="N124" s="18">
        <f t="shared" ref="N124:N167" si="8">M124/L124</f>
        <v>0</v>
      </c>
      <c r="O124" s="4" t="s">
        <v>23</v>
      </c>
      <c r="P124" s="4" t="s">
        <v>57</v>
      </c>
      <c r="Q124" s="4" t="s">
        <v>133</v>
      </c>
      <c r="R124" s="20" t="s">
        <v>134</v>
      </c>
    </row>
    <row r="125" customHeight="1" spans="1:18">
      <c r="A125" s="4" t="s">
        <v>18</v>
      </c>
      <c r="B125" s="4" t="s">
        <v>135</v>
      </c>
      <c r="C125" s="4" t="s">
        <v>131</v>
      </c>
      <c r="D125" s="3" t="s">
        <v>132</v>
      </c>
      <c r="E125" s="5">
        <v>53.1485822951659</v>
      </c>
      <c r="F125" s="6">
        <v>-4.29801103512578</v>
      </c>
      <c r="G125" s="2">
        <v>1978</v>
      </c>
      <c r="H125" s="7" t="s">
        <v>35</v>
      </c>
      <c r="I125" s="7">
        <v>9</v>
      </c>
      <c r="J125" s="7" t="s">
        <v>22</v>
      </c>
      <c r="K125" s="19" t="s">
        <v>22</v>
      </c>
      <c r="L125" s="4">
        <v>86</v>
      </c>
      <c r="M125" s="4">
        <v>0</v>
      </c>
      <c r="N125" s="18">
        <f t="shared" si="8"/>
        <v>0</v>
      </c>
      <c r="O125" s="4" t="s">
        <v>23</v>
      </c>
      <c r="P125" s="4" t="s">
        <v>57</v>
      </c>
      <c r="Q125" s="4" t="s">
        <v>133</v>
      </c>
      <c r="R125" s="20" t="s">
        <v>134</v>
      </c>
    </row>
    <row r="126" customHeight="1" spans="1:18">
      <c r="A126" s="4" t="s">
        <v>18</v>
      </c>
      <c r="B126" s="4" t="s">
        <v>135</v>
      </c>
      <c r="C126" s="4" t="s">
        <v>131</v>
      </c>
      <c r="D126" s="3" t="s">
        <v>132</v>
      </c>
      <c r="E126" s="5">
        <v>53.1485822951659</v>
      </c>
      <c r="F126" s="6">
        <v>-4.29801103512578</v>
      </c>
      <c r="G126" s="2">
        <v>1978</v>
      </c>
      <c r="H126" s="7" t="s">
        <v>28</v>
      </c>
      <c r="I126" s="7">
        <v>12</v>
      </c>
      <c r="J126" s="7" t="s">
        <v>22</v>
      </c>
      <c r="K126" s="19" t="s">
        <v>22</v>
      </c>
      <c r="L126" s="4">
        <v>96</v>
      </c>
      <c r="M126" s="4">
        <v>0</v>
      </c>
      <c r="N126" s="18">
        <f t="shared" si="8"/>
        <v>0</v>
      </c>
      <c r="O126" s="4" t="s">
        <v>23</v>
      </c>
      <c r="P126" s="4" t="s">
        <v>57</v>
      </c>
      <c r="Q126" s="4" t="s">
        <v>133</v>
      </c>
      <c r="R126" s="20" t="s">
        <v>134</v>
      </c>
    </row>
    <row r="127" customHeight="1" spans="1:18">
      <c r="A127" s="4" t="s">
        <v>18</v>
      </c>
      <c r="B127" s="4" t="s">
        <v>135</v>
      </c>
      <c r="C127" s="4" t="s">
        <v>131</v>
      </c>
      <c r="D127" s="3" t="s">
        <v>132</v>
      </c>
      <c r="E127" s="5">
        <v>53.1485822951659</v>
      </c>
      <c r="F127" s="6">
        <v>-4.29801103512578</v>
      </c>
      <c r="G127" s="2">
        <v>1979</v>
      </c>
      <c r="H127" s="7" t="s">
        <v>31</v>
      </c>
      <c r="I127" s="7">
        <v>3</v>
      </c>
      <c r="J127" s="7" t="s">
        <v>22</v>
      </c>
      <c r="K127" s="19" t="s">
        <v>22</v>
      </c>
      <c r="L127" s="4">
        <v>100</v>
      </c>
      <c r="M127" s="4">
        <v>0</v>
      </c>
      <c r="N127" s="18">
        <f t="shared" si="8"/>
        <v>0</v>
      </c>
      <c r="O127" s="4" t="s">
        <v>23</v>
      </c>
      <c r="P127" s="4" t="s">
        <v>57</v>
      </c>
      <c r="Q127" s="4" t="s">
        <v>133</v>
      </c>
      <c r="R127" s="20" t="s">
        <v>134</v>
      </c>
    </row>
    <row r="128" customHeight="1" spans="1:18">
      <c r="A128" s="4" t="s">
        <v>18</v>
      </c>
      <c r="B128" s="4" t="s">
        <v>136</v>
      </c>
      <c r="C128" s="4" t="s">
        <v>131</v>
      </c>
      <c r="D128" s="3" t="s">
        <v>137</v>
      </c>
      <c r="E128" s="5">
        <v>53.1485822951659</v>
      </c>
      <c r="F128" s="6">
        <v>-4.29801103512578</v>
      </c>
      <c r="G128" s="2">
        <v>1978</v>
      </c>
      <c r="H128" s="7" t="s">
        <v>29</v>
      </c>
      <c r="I128" s="7">
        <v>1</v>
      </c>
      <c r="J128" s="7" t="s">
        <v>22</v>
      </c>
      <c r="K128" s="19" t="s">
        <v>22</v>
      </c>
      <c r="L128" s="4">
        <v>100</v>
      </c>
      <c r="M128" s="4">
        <v>4</v>
      </c>
      <c r="N128" s="18">
        <f t="shared" si="8"/>
        <v>0.04</v>
      </c>
      <c r="O128" s="4" t="s">
        <v>23</v>
      </c>
      <c r="P128" s="4" t="s">
        <v>57</v>
      </c>
      <c r="Q128" s="4" t="s">
        <v>133</v>
      </c>
      <c r="R128" s="20" t="s">
        <v>134</v>
      </c>
    </row>
    <row r="129" customHeight="1" spans="1:18">
      <c r="A129" s="4" t="s">
        <v>18</v>
      </c>
      <c r="B129" s="4" t="s">
        <v>136</v>
      </c>
      <c r="C129" s="4" t="s">
        <v>131</v>
      </c>
      <c r="D129" s="3" t="s">
        <v>137</v>
      </c>
      <c r="E129" s="5">
        <v>53.1485822951659</v>
      </c>
      <c r="F129" s="6">
        <v>-4.29801103512578</v>
      </c>
      <c r="G129" s="2">
        <v>1978</v>
      </c>
      <c r="H129" s="7" t="s">
        <v>29</v>
      </c>
      <c r="I129" s="7">
        <v>1</v>
      </c>
      <c r="J129" s="7" t="s">
        <v>22</v>
      </c>
      <c r="K129" s="19" t="s">
        <v>22</v>
      </c>
      <c r="L129" s="4">
        <v>100</v>
      </c>
      <c r="M129" s="4">
        <v>2</v>
      </c>
      <c r="N129" s="18">
        <f t="shared" si="8"/>
        <v>0.02</v>
      </c>
      <c r="O129" s="4" t="s">
        <v>23</v>
      </c>
      <c r="P129" s="4" t="s">
        <v>57</v>
      </c>
      <c r="Q129" s="4" t="s">
        <v>133</v>
      </c>
      <c r="R129" s="20" t="s">
        <v>134</v>
      </c>
    </row>
    <row r="130" customHeight="1" spans="1:18">
      <c r="A130" s="4" t="s">
        <v>18</v>
      </c>
      <c r="B130" s="4" t="s">
        <v>136</v>
      </c>
      <c r="C130" s="4" t="s">
        <v>131</v>
      </c>
      <c r="D130" s="3" t="s">
        <v>137</v>
      </c>
      <c r="E130" s="5">
        <v>53.1485822951659</v>
      </c>
      <c r="F130" s="6">
        <v>-4.29801103512578</v>
      </c>
      <c r="G130" s="2">
        <v>1978</v>
      </c>
      <c r="H130" s="7" t="s">
        <v>33</v>
      </c>
      <c r="I130" s="7">
        <v>5</v>
      </c>
      <c r="J130" s="7" t="s">
        <v>22</v>
      </c>
      <c r="K130" s="19" t="s">
        <v>22</v>
      </c>
      <c r="L130" s="4">
        <v>70</v>
      </c>
      <c r="M130" s="4">
        <v>3</v>
      </c>
      <c r="N130" s="18">
        <f t="shared" si="8"/>
        <v>0.0428571428571429</v>
      </c>
      <c r="O130" s="4" t="s">
        <v>23</v>
      </c>
      <c r="P130" s="4" t="s">
        <v>57</v>
      </c>
      <c r="Q130" s="4" t="s">
        <v>133</v>
      </c>
      <c r="R130" s="20" t="s">
        <v>134</v>
      </c>
    </row>
    <row r="131" customHeight="1" spans="1:18">
      <c r="A131" s="4" t="s">
        <v>18</v>
      </c>
      <c r="B131" s="4" t="s">
        <v>136</v>
      </c>
      <c r="C131" s="4" t="s">
        <v>131</v>
      </c>
      <c r="D131" s="3" t="s">
        <v>137</v>
      </c>
      <c r="E131" s="5">
        <v>53.1485822951659</v>
      </c>
      <c r="F131" s="6">
        <v>-4.29801103512578</v>
      </c>
      <c r="G131" s="2">
        <v>1978</v>
      </c>
      <c r="H131" s="7" t="s">
        <v>35</v>
      </c>
      <c r="I131" s="7">
        <v>9</v>
      </c>
      <c r="J131" s="7" t="s">
        <v>22</v>
      </c>
      <c r="K131" s="19" t="s">
        <v>22</v>
      </c>
      <c r="L131" s="4">
        <v>100</v>
      </c>
      <c r="M131" s="4">
        <v>1</v>
      </c>
      <c r="N131" s="18">
        <f t="shared" si="8"/>
        <v>0.01</v>
      </c>
      <c r="O131" s="4" t="s">
        <v>23</v>
      </c>
      <c r="P131" s="4" t="s">
        <v>57</v>
      </c>
      <c r="Q131" s="4" t="s">
        <v>133</v>
      </c>
      <c r="R131" s="20" t="s">
        <v>134</v>
      </c>
    </row>
    <row r="132" customHeight="1" spans="1:18">
      <c r="A132" s="4" t="s">
        <v>18</v>
      </c>
      <c r="B132" s="4" t="s">
        <v>136</v>
      </c>
      <c r="C132" s="4" t="s">
        <v>131</v>
      </c>
      <c r="D132" s="3" t="s">
        <v>137</v>
      </c>
      <c r="E132" s="5">
        <v>53.1485822951659</v>
      </c>
      <c r="F132" s="6">
        <v>-4.29801103512578</v>
      </c>
      <c r="G132" s="2">
        <v>1979</v>
      </c>
      <c r="H132" s="7" t="s">
        <v>31</v>
      </c>
      <c r="I132" s="7">
        <v>3</v>
      </c>
      <c r="J132" s="7" t="s">
        <v>22</v>
      </c>
      <c r="K132" s="19" t="s">
        <v>22</v>
      </c>
      <c r="L132" s="4">
        <v>100</v>
      </c>
      <c r="M132" s="4">
        <v>1</v>
      </c>
      <c r="N132" s="18">
        <f t="shared" si="8"/>
        <v>0.01</v>
      </c>
      <c r="O132" s="4" t="s">
        <v>23</v>
      </c>
      <c r="P132" s="4" t="s">
        <v>57</v>
      </c>
      <c r="Q132" s="4" t="s">
        <v>133</v>
      </c>
      <c r="R132" s="20" t="s">
        <v>134</v>
      </c>
    </row>
    <row r="133" customHeight="1" spans="1:18">
      <c r="A133" s="4" t="s">
        <v>18</v>
      </c>
      <c r="B133" s="4" t="s">
        <v>138</v>
      </c>
      <c r="C133" s="4" t="s">
        <v>131</v>
      </c>
      <c r="D133" s="3" t="s">
        <v>139</v>
      </c>
      <c r="E133" s="5">
        <v>53.1485822951659</v>
      </c>
      <c r="F133" s="6">
        <v>-4.29801103512578</v>
      </c>
      <c r="G133" s="2">
        <v>1978</v>
      </c>
      <c r="H133" s="7" t="s">
        <v>35</v>
      </c>
      <c r="I133" s="7">
        <v>9</v>
      </c>
      <c r="J133" s="7" t="s">
        <v>22</v>
      </c>
      <c r="K133" s="19" t="s">
        <v>22</v>
      </c>
      <c r="L133" s="4">
        <v>100</v>
      </c>
      <c r="M133" s="4">
        <v>2</v>
      </c>
      <c r="N133" s="18">
        <f t="shared" si="8"/>
        <v>0.02</v>
      </c>
      <c r="O133" s="4" t="s">
        <v>23</v>
      </c>
      <c r="P133" s="4" t="s">
        <v>57</v>
      </c>
      <c r="Q133" s="4" t="s">
        <v>133</v>
      </c>
      <c r="R133" s="20" t="s">
        <v>134</v>
      </c>
    </row>
    <row r="134" customHeight="1" spans="1:18">
      <c r="A134" s="4" t="s">
        <v>18</v>
      </c>
      <c r="B134" s="4"/>
      <c r="C134" s="4" t="s">
        <v>131</v>
      </c>
      <c r="D134" s="3" t="s">
        <v>140</v>
      </c>
      <c r="E134" s="5">
        <v>53.3955212068653</v>
      </c>
      <c r="F134" s="6">
        <v>-2.99721038300034</v>
      </c>
      <c r="G134" s="2">
        <v>1979</v>
      </c>
      <c r="H134" s="7" t="s">
        <v>77</v>
      </c>
      <c r="I134" s="7">
        <v>7</v>
      </c>
      <c r="J134" s="7" t="s">
        <v>22</v>
      </c>
      <c r="K134" s="19" t="s">
        <v>22</v>
      </c>
      <c r="L134" s="4">
        <v>100</v>
      </c>
      <c r="M134" s="4">
        <v>0</v>
      </c>
      <c r="N134" s="18">
        <f t="shared" si="8"/>
        <v>0</v>
      </c>
      <c r="O134" s="4" t="s">
        <v>23</v>
      </c>
      <c r="P134" s="4" t="s">
        <v>24</v>
      </c>
      <c r="Q134" s="4" t="s">
        <v>133</v>
      </c>
      <c r="R134" s="20" t="s">
        <v>134</v>
      </c>
    </row>
    <row r="135" customHeight="1" spans="1:18">
      <c r="A135" s="4" t="s">
        <v>18</v>
      </c>
      <c r="B135" s="4" t="s">
        <v>141</v>
      </c>
      <c r="C135" s="4" t="s">
        <v>131</v>
      </c>
      <c r="D135" s="3" t="s">
        <v>142</v>
      </c>
      <c r="E135" s="22">
        <v>54.086918</v>
      </c>
      <c r="F135" s="23">
        <v>-3.115402</v>
      </c>
      <c r="G135" s="2">
        <v>1978</v>
      </c>
      <c r="H135" s="7" t="s">
        <v>32</v>
      </c>
      <c r="I135" s="7">
        <v>4</v>
      </c>
      <c r="J135" s="7" t="s">
        <v>22</v>
      </c>
      <c r="K135" s="19" t="s">
        <v>22</v>
      </c>
      <c r="L135" s="4">
        <v>200</v>
      </c>
      <c r="M135" s="4">
        <v>2</v>
      </c>
      <c r="N135" s="18">
        <f t="shared" si="8"/>
        <v>0.01</v>
      </c>
      <c r="O135" s="4" t="s">
        <v>23</v>
      </c>
      <c r="P135" s="4" t="s">
        <v>24</v>
      </c>
      <c r="Q135" s="4" t="s">
        <v>133</v>
      </c>
      <c r="R135" s="20" t="s">
        <v>134</v>
      </c>
    </row>
    <row r="136" customHeight="1" spans="1:18">
      <c r="A136" s="4" t="s">
        <v>18</v>
      </c>
      <c r="B136" s="4" t="s">
        <v>143</v>
      </c>
      <c r="C136" s="4" t="s">
        <v>131</v>
      </c>
      <c r="D136" s="3" t="s">
        <v>142</v>
      </c>
      <c r="E136" s="22">
        <v>54.086918</v>
      </c>
      <c r="F136" s="23">
        <v>-3.115402</v>
      </c>
      <c r="G136" s="2">
        <v>1978</v>
      </c>
      <c r="H136" s="7" t="s">
        <v>35</v>
      </c>
      <c r="I136" s="7">
        <v>9</v>
      </c>
      <c r="J136" s="7" t="s">
        <v>22</v>
      </c>
      <c r="K136" s="19" t="s">
        <v>22</v>
      </c>
      <c r="L136" s="4">
        <v>100</v>
      </c>
      <c r="M136" s="4">
        <v>2</v>
      </c>
      <c r="N136" s="18">
        <f t="shared" si="8"/>
        <v>0.02</v>
      </c>
      <c r="O136" s="4" t="s">
        <v>23</v>
      </c>
      <c r="P136" s="4" t="s">
        <v>24</v>
      </c>
      <c r="Q136" s="4" t="s">
        <v>133</v>
      </c>
      <c r="R136" s="20" t="s">
        <v>134</v>
      </c>
    </row>
    <row r="137" customHeight="1" spans="1:18">
      <c r="A137" s="4" t="s">
        <v>18</v>
      </c>
      <c r="B137" s="4"/>
      <c r="C137" s="4" t="s">
        <v>131</v>
      </c>
      <c r="D137" s="3" t="s">
        <v>144</v>
      </c>
      <c r="E137" s="5">
        <v>54.043759040472</v>
      </c>
      <c r="F137" s="6">
        <v>-2.92010890977907</v>
      </c>
      <c r="G137" s="2">
        <v>1978</v>
      </c>
      <c r="H137" s="7" t="s">
        <v>32</v>
      </c>
      <c r="I137" s="7">
        <v>4</v>
      </c>
      <c r="J137" s="7" t="s">
        <v>22</v>
      </c>
      <c r="K137" s="19" t="s">
        <v>22</v>
      </c>
      <c r="L137" s="4">
        <v>200</v>
      </c>
      <c r="M137" s="4">
        <v>6</v>
      </c>
      <c r="N137" s="18">
        <f t="shared" si="8"/>
        <v>0.03</v>
      </c>
      <c r="O137" s="4" t="s">
        <v>23</v>
      </c>
      <c r="P137" s="4" t="s">
        <v>24</v>
      </c>
      <c r="Q137" s="4" t="s">
        <v>133</v>
      </c>
      <c r="R137" s="20" t="s">
        <v>134</v>
      </c>
    </row>
    <row r="138" customHeight="1" spans="1:18">
      <c r="A138" s="4" t="s">
        <v>18</v>
      </c>
      <c r="B138" s="4"/>
      <c r="C138" s="4" t="s">
        <v>131</v>
      </c>
      <c r="D138" s="3" t="s">
        <v>144</v>
      </c>
      <c r="E138" s="5">
        <v>54.043759040472</v>
      </c>
      <c r="F138" s="6">
        <v>-2.92010890977907</v>
      </c>
      <c r="G138" s="2">
        <v>1978</v>
      </c>
      <c r="H138" s="7" t="s">
        <v>145</v>
      </c>
      <c r="I138" s="7">
        <v>8</v>
      </c>
      <c r="J138" s="7" t="s">
        <v>22</v>
      </c>
      <c r="K138" s="19" t="s">
        <v>22</v>
      </c>
      <c r="L138" s="4">
        <v>100</v>
      </c>
      <c r="M138" s="4">
        <v>1</v>
      </c>
      <c r="N138" s="18">
        <f t="shared" si="8"/>
        <v>0.01</v>
      </c>
      <c r="O138" s="4" t="s">
        <v>23</v>
      </c>
      <c r="P138" s="4" t="s">
        <v>24</v>
      </c>
      <c r="Q138" s="4" t="s">
        <v>133</v>
      </c>
      <c r="R138" s="20" t="s">
        <v>134</v>
      </c>
    </row>
    <row r="139" customHeight="1" spans="1:18">
      <c r="A139" s="4" t="s">
        <v>18</v>
      </c>
      <c r="B139" s="4"/>
      <c r="C139" s="4" t="s">
        <v>131</v>
      </c>
      <c r="D139" s="3" t="s">
        <v>144</v>
      </c>
      <c r="E139" s="5">
        <v>54.043759040472</v>
      </c>
      <c r="F139" s="6">
        <v>-2.92010890977907</v>
      </c>
      <c r="G139" s="2">
        <v>1978</v>
      </c>
      <c r="H139" s="7" t="s">
        <v>21</v>
      </c>
      <c r="I139" s="7">
        <v>10</v>
      </c>
      <c r="J139" s="7" t="s">
        <v>22</v>
      </c>
      <c r="K139" s="19" t="s">
        <v>22</v>
      </c>
      <c r="L139" s="4">
        <v>100</v>
      </c>
      <c r="M139" s="4">
        <v>0</v>
      </c>
      <c r="N139" s="18">
        <f t="shared" si="8"/>
        <v>0</v>
      </c>
      <c r="O139" s="4" t="s">
        <v>23</v>
      </c>
      <c r="P139" s="4" t="s">
        <v>24</v>
      </c>
      <c r="Q139" s="4" t="s">
        <v>133</v>
      </c>
      <c r="R139" s="20" t="s">
        <v>134</v>
      </c>
    </row>
    <row r="140" customHeight="1" spans="1:18">
      <c r="A140" s="4" t="s">
        <v>18</v>
      </c>
      <c r="B140" s="4"/>
      <c r="C140" s="4" t="s">
        <v>131</v>
      </c>
      <c r="D140" s="3" t="s">
        <v>144</v>
      </c>
      <c r="E140" s="5">
        <v>54.043759040472</v>
      </c>
      <c r="F140" s="6">
        <v>-2.92010890977907</v>
      </c>
      <c r="G140" s="2">
        <v>1979</v>
      </c>
      <c r="H140" s="7" t="s">
        <v>33</v>
      </c>
      <c r="I140" s="7">
        <v>5</v>
      </c>
      <c r="J140" s="7" t="s">
        <v>22</v>
      </c>
      <c r="K140" s="19" t="s">
        <v>22</v>
      </c>
      <c r="L140" s="4">
        <v>100</v>
      </c>
      <c r="M140" s="4">
        <v>1</v>
      </c>
      <c r="N140" s="18">
        <f t="shared" si="8"/>
        <v>0.01</v>
      </c>
      <c r="O140" s="4" t="s">
        <v>23</v>
      </c>
      <c r="P140" s="4" t="s">
        <v>24</v>
      </c>
      <c r="Q140" s="4" t="s">
        <v>133</v>
      </c>
      <c r="R140" s="20" t="s">
        <v>134</v>
      </c>
    </row>
    <row r="141" customHeight="1" spans="1:18">
      <c r="A141" s="4" t="s">
        <v>18</v>
      </c>
      <c r="B141" s="4"/>
      <c r="C141" s="4" t="s">
        <v>131</v>
      </c>
      <c r="D141" s="3" t="s">
        <v>144</v>
      </c>
      <c r="E141" s="5">
        <v>54.043759040472</v>
      </c>
      <c r="F141" s="6">
        <v>-2.92010890977907</v>
      </c>
      <c r="G141" s="2">
        <v>1979</v>
      </c>
      <c r="H141" s="7" t="s">
        <v>77</v>
      </c>
      <c r="I141" s="7">
        <v>7</v>
      </c>
      <c r="J141" s="7" t="s">
        <v>22</v>
      </c>
      <c r="K141" s="19" t="s">
        <v>22</v>
      </c>
      <c r="L141" s="4">
        <v>100</v>
      </c>
      <c r="M141" s="4">
        <v>0</v>
      </c>
      <c r="N141" s="18">
        <f t="shared" si="8"/>
        <v>0</v>
      </c>
      <c r="O141" s="4" t="s">
        <v>23</v>
      </c>
      <c r="P141" s="4" t="s">
        <v>24</v>
      </c>
      <c r="Q141" s="4" t="s">
        <v>133</v>
      </c>
      <c r="R141" s="20" t="s">
        <v>134</v>
      </c>
    </row>
    <row r="142" customHeight="1" spans="1:18">
      <c r="A142" s="4" t="s">
        <v>18</v>
      </c>
      <c r="B142" s="4"/>
      <c r="C142" s="4" t="s">
        <v>131</v>
      </c>
      <c r="D142" s="3" t="s">
        <v>146</v>
      </c>
      <c r="E142" s="5">
        <v>54.3901819931051</v>
      </c>
      <c r="F142" s="6">
        <v>-3.50442266953214</v>
      </c>
      <c r="G142" s="2">
        <v>1979</v>
      </c>
      <c r="H142" s="7" t="s">
        <v>34</v>
      </c>
      <c r="I142" s="7">
        <v>6</v>
      </c>
      <c r="J142" s="7" t="s">
        <v>22</v>
      </c>
      <c r="K142" s="19" t="s">
        <v>22</v>
      </c>
      <c r="L142" s="4">
        <v>101</v>
      </c>
      <c r="M142" s="4">
        <v>0</v>
      </c>
      <c r="N142" s="18">
        <f t="shared" si="8"/>
        <v>0</v>
      </c>
      <c r="O142" s="4" t="s">
        <v>23</v>
      </c>
      <c r="P142" s="4" t="s">
        <v>24</v>
      </c>
      <c r="Q142" s="4" t="s">
        <v>133</v>
      </c>
      <c r="R142" s="20" t="s">
        <v>134</v>
      </c>
    </row>
    <row r="143" customHeight="1" spans="1:18">
      <c r="A143" s="4" t="s">
        <v>18</v>
      </c>
      <c r="B143" s="4" t="s">
        <v>147</v>
      </c>
      <c r="C143" s="4" t="s">
        <v>131</v>
      </c>
      <c r="D143" s="3" t="s">
        <v>148</v>
      </c>
      <c r="E143" s="24">
        <v>60.53201</v>
      </c>
      <c r="F143" s="25">
        <v>-1.486064</v>
      </c>
      <c r="G143" s="2">
        <v>1979</v>
      </c>
      <c r="H143" s="7" t="s">
        <v>30</v>
      </c>
      <c r="I143" s="7">
        <v>2</v>
      </c>
      <c r="J143" s="7" t="s">
        <v>22</v>
      </c>
      <c r="K143" s="19" t="s">
        <v>22</v>
      </c>
      <c r="L143" s="4">
        <v>100</v>
      </c>
      <c r="M143" s="4">
        <v>0</v>
      </c>
      <c r="N143" s="18">
        <f t="shared" si="8"/>
        <v>0</v>
      </c>
      <c r="O143" s="4" t="s">
        <v>23</v>
      </c>
      <c r="P143" s="4" t="s">
        <v>24</v>
      </c>
      <c r="Q143" s="4" t="s">
        <v>133</v>
      </c>
      <c r="R143" s="20" t="s">
        <v>134</v>
      </c>
    </row>
    <row r="144" customHeight="1" spans="1:18">
      <c r="A144" s="4" t="s">
        <v>18</v>
      </c>
      <c r="B144" s="4"/>
      <c r="C144" s="4" t="s">
        <v>131</v>
      </c>
      <c r="D144" s="3" t="s">
        <v>149</v>
      </c>
      <c r="E144" s="5">
        <v>60.4502850405848</v>
      </c>
      <c r="F144" s="6">
        <v>-1.29739124644038</v>
      </c>
      <c r="G144" s="2">
        <v>1979</v>
      </c>
      <c r="H144" s="7" t="s">
        <v>30</v>
      </c>
      <c r="I144" s="7">
        <v>2</v>
      </c>
      <c r="J144" s="7" t="s">
        <v>22</v>
      </c>
      <c r="K144" s="19" t="s">
        <v>22</v>
      </c>
      <c r="L144" s="4">
        <v>100</v>
      </c>
      <c r="M144" s="4">
        <v>0</v>
      </c>
      <c r="N144" s="18">
        <f t="shared" si="8"/>
        <v>0</v>
      </c>
      <c r="O144" s="4" t="s">
        <v>23</v>
      </c>
      <c r="P144" s="4" t="s">
        <v>24</v>
      </c>
      <c r="Q144" s="4" t="s">
        <v>133</v>
      </c>
      <c r="R144" s="20" t="s">
        <v>134</v>
      </c>
    </row>
    <row r="145" customHeight="1" spans="1:18">
      <c r="A145" s="4" t="s">
        <v>18</v>
      </c>
      <c r="B145" s="4" t="s">
        <v>147</v>
      </c>
      <c r="C145" s="4" t="s">
        <v>131</v>
      </c>
      <c r="D145" s="3" t="s">
        <v>150</v>
      </c>
      <c r="E145" s="15">
        <v>55.039974</v>
      </c>
      <c r="F145" s="16">
        <v>-1.402957</v>
      </c>
      <c r="G145" s="2">
        <v>1979</v>
      </c>
      <c r="H145" s="7" t="s">
        <v>30</v>
      </c>
      <c r="I145" s="7">
        <v>2</v>
      </c>
      <c r="J145" s="7" t="s">
        <v>22</v>
      </c>
      <c r="K145" s="19" t="s">
        <v>22</v>
      </c>
      <c r="L145" s="4">
        <v>98</v>
      </c>
      <c r="M145" s="4">
        <v>0</v>
      </c>
      <c r="N145" s="18">
        <f t="shared" si="8"/>
        <v>0</v>
      </c>
      <c r="O145" s="4" t="s">
        <v>23</v>
      </c>
      <c r="P145" s="4" t="s">
        <v>24</v>
      </c>
      <c r="Q145" s="4" t="s">
        <v>133</v>
      </c>
      <c r="R145" s="20" t="s">
        <v>134</v>
      </c>
    </row>
    <row r="146" customHeight="1" spans="1:18">
      <c r="A146" s="4" t="s">
        <v>18</v>
      </c>
      <c r="B146" s="4"/>
      <c r="C146" s="4" t="s">
        <v>131</v>
      </c>
      <c r="D146" s="3" t="s">
        <v>151</v>
      </c>
      <c r="E146" s="5">
        <v>54.0786598374689</v>
      </c>
      <c r="F146" s="6">
        <v>-0.170982424243301</v>
      </c>
      <c r="G146" s="2">
        <v>1979</v>
      </c>
      <c r="H146" s="7" t="s">
        <v>29</v>
      </c>
      <c r="I146" s="7">
        <v>1</v>
      </c>
      <c r="J146" s="7" t="s">
        <v>22</v>
      </c>
      <c r="K146" s="19" t="s">
        <v>22</v>
      </c>
      <c r="L146" s="4">
        <v>100</v>
      </c>
      <c r="M146" s="4">
        <v>0</v>
      </c>
      <c r="N146" s="18">
        <f t="shared" si="8"/>
        <v>0</v>
      </c>
      <c r="O146" s="4" t="s">
        <v>23</v>
      </c>
      <c r="P146" s="4" t="s">
        <v>24</v>
      </c>
      <c r="Q146" s="4" t="s">
        <v>133</v>
      </c>
      <c r="R146" s="20" t="s">
        <v>134</v>
      </c>
    </row>
    <row r="147" customHeight="1" spans="1:18">
      <c r="A147" s="4" t="s">
        <v>18</v>
      </c>
      <c r="B147" s="4" t="s">
        <v>147</v>
      </c>
      <c r="C147" s="4" t="s">
        <v>131</v>
      </c>
      <c r="D147" s="3" t="s">
        <v>152</v>
      </c>
      <c r="E147" s="16">
        <v>52.981158</v>
      </c>
      <c r="F147" s="16">
        <v>0.19376</v>
      </c>
      <c r="G147" s="2">
        <v>1979</v>
      </c>
      <c r="H147" s="7" t="s">
        <v>77</v>
      </c>
      <c r="I147" s="7">
        <v>7</v>
      </c>
      <c r="J147" s="7" t="s">
        <v>22</v>
      </c>
      <c r="K147" s="19" t="s">
        <v>22</v>
      </c>
      <c r="L147" s="4">
        <v>100</v>
      </c>
      <c r="M147" s="4">
        <v>0</v>
      </c>
      <c r="N147" s="18">
        <f t="shared" si="8"/>
        <v>0</v>
      </c>
      <c r="O147" s="4" t="s">
        <v>23</v>
      </c>
      <c r="P147" s="4" t="s">
        <v>24</v>
      </c>
      <c r="Q147" s="4" t="s">
        <v>133</v>
      </c>
      <c r="R147" s="20" t="s">
        <v>134</v>
      </c>
    </row>
    <row r="148" customHeight="1" spans="1:18">
      <c r="A148" s="4" t="s">
        <v>18</v>
      </c>
      <c r="B148" s="4"/>
      <c r="C148" s="4" t="s">
        <v>131</v>
      </c>
      <c r="D148" s="3" t="s">
        <v>153</v>
      </c>
      <c r="E148" s="5">
        <v>52.8312849210006</v>
      </c>
      <c r="F148" s="6">
        <v>0.376781672419535</v>
      </c>
      <c r="G148" s="2">
        <v>1978</v>
      </c>
      <c r="H148" s="7" t="s">
        <v>21</v>
      </c>
      <c r="I148" s="7">
        <v>10</v>
      </c>
      <c r="J148" s="7" t="s">
        <v>22</v>
      </c>
      <c r="K148" s="19" t="s">
        <v>22</v>
      </c>
      <c r="L148" s="4">
        <v>89</v>
      </c>
      <c r="M148" s="4">
        <v>0</v>
      </c>
      <c r="N148" s="18">
        <f t="shared" si="8"/>
        <v>0</v>
      </c>
      <c r="O148" s="4" t="s">
        <v>23</v>
      </c>
      <c r="P148" s="4" t="s">
        <v>24</v>
      </c>
      <c r="Q148" s="4" t="s">
        <v>133</v>
      </c>
      <c r="R148" s="20" t="s">
        <v>134</v>
      </c>
    </row>
    <row r="149" customHeight="1" spans="1:18">
      <c r="A149" s="4" t="s">
        <v>18</v>
      </c>
      <c r="B149" s="4"/>
      <c r="C149" s="4" t="s">
        <v>131</v>
      </c>
      <c r="D149" s="3" t="s">
        <v>153</v>
      </c>
      <c r="E149" s="5">
        <v>52.8312849210006</v>
      </c>
      <c r="F149" s="6">
        <v>0.376781672419535</v>
      </c>
      <c r="G149" s="2">
        <v>1978</v>
      </c>
      <c r="H149" s="7" t="s">
        <v>28</v>
      </c>
      <c r="I149" s="7">
        <v>12</v>
      </c>
      <c r="J149" s="7" t="s">
        <v>22</v>
      </c>
      <c r="K149" s="19" t="s">
        <v>22</v>
      </c>
      <c r="L149" s="4">
        <v>101</v>
      </c>
      <c r="M149" s="4">
        <v>1</v>
      </c>
      <c r="N149" s="18">
        <f t="shared" si="8"/>
        <v>0.0099009900990099</v>
      </c>
      <c r="O149" s="4" t="s">
        <v>23</v>
      </c>
      <c r="P149" s="4" t="s">
        <v>24</v>
      </c>
      <c r="Q149" s="4" t="s">
        <v>133</v>
      </c>
      <c r="R149" s="20" t="s">
        <v>134</v>
      </c>
    </row>
    <row r="150" customHeight="1" spans="1:18">
      <c r="A150" s="4" t="s">
        <v>18</v>
      </c>
      <c r="B150" s="4"/>
      <c r="C150" s="4" t="s">
        <v>131</v>
      </c>
      <c r="D150" s="3" t="s">
        <v>153</v>
      </c>
      <c r="E150" s="5">
        <v>52.8312849210006</v>
      </c>
      <c r="F150" s="6">
        <v>0.376781672419535</v>
      </c>
      <c r="G150" s="2">
        <v>1979</v>
      </c>
      <c r="H150" s="7" t="s">
        <v>30</v>
      </c>
      <c r="I150" s="7">
        <v>2</v>
      </c>
      <c r="J150" s="7" t="s">
        <v>22</v>
      </c>
      <c r="K150" s="19" t="s">
        <v>22</v>
      </c>
      <c r="L150" s="4">
        <v>100</v>
      </c>
      <c r="M150" s="4">
        <v>0</v>
      </c>
      <c r="N150" s="18">
        <f t="shared" si="8"/>
        <v>0</v>
      </c>
      <c r="O150" s="4" t="s">
        <v>23</v>
      </c>
      <c r="P150" s="4" t="s">
        <v>24</v>
      </c>
      <c r="Q150" s="4" t="s">
        <v>133</v>
      </c>
      <c r="R150" s="20" t="s">
        <v>134</v>
      </c>
    </row>
    <row r="151" customHeight="1" spans="1:18">
      <c r="A151" s="4" t="s">
        <v>18</v>
      </c>
      <c r="B151" s="4"/>
      <c r="C151" s="4" t="s">
        <v>131</v>
      </c>
      <c r="D151" s="3" t="s">
        <v>153</v>
      </c>
      <c r="E151" s="5">
        <v>52.8312849210006</v>
      </c>
      <c r="F151" s="6">
        <v>0.376781672419535</v>
      </c>
      <c r="G151" s="2">
        <v>1979</v>
      </c>
      <c r="H151" s="7" t="s">
        <v>77</v>
      </c>
      <c r="I151" s="7">
        <v>7</v>
      </c>
      <c r="J151" s="7" t="s">
        <v>22</v>
      </c>
      <c r="K151" s="19" t="s">
        <v>22</v>
      </c>
      <c r="L151" s="4">
        <v>100</v>
      </c>
      <c r="M151" s="4">
        <v>1</v>
      </c>
      <c r="N151" s="18">
        <f t="shared" si="8"/>
        <v>0.01</v>
      </c>
      <c r="O151" s="4" t="s">
        <v>23</v>
      </c>
      <c r="P151" s="4" t="s">
        <v>24</v>
      </c>
      <c r="Q151" s="4" t="s">
        <v>133</v>
      </c>
      <c r="R151" s="20" t="s">
        <v>134</v>
      </c>
    </row>
    <row r="152" customHeight="1" spans="1:18">
      <c r="A152" s="4" t="s">
        <v>18</v>
      </c>
      <c r="B152" s="4"/>
      <c r="C152" s="4" t="s">
        <v>131</v>
      </c>
      <c r="D152" s="3" t="s">
        <v>154</v>
      </c>
      <c r="E152" s="5">
        <v>52.4717063536711</v>
      </c>
      <c r="F152" s="6">
        <v>1.76774838058247</v>
      </c>
      <c r="G152" s="2">
        <v>1979</v>
      </c>
      <c r="H152" s="7" t="s">
        <v>77</v>
      </c>
      <c r="I152" s="7">
        <v>7</v>
      </c>
      <c r="J152" s="7" t="s">
        <v>22</v>
      </c>
      <c r="K152" s="19" t="s">
        <v>22</v>
      </c>
      <c r="L152" s="4">
        <v>102</v>
      </c>
      <c r="M152" s="4">
        <v>1</v>
      </c>
      <c r="N152" s="18">
        <f t="shared" si="8"/>
        <v>0.00980392156862745</v>
      </c>
      <c r="O152" s="4" t="s">
        <v>23</v>
      </c>
      <c r="P152" s="4" t="s">
        <v>24</v>
      </c>
      <c r="Q152" s="4" t="s">
        <v>133</v>
      </c>
      <c r="R152" s="20" t="s">
        <v>134</v>
      </c>
    </row>
    <row r="153" customHeight="1" spans="1:18">
      <c r="A153" s="4" t="s">
        <v>18</v>
      </c>
      <c r="B153" s="4"/>
      <c r="C153" s="4" t="s">
        <v>131</v>
      </c>
      <c r="D153" s="3" t="s">
        <v>155</v>
      </c>
      <c r="E153" s="5">
        <v>51.5033423861599</v>
      </c>
      <c r="F153" s="6">
        <v>0.713268084079236</v>
      </c>
      <c r="G153" s="2">
        <v>1978</v>
      </c>
      <c r="H153" s="7" t="s">
        <v>21</v>
      </c>
      <c r="I153" s="7">
        <v>10</v>
      </c>
      <c r="J153" s="7" t="s">
        <v>22</v>
      </c>
      <c r="K153" s="19" t="s">
        <v>22</v>
      </c>
      <c r="L153" s="4">
        <v>100</v>
      </c>
      <c r="M153" s="4">
        <v>0</v>
      </c>
      <c r="N153" s="18">
        <f t="shared" si="8"/>
        <v>0</v>
      </c>
      <c r="O153" s="4" t="s">
        <v>23</v>
      </c>
      <c r="P153" s="4" t="s">
        <v>24</v>
      </c>
      <c r="Q153" s="4" t="s">
        <v>133</v>
      </c>
      <c r="R153" s="20" t="s">
        <v>134</v>
      </c>
    </row>
    <row r="154" customHeight="1" spans="1:18">
      <c r="A154" s="4" t="s">
        <v>18</v>
      </c>
      <c r="B154" s="4"/>
      <c r="C154" s="4" t="s">
        <v>131</v>
      </c>
      <c r="D154" s="3" t="s">
        <v>155</v>
      </c>
      <c r="E154" s="5">
        <v>51.5033423861599</v>
      </c>
      <c r="F154" s="6">
        <v>0.713268084079236</v>
      </c>
      <c r="G154" s="2">
        <v>1978</v>
      </c>
      <c r="H154" s="7" t="s">
        <v>28</v>
      </c>
      <c r="I154" s="7">
        <v>12</v>
      </c>
      <c r="J154" s="7" t="s">
        <v>22</v>
      </c>
      <c r="K154" s="19" t="s">
        <v>22</v>
      </c>
      <c r="L154" s="4">
        <v>100</v>
      </c>
      <c r="M154" s="4">
        <v>1</v>
      </c>
      <c r="N154" s="18">
        <f t="shared" si="8"/>
        <v>0.01</v>
      </c>
      <c r="O154" s="4" t="s">
        <v>23</v>
      </c>
      <c r="P154" s="4" t="s">
        <v>24</v>
      </c>
      <c r="Q154" s="4" t="s">
        <v>133</v>
      </c>
      <c r="R154" s="20" t="s">
        <v>134</v>
      </c>
    </row>
    <row r="155" customHeight="1" spans="1:18">
      <c r="A155" s="4" t="s">
        <v>18</v>
      </c>
      <c r="B155" s="4"/>
      <c r="C155" s="4" t="s">
        <v>131</v>
      </c>
      <c r="D155" s="3" t="s">
        <v>155</v>
      </c>
      <c r="E155" s="5">
        <v>51.5033423861599</v>
      </c>
      <c r="F155" s="6">
        <v>0.713268084079236</v>
      </c>
      <c r="G155" s="2">
        <v>1979</v>
      </c>
      <c r="H155" s="7" t="s">
        <v>32</v>
      </c>
      <c r="I155" s="7">
        <v>4</v>
      </c>
      <c r="J155" s="7" t="s">
        <v>22</v>
      </c>
      <c r="K155" s="19" t="s">
        <v>22</v>
      </c>
      <c r="L155" s="4">
        <v>79</v>
      </c>
      <c r="M155" s="4">
        <v>0</v>
      </c>
      <c r="N155" s="18">
        <f t="shared" si="8"/>
        <v>0</v>
      </c>
      <c r="O155" s="4" t="s">
        <v>23</v>
      </c>
      <c r="P155" s="4" t="s">
        <v>24</v>
      </c>
      <c r="Q155" s="4" t="s">
        <v>133</v>
      </c>
      <c r="R155" s="20" t="s">
        <v>134</v>
      </c>
    </row>
    <row r="156" customHeight="1" spans="1:18">
      <c r="A156" s="4" t="s">
        <v>18</v>
      </c>
      <c r="B156" s="4"/>
      <c r="C156" s="4" t="s">
        <v>131</v>
      </c>
      <c r="D156" s="3" t="s">
        <v>155</v>
      </c>
      <c r="E156" s="5">
        <v>51.5033423861599</v>
      </c>
      <c r="F156" s="6">
        <v>0.713268084079236</v>
      </c>
      <c r="G156" s="2">
        <v>1979</v>
      </c>
      <c r="H156" s="7" t="s">
        <v>77</v>
      </c>
      <c r="I156" s="7">
        <v>7</v>
      </c>
      <c r="J156" s="7" t="s">
        <v>22</v>
      </c>
      <c r="K156" s="19" t="s">
        <v>22</v>
      </c>
      <c r="L156" s="4">
        <v>100</v>
      </c>
      <c r="M156" s="4">
        <v>0</v>
      </c>
      <c r="N156" s="18">
        <f t="shared" si="8"/>
        <v>0</v>
      </c>
      <c r="O156" s="4" t="s">
        <v>23</v>
      </c>
      <c r="P156" s="4" t="s">
        <v>24</v>
      </c>
      <c r="Q156" s="4" t="s">
        <v>133</v>
      </c>
      <c r="R156" s="20" t="s">
        <v>134</v>
      </c>
    </row>
    <row r="157" customHeight="1" spans="1:18">
      <c r="A157" s="4" t="s">
        <v>18</v>
      </c>
      <c r="B157" s="4"/>
      <c r="C157" s="4" t="s">
        <v>131</v>
      </c>
      <c r="D157" s="3" t="s">
        <v>156</v>
      </c>
      <c r="E157" s="5">
        <v>51.3729633918725</v>
      </c>
      <c r="F157" s="6">
        <v>1.02566246539229</v>
      </c>
      <c r="G157" s="2">
        <v>1979</v>
      </c>
      <c r="H157" s="7" t="s">
        <v>33</v>
      </c>
      <c r="I157" s="7">
        <v>5</v>
      </c>
      <c r="J157" s="7" t="s">
        <v>22</v>
      </c>
      <c r="K157" s="19" t="s">
        <v>22</v>
      </c>
      <c r="L157" s="4">
        <v>100</v>
      </c>
      <c r="M157" s="4">
        <v>0</v>
      </c>
      <c r="N157" s="18">
        <f t="shared" si="8"/>
        <v>0</v>
      </c>
      <c r="O157" s="4" t="s">
        <v>23</v>
      </c>
      <c r="P157" s="4" t="s">
        <v>24</v>
      </c>
      <c r="Q157" s="4" t="s">
        <v>133</v>
      </c>
      <c r="R157" s="20" t="s">
        <v>134</v>
      </c>
    </row>
    <row r="158" customHeight="1" spans="1:18">
      <c r="A158" s="4" t="s">
        <v>18</v>
      </c>
      <c r="B158" s="4"/>
      <c r="C158" s="4" t="s">
        <v>131</v>
      </c>
      <c r="D158" s="3" t="s">
        <v>157</v>
      </c>
      <c r="E158" s="5">
        <v>50.8335070546707</v>
      </c>
      <c r="F158" s="6">
        <v>0.576343621649113</v>
      </c>
      <c r="G158" s="2">
        <v>1979</v>
      </c>
      <c r="H158" s="7" t="s">
        <v>77</v>
      </c>
      <c r="I158" s="7">
        <v>7</v>
      </c>
      <c r="J158" s="7" t="s">
        <v>22</v>
      </c>
      <c r="K158" s="19" t="s">
        <v>22</v>
      </c>
      <c r="L158" s="4">
        <v>100</v>
      </c>
      <c r="M158" s="4">
        <v>0</v>
      </c>
      <c r="N158" s="18">
        <f t="shared" si="8"/>
        <v>0</v>
      </c>
      <c r="O158" s="4" t="s">
        <v>23</v>
      </c>
      <c r="P158" s="4" t="s">
        <v>24</v>
      </c>
      <c r="Q158" s="4" t="s">
        <v>133</v>
      </c>
      <c r="R158" s="20" t="s">
        <v>134</v>
      </c>
    </row>
    <row r="159" customHeight="1" spans="1:18">
      <c r="A159" s="4" t="s">
        <v>18</v>
      </c>
      <c r="B159" s="4" t="s">
        <v>147</v>
      </c>
      <c r="C159" s="4" t="s">
        <v>131</v>
      </c>
      <c r="D159" s="3" t="s">
        <v>158</v>
      </c>
      <c r="E159" s="15">
        <v>50.848749</v>
      </c>
      <c r="F159" s="16">
        <v>-1.327171</v>
      </c>
      <c r="G159" s="2">
        <v>1979</v>
      </c>
      <c r="H159" s="7" t="s">
        <v>31</v>
      </c>
      <c r="I159" s="7">
        <v>3</v>
      </c>
      <c r="J159" s="7" t="s">
        <v>22</v>
      </c>
      <c r="K159" s="19" t="s">
        <v>22</v>
      </c>
      <c r="L159" s="4">
        <v>100</v>
      </c>
      <c r="M159" s="4">
        <v>0</v>
      </c>
      <c r="N159" s="18">
        <f t="shared" si="8"/>
        <v>0</v>
      </c>
      <c r="O159" s="4" t="s">
        <v>23</v>
      </c>
      <c r="P159" s="4" t="s">
        <v>24</v>
      </c>
      <c r="Q159" s="4" t="s">
        <v>133</v>
      </c>
      <c r="R159" s="20" t="s">
        <v>134</v>
      </c>
    </row>
    <row r="160" customHeight="1" spans="1:18">
      <c r="A160" s="4" t="s">
        <v>18</v>
      </c>
      <c r="B160" s="4"/>
      <c r="C160" s="4" t="s">
        <v>131</v>
      </c>
      <c r="D160" s="3" t="s">
        <v>159</v>
      </c>
      <c r="E160" s="5">
        <v>50.6932795822962</v>
      </c>
      <c r="F160" s="6">
        <v>-1.99228620430954</v>
      </c>
      <c r="G160" s="2">
        <v>1978</v>
      </c>
      <c r="H160" s="7" t="s">
        <v>27</v>
      </c>
      <c r="I160" s="7">
        <v>11</v>
      </c>
      <c r="J160" s="7" t="s">
        <v>22</v>
      </c>
      <c r="K160" s="19" t="s">
        <v>22</v>
      </c>
      <c r="L160" s="4">
        <v>100</v>
      </c>
      <c r="M160" s="4">
        <v>0</v>
      </c>
      <c r="N160" s="18">
        <f t="shared" si="8"/>
        <v>0</v>
      </c>
      <c r="O160" s="4" t="s">
        <v>23</v>
      </c>
      <c r="P160" s="4" t="s">
        <v>24</v>
      </c>
      <c r="Q160" s="4" t="s">
        <v>133</v>
      </c>
      <c r="R160" s="20" t="s">
        <v>134</v>
      </c>
    </row>
    <row r="161" customHeight="1" spans="1:18">
      <c r="A161" s="4" t="s">
        <v>18</v>
      </c>
      <c r="B161" s="4"/>
      <c r="C161" s="4" t="s">
        <v>131</v>
      </c>
      <c r="D161" s="3" t="s">
        <v>159</v>
      </c>
      <c r="E161" s="5">
        <v>50.6932795822962</v>
      </c>
      <c r="F161" s="6">
        <v>-1.99228620430954</v>
      </c>
      <c r="G161" s="2">
        <v>1979</v>
      </c>
      <c r="H161" s="7" t="s">
        <v>29</v>
      </c>
      <c r="I161" s="7">
        <v>1</v>
      </c>
      <c r="J161" s="7" t="s">
        <v>22</v>
      </c>
      <c r="K161" s="19" t="s">
        <v>22</v>
      </c>
      <c r="L161" s="4">
        <v>59</v>
      </c>
      <c r="M161" s="4">
        <v>0</v>
      </c>
      <c r="N161" s="18">
        <f t="shared" si="8"/>
        <v>0</v>
      </c>
      <c r="O161" s="4" t="s">
        <v>23</v>
      </c>
      <c r="P161" s="4" t="s">
        <v>24</v>
      </c>
      <c r="Q161" s="4" t="s">
        <v>133</v>
      </c>
      <c r="R161" s="20" t="s">
        <v>134</v>
      </c>
    </row>
    <row r="162" customHeight="1" spans="1:18">
      <c r="A162" s="4" t="s">
        <v>18</v>
      </c>
      <c r="B162" s="4"/>
      <c r="C162" s="4" t="s">
        <v>131</v>
      </c>
      <c r="D162" s="3" t="s">
        <v>159</v>
      </c>
      <c r="E162" s="5">
        <v>50.6932795822962</v>
      </c>
      <c r="F162" s="6">
        <v>-1.99228620430954</v>
      </c>
      <c r="G162" s="2">
        <v>1979</v>
      </c>
      <c r="H162" s="7" t="s">
        <v>33</v>
      </c>
      <c r="I162" s="7">
        <v>5</v>
      </c>
      <c r="J162" s="7" t="s">
        <v>22</v>
      </c>
      <c r="K162" s="19" t="s">
        <v>22</v>
      </c>
      <c r="L162" s="4">
        <v>89</v>
      </c>
      <c r="M162" s="4">
        <v>0</v>
      </c>
      <c r="N162" s="18">
        <f t="shared" si="8"/>
        <v>0</v>
      </c>
      <c r="O162" s="4" t="s">
        <v>23</v>
      </c>
      <c r="P162" s="4" t="s">
        <v>24</v>
      </c>
      <c r="Q162" s="4" t="s">
        <v>133</v>
      </c>
      <c r="R162" s="20" t="s">
        <v>134</v>
      </c>
    </row>
    <row r="163" customHeight="1" spans="1:18">
      <c r="A163" s="4" t="s">
        <v>18</v>
      </c>
      <c r="B163" s="4"/>
      <c r="C163" s="4" t="s">
        <v>131</v>
      </c>
      <c r="D163" s="3" t="s">
        <v>159</v>
      </c>
      <c r="E163" s="5">
        <v>50.6932795822962</v>
      </c>
      <c r="F163" s="6">
        <v>-1.99228620430954</v>
      </c>
      <c r="G163" s="2">
        <v>1979</v>
      </c>
      <c r="H163" s="7" t="s">
        <v>77</v>
      </c>
      <c r="I163" s="7">
        <v>7</v>
      </c>
      <c r="J163" s="7" t="s">
        <v>22</v>
      </c>
      <c r="K163" s="19" t="s">
        <v>22</v>
      </c>
      <c r="L163" s="4">
        <v>100</v>
      </c>
      <c r="M163" s="4">
        <v>0</v>
      </c>
      <c r="N163" s="18">
        <f t="shared" si="8"/>
        <v>0</v>
      </c>
      <c r="O163" s="4" t="s">
        <v>23</v>
      </c>
      <c r="P163" s="4" t="s">
        <v>24</v>
      </c>
      <c r="Q163" s="4" t="s">
        <v>133</v>
      </c>
      <c r="R163" s="20" t="s">
        <v>134</v>
      </c>
    </row>
    <row r="164" customHeight="1" spans="1:18">
      <c r="A164" s="4" t="s">
        <v>18</v>
      </c>
      <c r="B164" s="4" t="s">
        <v>147</v>
      </c>
      <c r="C164" s="4" t="s">
        <v>131</v>
      </c>
      <c r="D164" s="3" t="s">
        <v>160</v>
      </c>
      <c r="E164" s="15">
        <v>50.628274</v>
      </c>
      <c r="F164" s="16">
        <v>-3.443953</v>
      </c>
      <c r="G164" s="2">
        <v>1979</v>
      </c>
      <c r="H164" s="7" t="s">
        <v>32</v>
      </c>
      <c r="I164" s="7">
        <v>4</v>
      </c>
      <c r="J164" s="7" t="s">
        <v>22</v>
      </c>
      <c r="K164" s="19" t="s">
        <v>22</v>
      </c>
      <c r="L164" s="4">
        <v>100</v>
      </c>
      <c r="M164" s="4">
        <v>0</v>
      </c>
      <c r="N164" s="18">
        <f t="shared" si="8"/>
        <v>0</v>
      </c>
      <c r="O164" s="4" t="s">
        <v>23</v>
      </c>
      <c r="P164" s="4" t="s">
        <v>24</v>
      </c>
      <c r="Q164" s="4" t="s">
        <v>133</v>
      </c>
      <c r="R164" s="20" t="s">
        <v>134</v>
      </c>
    </row>
    <row r="165" customHeight="1" spans="1:18">
      <c r="A165" s="4" t="s">
        <v>18</v>
      </c>
      <c r="B165" s="4" t="s">
        <v>147</v>
      </c>
      <c r="C165" s="4" t="s">
        <v>131</v>
      </c>
      <c r="D165" s="3" t="s">
        <v>161</v>
      </c>
      <c r="E165" s="15">
        <v>50.543619</v>
      </c>
      <c r="F165" s="16">
        <v>-3.493377</v>
      </c>
      <c r="G165" s="2">
        <v>1979</v>
      </c>
      <c r="H165" s="7" t="s">
        <v>32</v>
      </c>
      <c r="I165" s="7">
        <v>4</v>
      </c>
      <c r="J165" s="7" t="s">
        <v>22</v>
      </c>
      <c r="K165" s="19" t="s">
        <v>22</v>
      </c>
      <c r="L165" s="4">
        <v>100</v>
      </c>
      <c r="M165" s="4">
        <v>0</v>
      </c>
      <c r="N165" s="18">
        <f t="shared" si="8"/>
        <v>0</v>
      </c>
      <c r="O165" s="4" t="s">
        <v>23</v>
      </c>
      <c r="P165" s="4" t="s">
        <v>24</v>
      </c>
      <c r="Q165" s="4" t="s">
        <v>133</v>
      </c>
      <c r="R165" s="20" t="s">
        <v>134</v>
      </c>
    </row>
    <row r="166" customHeight="1" spans="1:18">
      <c r="A166" s="4" t="s">
        <v>18</v>
      </c>
      <c r="B166" s="4" t="s">
        <v>147</v>
      </c>
      <c r="C166" s="4" t="s">
        <v>131</v>
      </c>
      <c r="D166" s="3" t="s">
        <v>162</v>
      </c>
      <c r="E166" s="8">
        <v>51.117345</v>
      </c>
      <c r="F166" s="14">
        <v>-4.228898</v>
      </c>
      <c r="G166" s="2">
        <v>1979</v>
      </c>
      <c r="H166" s="7" t="s">
        <v>77</v>
      </c>
      <c r="I166" s="7">
        <v>7</v>
      </c>
      <c r="J166" s="7" t="s">
        <v>22</v>
      </c>
      <c r="K166" s="19" t="s">
        <v>22</v>
      </c>
      <c r="L166" s="4">
        <v>100</v>
      </c>
      <c r="M166" s="4">
        <v>0</v>
      </c>
      <c r="N166" s="18">
        <f t="shared" si="8"/>
        <v>0</v>
      </c>
      <c r="O166" s="4" t="s">
        <v>23</v>
      </c>
      <c r="P166" s="4" t="s">
        <v>24</v>
      </c>
      <c r="Q166" s="4" t="s">
        <v>133</v>
      </c>
      <c r="R166" s="20" t="s">
        <v>134</v>
      </c>
    </row>
    <row r="167" customHeight="1" spans="1:18">
      <c r="A167" s="4" t="s">
        <v>18</v>
      </c>
      <c r="B167" s="4" t="s">
        <v>147</v>
      </c>
      <c r="C167" s="4" t="s">
        <v>131</v>
      </c>
      <c r="D167" s="3" t="s">
        <v>163</v>
      </c>
      <c r="E167" s="16">
        <v>51.694718</v>
      </c>
      <c r="F167" s="16">
        <v>-5.046771</v>
      </c>
      <c r="G167" s="2">
        <v>1979</v>
      </c>
      <c r="H167" s="7" t="s">
        <v>77</v>
      </c>
      <c r="I167" s="7">
        <v>7</v>
      </c>
      <c r="J167" s="7" t="s">
        <v>22</v>
      </c>
      <c r="K167" s="19" t="s">
        <v>22</v>
      </c>
      <c r="L167" s="4">
        <v>100</v>
      </c>
      <c r="M167" s="4">
        <v>0</v>
      </c>
      <c r="N167" s="18">
        <f t="shared" si="8"/>
        <v>0</v>
      </c>
      <c r="O167" s="4" t="s">
        <v>23</v>
      </c>
      <c r="P167" s="4" t="s">
        <v>24</v>
      </c>
      <c r="Q167" s="4" t="s">
        <v>133</v>
      </c>
      <c r="R167" s="20" t="s">
        <v>134</v>
      </c>
    </row>
    <row r="168" customHeight="1" spans="1:18">
      <c r="A168" s="4" t="s">
        <v>18</v>
      </c>
      <c r="B168" s="4" t="s">
        <v>164</v>
      </c>
      <c r="C168" s="4" t="s">
        <v>165</v>
      </c>
      <c r="D168" s="4" t="s">
        <v>166</v>
      </c>
      <c r="E168" s="8">
        <v>49.210061</v>
      </c>
      <c r="F168" s="9">
        <v>-123.957091</v>
      </c>
      <c r="G168" s="2">
        <v>1986</v>
      </c>
      <c r="H168" s="7" t="s">
        <v>33</v>
      </c>
      <c r="I168" s="7">
        <v>5</v>
      </c>
      <c r="J168" s="7" t="s">
        <v>22</v>
      </c>
      <c r="K168" s="19" t="s">
        <v>43</v>
      </c>
      <c r="L168" s="4">
        <v>27</v>
      </c>
      <c r="M168" s="4">
        <v>6</v>
      </c>
      <c r="N168" s="18">
        <f t="shared" ref="N168:N182" si="9">M168/L168</f>
        <v>0.222222222222222</v>
      </c>
      <c r="O168" s="4" t="s">
        <v>23</v>
      </c>
      <c r="P168" s="4" t="s">
        <v>24</v>
      </c>
      <c r="Q168" s="4" t="s">
        <v>167</v>
      </c>
      <c r="R168" s="20" t="s">
        <v>168</v>
      </c>
    </row>
    <row r="169" customHeight="1" spans="1:18">
      <c r="A169" s="4" t="s">
        <v>18</v>
      </c>
      <c r="B169" s="4" t="s">
        <v>164</v>
      </c>
      <c r="C169" s="4" t="s">
        <v>165</v>
      </c>
      <c r="D169" s="4" t="s">
        <v>166</v>
      </c>
      <c r="E169" s="8">
        <v>49.210061</v>
      </c>
      <c r="F169" s="9">
        <v>-123.957091</v>
      </c>
      <c r="G169" s="2">
        <v>1986</v>
      </c>
      <c r="H169" s="7" t="s">
        <v>34</v>
      </c>
      <c r="I169" s="7">
        <v>6</v>
      </c>
      <c r="J169" s="7" t="s">
        <v>22</v>
      </c>
      <c r="K169" s="19" t="s">
        <v>43</v>
      </c>
      <c r="L169" s="4">
        <v>30</v>
      </c>
      <c r="M169" s="4">
        <v>5</v>
      </c>
      <c r="N169" s="18">
        <f t="shared" si="9"/>
        <v>0.166666666666667</v>
      </c>
      <c r="O169" s="4" t="s">
        <v>23</v>
      </c>
      <c r="P169" s="4" t="s">
        <v>24</v>
      </c>
      <c r="Q169" s="4" t="s">
        <v>167</v>
      </c>
      <c r="R169" s="20" t="s">
        <v>168</v>
      </c>
    </row>
    <row r="170" customHeight="1" spans="1:18">
      <c r="A170" s="4" t="s">
        <v>18</v>
      </c>
      <c r="B170" s="4" t="s">
        <v>164</v>
      </c>
      <c r="C170" s="4" t="s">
        <v>165</v>
      </c>
      <c r="D170" s="4" t="s">
        <v>166</v>
      </c>
      <c r="E170" s="8">
        <v>49.210061</v>
      </c>
      <c r="F170" s="9">
        <v>-123.957091</v>
      </c>
      <c r="G170" s="2">
        <v>1986</v>
      </c>
      <c r="H170" s="7" t="s">
        <v>34</v>
      </c>
      <c r="I170" s="7">
        <v>6</v>
      </c>
      <c r="J170" s="7" t="s">
        <v>22</v>
      </c>
      <c r="K170" s="19" t="s">
        <v>43</v>
      </c>
      <c r="L170" s="4">
        <v>29</v>
      </c>
      <c r="M170" s="4">
        <v>4</v>
      </c>
      <c r="N170" s="18">
        <f t="shared" si="9"/>
        <v>0.137931034482759</v>
      </c>
      <c r="O170" s="4" t="s">
        <v>23</v>
      </c>
      <c r="P170" s="4" t="s">
        <v>24</v>
      </c>
      <c r="Q170" s="4" t="s">
        <v>167</v>
      </c>
      <c r="R170" s="20" t="s">
        <v>168</v>
      </c>
    </row>
    <row r="171" customHeight="1" spans="1:18">
      <c r="A171" s="4" t="s">
        <v>18</v>
      </c>
      <c r="B171" s="4" t="s">
        <v>164</v>
      </c>
      <c r="C171" s="4" t="s">
        <v>165</v>
      </c>
      <c r="D171" s="4" t="s">
        <v>166</v>
      </c>
      <c r="E171" s="8">
        <v>49.210061</v>
      </c>
      <c r="F171" s="9">
        <v>-123.957091</v>
      </c>
      <c r="G171" s="2">
        <v>1986</v>
      </c>
      <c r="H171" s="7" t="s">
        <v>77</v>
      </c>
      <c r="I171" s="7">
        <v>7</v>
      </c>
      <c r="J171" s="7" t="s">
        <v>22</v>
      </c>
      <c r="K171" s="19" t="s">
        <v>43</v>
      </c>
      <c r="L171" s="4">
        <v>25</v>
      </c>
      <c r="M171" s="4">
        <v>3</v>
      </c>
      <c r="N171" s="18">
        <f t="shared" si="9"/>
        <v>0.12</v>
      </c>
      <c r="O171" s="4" t="s">
        <v>23</v>
      </c>
      <c r="P171" s="4" t="s">
        <v>24</v>
      </c>
      <c r="Q171" s="4" t="s">
        <v>167</v>
      </c>
      <c r="R171" s="20" t="s">
        <v>168</v>
      </c>
    </row>
    <row r="172" customHeight="1" spans="1:18">
      <c r="A172" s="4" t="s">
        <v>18</v>
      </c>
      <c r="B172" s="4" t="s">
        <v>164</v>
      </c>
      <c r="C172" s="4" t="s">
        <v>165</v>
      </c>
      <c r="D172" s="4" t="s">
        <v>166</v>
      </c>
      <c r="E172" s="8">
        <v>49.210061</v>
      </c>
      <c r="F172" s="9">
        <v>-123.957091</v>
      </c>
      <c r="G172" s="2">
        <v>1986</v>
      </c>
      <c r="H172" s="7" t="s">
        <v>77</v>
      </c>
      <c r="I172" s="7">
        <v>7</v>
      </c>
      <c r="J172" s="7" t="s">
        <v>22</v>
      </c>
      <c r="K172" s="19" t="s">
        <v>43</v>
      </c>
      <c r="L172" s="4">
        <v>24</v>
      </c>
      <c r="M172" s="4">
        <v>6</v>
      </c>
      <c r="N172" s="18">
        <f t="shared" si="9"/>
        <v>0.25</v>
      </c>
      <c r="O172" s="4" t="s">
        <v>23</v>
      </c>
      <c r="P172" s="4" t="s">
        <v>24</v>
      </c>
      <c r="Q172" s="4" t="s">
        <v>167</v>
      </c>
      <c r="R172" s="20" t="s">
        <v>168</v>
      </c>
    </row>
    <row r="173" customHeight="1" spans="1:18">
      <c r="A173" s="4" t="s">
        <v>18</v>
      </c>
      <c r="B173" s="4" t="s">
        <v>164</v>
      </c>
      <c r="C173" s="4" t="s">
        <v>165</v>
      </c>
      <c r="D173" s="4" t="s">
        <v>166</v>
      </c>
      <c r="E173" s="8">
        <v>49.210061</v>
      </c>
      <c r="F173" s="9">
        <v>-123.957091</v>
      </c>
      <c r="G173" s="2">
        <v>1986</v>
      </c>
      <c r="H173" s="7" t="s">
        <v>145</v>
      </c>
      <c r="I173" s="7">
        <v>8</v>
      </c>
      <c r="J173" s="7" t="s">
        <v>22</v>
      </c>
      <c r="K173" s="19" t="s">
        <v>43</v>
      </c>
      <c r="L173" s="4">
        <v>25</v>
      </c>
      <c r="M173" s="4">
        <v>5</v>
      </c>
      <c r="N173" s="18">
        <f t="shared" si="9"/>
        <v>0.2</v>
      </c>
      <c r="O173" s="4" t="s">
        <v>23</v>
      </c>
      <c r="P173" s="4" t="s">
        <v>24</v>
      </c>
      <c r="Q173" s="4" t="s">
        <v>167</v>
      </c>
      <c r="R173" s="20" t="s">
        <v>168</v>
      </c>
    </row>
    <row r="174" customHeight="1" spans="1:18">
      <c r="A174" s="4" t="s">
        <v>18</v>
      </c>
      <c r="B174" s="4" t="s">
        <v>164</v>
      </c>
      <c r="C174" s="4" t="s">
        <v>165</v>
      </c>
      <c r="D174" s="4" t="s">
        <v>166</v>
      </c>
      <c r="E174" s="8">
        <v>49.210061</v>
      </c>
      <c r="F174" s="9">
        <v>-123.957091</v>
      </c>
      <c r="G174" s="2">
        <v>1986</v>
      </c>
      <c r="H174" s="7" t="s">
        <v>21</v>
      </c>
      <c r="I174" s="7">
        <v>10</v>
      </c>
      <c r="J174" s="7" t="s">
        <v>22</v>
      </c>
      <c r="K174" s="19" t="s">
        <v>43</v>
      </c>
      <c r="L174" s="4">
        <v>21</v>
      </c>
      <c r="M174" s="4">
        <v>3</v>
      </c>
      <c r="N174" s="18">
        <f t="shared" si="9"/>
        <v>0.142857142857143</v>
      </c>
      <c r="O174" s="4" t="s">
        <v>23</v>
      </c>
      <c r="P174" s="4" t="s">
        <v>24</v>
      </c>
      <c r="Q174" s="4" t="s">
        <v>167</v>
      </c>
      <c r="R174" s="20" t="s">
        <v>168</v>
      </c>
    </row>
    <row r="175" customHeight="1" spans="1:18">
      <c r="A175" s="4" t="s">
        <v>18</v>
      </c>
      <c r="B175" s="4" t="s">
        <v>164</v>
      </c>
      <c r="C175" s="4" t="s">
        <v>165</v>
      </c>
      <c r="D175" s="4" t="s">
        <v>166</v>
      </c>
      <c r="E175" s="8">
        <v>49.210061</v>
      </c>
      <c r="F175" s="9">
        <v>-123.957091</v>
      </c>
      <c r="G175" s="2">
        <v>1986</v>
      </c>
      <c r="H175" s="2" t="s">
        <v>21</v>
      </c>
      <c r="I175" s="7">
        <v>10</v>
      </c>
      <c r="J175" s="7" t="s">
        <v>22</v>
      </c>
      <c r="K175" s="19" t="s">
        <v>43</v>
      </c>
      <c r="L175" s="4">
        <v>25</v>
      </c>
      <c r="M175" s="4">
        <v>4</v>
      </c>
      <c r="N175" s="18">
        <f t="shared" si="9"/>
        <v>0.16</v>
      </c>
      <c r="O175" s="4" t="s">
        <v>23</v>
      </c>
      <c r="P175" s="4" t="s">
        <v>24</v>
      </c>
      <c r="Q175" s="4" t="s">
        <v>167</v>
      </c>
      <c r="R175" s="20" t="s">
        <v>168</v>
      </c>
    </row>
    <row r="176" customHeight="1" spans="1:18">
      <c r="A176" s="4" t="s">
        <v>18</v>
      </c>
      <c r="B176" s="4" t="s">
        <v>164</v>
      </c>
      <c r="C176" s="4" t="s">
        <v>165</v>
      </c>
      <c r="D176" s="4" t="s">
        <v>166</v>
      </c>
      <c r="E176" s="8">
        <v>49.210061</v>
      </c>
      <c r="F176" s="9">
        <v>-123.957091</v>
      </c>
      <c r="G176" s="2">
        <v>1986</v>
      </c>
      <c r="H176" s="2" t="s">
        <v>29</v>
      </c>
      <c r="I176" s="7">
        <v>1</v>
      </c>
      <c r="J176" s="7" t="s">
        <v>22</v>
      </c>
      <c r="K176" s="19" t="s">
        <v>43</v>
      </c>
      <c r="L176" s="4">
        <v>25</v>
      </c>
      <c r="M176" s="4">
        <v>4</v>
      </c>
      <c r="N176" s="18">
        <f t="shared" si="9"/>
        <v>0.16</v>
      </c>
      <c r="O176" s="4" t="s">
        <v>23</v>
      </c>
      <c r="P176" s="4" t="s">
        <v>24</v>
      </c>
      <c r="Q176" s="4" t="s">
        <v>167</v>
      </c>
      <c r="R176" s="20" t="s">
        <v>168</v>
      </c>
    </row>
    <row r="177" customHeight="1" spans="1:18">
      <c r="A177" s="4" t="s">
        <v>18</v>
      </c>
      <c r="B177" s="4" t="s">
        <v>164</v>
      </c>
      <c r="C177" s="4" t="s">
        <v>165</v>
      </c>
      <c r="D177" s="4" t="s">
        <v>166</v>
      </c>
      <c r="E177" s="8">
        <v>49.210061</v>
      </c>
      <c r="F177" s="9">
        <v>-123.957091</v>
      </c>
      <c r="G177" s="2">
        <v>1986</v>
      </c>
      <c r="H177" s="2" t="s">
        <v>31</v>
      </c>
      <c r="I177" s="7">
        <v>3</v>
      </c>
      <c r="J177" s="7" t="s">
        <v>22</v>
      </c>
      <c r="K177" s="19" t="s">
        <v>43</v>
      </c>
      <c r="L177" s="4">
        <v>25</v>
      </c>
      <c r="M177" s="4">
        <v>5</v>
      </c>
      <c r="N177" s="18">
        <f t="shared" si="9"/>
        <v>0.2</v>
      </c>
      <c r="O177" s="4" t="s">
        <v>23</v>
      </c>
      <c r="P177" s="4" t="s">
        <v>24</v>
      </c>
      <c r="Q177" s="4" t="s">
        <v>167</v>
      </c>
      <c r="R177" s="20" t="s">
        <v>168</v>
      </c>
    </row>
    <row r="178" customHeight="1" spans="1:18">
      <c r="A178" s="4" t="s">
        <v>18</v>
      </c>
      <c r="B178" s="4" t="s">
        <v>164</v>
      </c>
      <c r="C178" s="4" t="s">
        <v>165</v>
      </c>
      <c r="D178" s="4" t="s">
        <v>166</v>
      </c>
      <c r="E178" s="8">
        <v>49.210061</v>
      </c>
      <c r="F178" s="9">
        <v>-123.957091</v>
      </c>
      <c r="G178" s="2">
        <v>1986</v>
      </c>
      <c r="H178" s="2" t="s">
        <v>34</v>
      </c>
      <c r="I178" s="7">
        <v>6</v>
      </c>
      <c r="J178" s="7" t="s">
        <v>22</v>
      </c>
      <c r="K178" s="19" t="s">
        <v>43</v>
      </c>
      <c r="L178" s="4">
        <v>37</v>
      </c>
      <c r="M178" s="4">
        <v>3</v>
      </c>
      <c r="N178" s="18">
        <f t="shared" si="9"/>
        <v>0.0810810810810811</v>
      </c>
      <c r="O178" s="4" t="s">
        <v>23</v>
      </c>
      <c r="P178" s="4" t="s">
        <v>24</v>
      </c>
      <c r="Q178" s="4" t="s">
        <v>167</v>
      </c>
      <c r="R178" s="20" t="s">
        <v>168</v>
      </c>
    </row>
    <row r="179" customHeight="1" spans="1:18">
      <c r="A179" s="4" t="s">
        <v>18</v>
      </c>
      <c r="B179" s="4" t="s">
        <v>169</v>
      </c>
      <c r="C179" s="4" t="s">
        <v>165</v>
      </c>
      <c r="D179" s="26" t="s">
        <v>170</v>
      </c>
      <c r="E179" s="8">
        <v>48.835763</v>
      </c>
      <c r="F179" s="14">
        <v>-125.138805</v>
      </c>
      <c r="G179" s="2">
        <v>1986</v>
      </c>
      <c r="H179" s="2" t="s">
        <v>21</v>
      </c>
      <c r="I179" s="7">
        <v>10</v>
      </c>
      <c r="J179" s="7" t="s">
        <v>22</v>
      </c>
      <c r="K179" s="19" t="s">
        <v>43</v>
      </c>
      <c r="L179" s="4">
        <v>19</v>
      </c>
      <c r="M179" s="4">
        <v>5</v>
      </c>
      <c r="N179" s="18">
        <f t="shared" si="9"/>
        <v>0.263157894736842</v>
      </c>
      <c r="O179" s="4" t="s">
        <v>23</v>
      </c>
      <c r="P179" s="4" t="s">
        <v>24</v>
      </c>
      <c r="Q179" s="4" t="s">
        <v>167</v>
      </c>
      <c r="R179" s="20" t="s">
        <v>168</v>
      </c>
    </row>
    <row r="180" customHeight="1" spans="1:18">
      <c r="A180" s="4" t="s">
        <v>18</v>
      </c>
      <c r="B180" s="4" t="s">
        <v>169</v>
      </c>
      <c r="C180" s="4" t="s">
        <v>165</v>
      </c>
      <c r="D180" s="3" t="s">
        <v>171</v>
      </c>
      <c r="E180" s="8">
        <v>50.783909</v>
      </c>
      <c r="F180" s="14">
        <v>-126.755975</v>
      </c>
      <c r="G180" s="2">
        <v>1986</v>
      </c>
      <c r="H180" s="2" t="s">
        <v>21</v>
      </c>
      <c r="I180" s="7">
        <v>10</v>
      </c>
      <c r="J180" s="7" t="s">
        <v>22</v>
      </c>
      <c r="K180" s="19" t="s">
        <v>43</v>
      </c>
      <c r="L180" s="4">
        <v>28</v>
      </c>
      <c r="M180" s="4">
        <v>10</v>
      </c>
      <c r="N180" s="18">
        <f t="shared" si="9"/>
        <v>0.357142857142857</v>
      </c>
      <c r="O180" s="4" t="s">
        <v>23</v>
      </c>
      <c r="P180" s="4" t="s">
        <v>24</v>
      </c>
      <c r="Q180" s="4" t="s">
        <v>167</v>
      </c>
      <c r="R180" s="20" t="s">
        <v>168</v>
      </c>
    </row>
    <row r="181" customHeight="1" spans="1:18">
      <c r="A181" s="4" t="s">
        <v>18</v>
      </c>
      <c r="B181" s="4" t="s">
        <v>172</v>
      </c>
      <c r="C181" s="4" t="s">
        <v>165</v>
      </c>
      <c r="D181" s="3" t="s">
        <v>173</v>
      </c>
      <c r="E181" s="5">
        <v>48.4276753385816</v>
      </c>
      <c r="F181" s="27">
        <v>-123.468229802842</v>
      </c>
      <c r="G181" s="2" t="s">
        <v>174</v>
      </c>
      <c r="H181" s="19"/>
      <c r="I181" s="19"/>
      <c r="J181" s="19" t="s">
        <v>43</v>
      </c>
      <c r="K181" s="19" t="s">
        <v>43</v>
      </c>
      <c r="L181" s="4">
        <v>168</v>
      </c>
      <c r="M181" s="4">
        <v>4</v>
      </c>
      <c r="N181" s="18">
        <f t="shared" si="9"/>
        <v>0.0238095238095238</v>
      </c>
      <c r="O181" s="4" t="s">
        <v>23</v>
      </c>
      <c r="P181" s="4" t="s">
        <v>24</v>
      </c>
      <c r="Q181" s="4" t="s">
        <v>175</v>
      </c>
      <c r="R181" s="20" t="s">
        <v>176</v>
      </c>
    </row>
    <row r="182" customHeight="1" spans="1:18">
      <c r="A182" s="4" t="s">
        <v>18</v>
      </c>
      <c r="B182" s="4" t="s">
        <v>177</v>
      </c>
      <c r="C182" s="4" t="s">
        <v>165</v>
      </c>
      <c r="D182" s="3" t="s">
        <v>178</v>
      </c>
      <c r="E182" s="28"/>
      <c r="F182" s="27"/>
      <c r="G182" s="2" t="s">
        <v>179</v>
      </c>
      <c r="H182" s="19"/>
      <c r="I182" s="19"/>
      <c r="J182" s="19" t="s">
        <v>43</v>
      </c>
      <c r="K182" s="19" t="s">
        <v>43</v>
      </c>
      <c r="L182" s="4">
        <v>325</v>
      </c>
      <c r="M182" s="4">
        <v>100</v>
      </c>
      <c r="N182" s="18">
        <f t="shared" si="9"/>
        <v>0.307692307692308</v>
      </c>
      <c r="O182" s="4" t="s">
        <v>23</v>
      </c>
      <c r="P182" s="4" t="s">
        <v>24</v>
      </c>
      <c r="Q182" s="4" t="s">
        <v>180</v>
      </c>
      <c r="R182" s="20" t="s">
        <v>181</v>
      </c>
    </row>
    <row r="183" customHeight="1" spans="1:18">
      <c r="A183" s="4" t="s">
        <v>18</v>
      </c>
      <c r="C183" s="4" t="s">
        <v>165</v>
      </c>
      <c r="D183" s="3" t="s">
        <v>182</v>
      </c>
      <c r="E183" s="15">
        <v>48.741649</v>
      </c>
      <c r="F183" s="16">
        <v>-123.616013</v>
      </c>
      <c r="G183" s="2">
        <v>1980</v>
      </c>
      <c r="H183" s="7" t="s">
        <v>28</v>
      </c>
      <c r="I183" s="7">
        <v>12</v>
      </c>
      <c r="J183" s="19" t="s">
        <v>22</v>
      </c>
      <c r="K183" s="19" t="s">
        <v>43</v>
      </c>
      <c r="L183" s="4">
        <v>17</v>
      </c>
      <c r="M183" s="4">
        <v>2</v>
      </c>
      <c r="N183" s="18">
        <f t="shared" ref="N183:N189" si="10">M183/L183</f>
        <v>0.117647058823529</v>
      </c>
      <c r="O183" s="4" t="s">
        <v>23</v>
      </c>
      <c r="P183" s="4" t="s">
        <v>24</v>
      </c>
      <c r="Q183" s="4" t="s">
        <v>83</v>
      </c>
      <c r="R183" s="20" t="s">
        <v>183</v>
      </c>
    </row>
    <row r="184" customHeight="1" spans="1:18">
      <c r="A184" s="4" t="s">
        <v>18</v>
      </c>
      <c r="B184" s="4" t="s">
        <v>184</v>
      </c>
      <c r="C184" s="4" t="s">
        <v>165</v>
      </c>
      <c r="D184" s="3" t="s">
        <v>182</v>
      </c>
      <c r="E184" s="15">
        <v>48.741649</v>
      </c>
      <c r="F184" s="16">
        <v>-123.616013</v>
      </c>
      <c r="G184" s="2">
        <v>1981</v>
      </c>
      <c r="H184" s="7" t="s">
        <v>29</v>
      </c>
      <c r="I184" s="7">
        <v>1</v>
      </c>
      <c r="J184" s="19" t="s">
        <v>22</v>
      </c>
      <c r="K184" s="19" t="s">
        <v>43</v>
      </c>
      <c r="L184" s="4">
        <v>25</v>
      </c>
      <c r="M184" s="4">
        <v>3</v>
      </c>
      <c r="N184" s="18">
        <f t="shared" si="10"/>
        <v>0.12</v>
      </c>
      <c r="O184" s="4" t="s">
        <v>23</v>
      </c>
      <c r="P184" s="4" t="s">
        <v>24</v>
      </c>
      <c r="Q184" s="4" t="s">
        <v>83</v>
      </c>
      <c r="R184" s="20" t="s">
        <v>183</v>
      </c>
    </row>
    <row r="185" customHeight="1" spans="1:18">
      <c r="A185" s="4" t="s">
        <v>18</v>
      </c>
      <c r="C185" s="4" t="s">
        <v>165</v>
      </c>
      <c r="D185" s="3" t="s">
        <v>182</v>
      </c>
      <c r="E185" s="15">
        <v>48.741649</v>
      </c>
      <c r="F185" s="16">
        <v>-123.616013</v>
      </c>
      <c r="G185" s="2">
        <v>1981</v>
      </c>
      <c r="H185" s="2" t="s">
        <v>34</v>
      </c>
      <c r="I185" s="7">
        <v>6</v>
      </c>
      <c r="J185" s="19" t="s">
        <v>22</v>
      </c>
      <c r="K185" s="19" t="s">
        <v>43</v>
      </c>
      <c r="L185" s="4">
        <v>24</v>
      </c>
      <c r="M185" s="4">
        <v>7</v>
      </c>
      <c r="N185" s="18">
        <f t="shared" si="10"/>
        <v>0.291666666666667</v>
      </c>
      <c r="O185" s="4" t="s">
        <v>23</v>
      </c>
      <c r="P185" s="4" t="s">
        <v>24</v>
      </c>
      <c r="Q185" s="4" t="s">
        <v>83</v>
      </c>
      <c r="R185" s="20" t="s">
        <v>183</v>
      </c>
    </row>
    <row r="186" customHeight="1" spans="1:18">
      <c r="A186" s="4" t="s">
        <v>18</v>
      </c>
      <c r="C186" s="4" t="s">
        <v>165</v>
      </c>
      <c r="D186" s="3" t="s">
        <v>185</v>
      </c>
      <c r="E186" s="8">
        <v>48.419561</v>
      </c>
      <c r="F186" s="14">
        <v>-123.396891</v>
      </c>
      <c r="G186" s="2">
        <v>1981</v>
      </c>
      <c r="H186" s="2" t="s">
        <v>30</v>
      </c>
      <c r="I186" s="7">
        <v>2</v>
      </c>
      <c r="J186" s="19" t="s">
        <v>22</v>
      </c>
      <c r="K186" s="19" t="s">
        <v>43</v>
      </c>
      <c r="L186" s="4">
        <v>25</v>
      </c>
      <c r="M186" s="4">
        <v>3</v>
      </c>
      <c r="N186" s="18">
        <f t="shared" si="10"/>
        <v>0.12</v>
      </c>
      <c r="O186" s="4" t="s">
        <v>23</v>
      </c>
      <c r="P186" s="4" t="s">
        <v>24</v>
      </c>
      <c r="Q186" s="4" t="s">
        <v>83</v>
      </c>
      <c r="R186" s="20" t="s">
        <v>183</v>
      </c>
    </row>
    <row r="187" customHeight="1" spans="1:18">
      <c r="A187" s="4" t="s">
        <v>18</v>
      </c>
      <c r="C187" s="4" t="s">
        <v>165</v>
      </c>
      <c r="D187" s="3" t="s">
        <v>185</v>
      </c>
      <c r="E187" s="8">
        <v>48.419561</v>
      </c>
      <c r="F187" s="14">
        <v>-123.396891</v>
      </c>
      <c r="G187" s="2">
        <v>1981</v>
      </c>
      <c r="H187" s="2" t="s">
        <v>34</v>
      </c>
      <c r="I187" s="7">
        <v>6</v>
      </c>
      <c r="J187" s="19" t="s">
        <v>22</v>
      </c>
      <c r="K187" s="19" t="s">
        <v>43</v>
      </c>
      <c r="L187" s="4">
        <v>25</v>
      </c>
      <c r="M187" s="4">
        <v>1</v>
      </c>
      <c r="N187" s="18">
        <f t="shared" si="10"/>
        <v>0.04</v>
      </c>
      <c r="O187" s="4" t="s">
        <v>23</v>
      </c>
      <c r="P187" s="4" t="s">
        <v>24</v>
      </c>
      <c r="Q187" s="4" t="s">
        <v>83</v>
      </c>
      <c r="R187" s="20" t="s">
        <v>183</v>
      </c>
    </row>
    <row r="188" customHeight="1" spans="1:18">
      <c r="A188" s="4" t="s">
        <v>18</v>
      </c>
      <c r="C188" s="4" t="s">
        <v>165</v>
      </c>
      <c r="D188" s="3" t="s">
        <v>186</v>
      </c>
      <c r="E188" s="8">
        <v>48.686415</v>
      </c>
      <c r="F188" s="14">
        <v>-123.534123</v>
      </c>
      <c r="G188" s="2">
        <v>1981</v>
      </c>
      <c r="H188" s="2" t="s">
        <v>29</v>
      </c>
      <c r="I188" s="7">
        <v>1</v>
      </c>
      <c r="J188" s="19" t="s">
        <v>22</v>
      </c>
      <c r="K188" s="19" t="s">
        <v>43</v>
      </c>
      <c r="L188" s="4">
        <v>25</v>
      </c>
      <c r="M188" s="4">
        <v>4</v>
      </c>
      <c r="N188" s="18">
        <f t="shared" si="10"/>
        <v>0.16</v>
      </c>
      <c r="O188" s="4" t="s">
        <v>23</v>
      </c>
      <c r="P188" s="4" t="s">
        <v>24</v>
      </c>
      <c r="Q188" s="4" t="s">
        <v>83</v>
      </c>
      <c r="R188" s="20" t="s">
        <v>183</v>
      </c>
    </row>
    <row r="189" customHeight="1" spans="1:18">
      <c r="A189" s="4" t="s">
        <v>18</v>
      </c>
      <c r="C189" s="4" t="s">
        <v>165</v>
      </c>
      <c r="D189" s="3" t="s">
        <v>186</v>
      </c>
      <c r="E189" s="8">
        <v>48.686415</v>
      </c>
      <c r="F189" s="14">
        <v>-123.534123</v>
      </c>
      <c r="G189" s="2">
        <v>1981</v>
      </c>
      <c r="H189" s="2" t="s">
        <v>34</v>
      </c>
      <c r="I189" s="7">
        <v>6</v>
      </c>
      <c r="J189" s="19" t="s">
        <v>22</v>
      </c>
      <c r="K189" s="19" t="s">
        <v>43</v>
      </c>
      <c r="L189" s="4">
        <v>25</v>
      </c>
      <c r="M189" s="4">
        <v>0</v>
      </c>
      <c r="N189" s="18">
        <f t="shared" si="10"/>
        <v>0</v>
      </c>
      <c r="O189" s="4" t="s">
        <v>23</v>
      </c>
      <c r="P189" s="4" t="s">
        <v>24</v>
      </c>
      <c r="Q189" s="4" t="s">
        <v>83</v>
      </c>
      <c r="R189" s="20" t="s">
        <v>183</v>
      </c>
    </row>
    <row r="190" customHeight="1" spans="1:18">
      <c r="A190" s="4" t="s">
        <v>18</v>
      </c>
      <c r="C190" s="4" t="s">
        <v>187</v>
      </c>
      <c r="D190" s="3" t="s">
        <v>188</v>
      </c>
      <c r="E190" s="8">
        <v>44.623556</v>
      </c>
      <c r="F190" s="14">
        <v>-124.055364</v>
      </c>
      <c r="G190" s="2">
        <v>1976</v>
      </c>
      <c r="H190" s="2" t="s">
        <v>34</v>
      </c>
      <c r="I190" s="7">
        <v>6</v>
      </c>
      <c r="J190" s="19" t="s">
        <v>22</v>
      </c>
      <c r="K190" s="19" t="s">
        <v>43</v>
      </c>
      <c r="L190" s="4">
        <v>10</v>
      </c>
      <c r="M190" s="4">
        <v>0</v>
      </c>
      <c r="N190" s="18">
        <f t="shared" ref="N190:N239" si="11">M190/L190</f>
        <v>0</v>
      </c>
      <c r="P190" s="4" t="s">
        <v>24</v>
      </c>
      <c r="Q190" s="4" t="s">
        <v>83</v>
      </c>
      <c r="R190" s="20" t="s">
        <v>189</v>
      </c>
    </row>
    <row r="191" customHeight="1" spans="1:18">
      <c r="A191" s="4" t="s">
        <v>18</v>
      </c>
      <c r="C191" s="4" t="s">
        <v>187</v>
      </c>
      <c r="D191" s="3" t="s">
        <v>188</v>
      </c>
      <c r="E191" s="8">
        <v>44.623556</v>
      </c>
      <c r="F191" s="14">
        <v>-124.055364</v>
      </c>
      <c r="G191" s="2">
        <v>1976</v>
      </c>
      <c r="H191" s="2" t="s">
        <v>77</v>
      </c>
      <c r="I191" s="7">
        <v>7</v>
      </c>
      <c r="J191" s="19" t="s">
        <v>22</v>
      </c>
      <c r="K191" s="19" t="s">
        <v>43</v>
      </c>
      <c r="L191" s="4">
        <v>10</v>
      </c>
      <c r="M191" s="4">
        <v>0</v>
      </c>
      <c r="N191" s="18">
        <f t="shared" si="11"/>
        <v>0</v>
      </c>
      <c r="P191" s="4" t="s">
        <v>24</v>
      </c>
      <c r="Q191" s="4" t="s">
        <v>83</v>
      </c>
      <c r="R191" s="20" t="s">
        <v>189</v>
      </c>
    </row>
    <row r="192" customHeight="1" spans="1:18">
      <c r="A192" s="4" t="s">
        <v>18</v>
      </c>
      <c r="C192" s="4" t="s">
        <v>187</v>
      </c>
      <c r="D192" s="3" t="s">
        <v>188</v>
      </c>
      <c r="E192" s="8">
        <v>44.623556</v>
      </c>
      <c r="F192" s="14">
        <v>-124.055364</v>
      </c>
      <c r="G192" s="2">
        <v>1976</v>
      </c>
      <c r="H192" s="2" t="s">
        <v>145</v>
      </c>
      <c r="I192" s="7">
        <v>8</v>
      </c>
      <c r="J192" s="19" t="s">
        <v>22</v>
      </c>
      <c r="K192" s="19" t="s">
        <v>43</v>
      </c>
      <c r="L192" s="4">
        <v>45</v>
      </c>
      <c r="M192" s="4">
        <v>0</v>
      </c>
      <c r="N192" s="18">
        <f t="shared" si="11"/>
        <v>0</v>
      </c>
      <c r="P192" s="4" t="s">
        <v>24</v>
      </c>
      <c r="Q192" s="4" t="s">
        <v>83</v>
      </c>
      <c r="R192" s="20" t="s">
        <v>189</v>
      </c>
    </row>
    <row r="193" customHeight="1" spans="1:18">
      <c r="A193" s="4" t="s">
        <v>18</v>
      </c>
      <c r="C193" s="4" t="s">
        <v>187</v>
      </c>
      <c r="D193" s="3" t="s">
        <v>188</v>
      </c>
      <c r="E193" s="8">
        <v>44.623556</v>
      </c>
      <c r="F193" s="14">
        <v>-124.055364</v>
      </c>
      <c r="G193" s="2">
        <v>1976</v>
      </c>
      <c r="H193" s="2" t="s">
        <v>21</v>
      </c>
      <c r="I193" s="7">
        <v>10</v>
      </c>
      <c r="J193" s="19" t="s">
        <v>22</v>
      </c>
      <c r="K193" s="19" t="s">
        <v>43</v>
      </c>
      <c r="L193" s="4">
        <v>194</v>
      </c>
      <c r="M193" s="4">
        <v>0</v>
      </c>
      <c r="N193" s="18">
        <f t="shared" si="11"/>
        <v>0</v>
      </c>
      <c r="P193" s="4" t="s">
        <v>24</v>
      </c>
      <c r="Q193" s="4" t="s">
        <v>83</v>
      </c>
      <c r="R193" s="20" t="s">
        <v>189</v>
      </c>
    </row>
    <row r="194" customHeight="1" spans="1:18">
      <c r="A194" s="4" t="s">
        <v>18</v>
      </c>
      <c r="C194" s="4" t="s">
        <v>187</v>
      </c>
      <c r="D194" s="3" t="s">
        <v>188</v>
      </c>
      <c r="E194" s="8">
        <v>44.623556</v>
      </c>
      <c r="F194" s="14">
        <v>-124.055364</v>
      </c>
      <c r="G194" s="2">
        <v>1976</v>
      </c>
      <c r="H194" s="2" t="s">
        <v>28</v>
      </c>
      <c r="I194" s="7">
        <v>12</v>
      </c>
      <c r="J194" s="19" t="s">
        <v>22</v>
      </c>
      <c r="K194" s="19" t="s">
        <v>43</v>
      </c>
      <c r="L194" s="4">
        <v>101</v>
      </c>
      <c r="M194" s="4">
        <v>0</v>
      </c>
      <c r="N194" s="18">
        <f t="shared" si="11"/>
        <v>0</v>
      </c>
      <c r="P194" s="4" t="s">
        <v>24</v>
      </c>
      <c r="Q194" s="4" t="s">
        <v>83</v>
      </c>
      <c r="R194" s="20" t="s">
        <v>189</v>
      </c>
    </row>
    <row r="195" customHeight="1" spans="1:18">
      <c r="A195" s="4" t="s">
        <v>18</v>
      </c>
      <c r="C195" s="4" t="s">
        <v>187</v>
      </c>
      <c r="D195" s="3" t="s">
        <v>188</v>
      </c>
      <c r="E195" s="8">
        <v>44.623556</v>
      </c>
      <c r="F195" s="14">
        <v>-124.055364</v>
      </c>
      <c r="G195" s="2">
        <v>1977</v>
      </c>
      <c r="H195" s="2" t="s">
        <v>30</v>
      </c>
      <c r="I195" s="7">
        <v>2</v>
      </c>
      <c r="J195" s="19" t="s">
        <v>22</v>
      </c>
      <c r="K195" s="19" t="s">
        <v>43</v>
      </c>
      <c r="L195" s="4">
        <v>100</v>
      </c>
      <c r="M195" s="4">
        <v>0</v>
      </c>
      <c r="N195" s="18">
        <f t="shared" si="11"/>
        <v>0</v>
      </c>
      <c r="P195" s="4" t="s">
        <v>24</v>
      </c>
      <c r="Q195" s="4" t="s">
        <v>83</v>
      </c>
      <c r="R195" s="20" t="s">
        <v>189</v>
      </c>
    </row>
    <row r="196" customHeight="1" spans="1:18">
      <c r="A196" s="4" t="s">
        <v>18</v>
      </c>
      <c r="C196" s="4" t="s">
        <v>187</v>
      </c>
      <c r="D196" s="3" t="s">
        <v>188</v>
      </c>
      <c r="E196" s="8">
        <v>44.623556</v>
      </c>
      <c r="F196" s="14">
        <v>-124.055364</v>
      </c>
      <c r="G196" s="2">
        <v>1977</v>
      </c>
      <c r="H196" s="2" t="s">
        <v>32</v>
      </c>
      <c r="I196" s="7">
        <v>4</v>
      </c>
      <c r="J196" s="19" t="s">
        <v>22</v>
      </c>
      <c r="K196" s="19" t="s">
        <v>43</v>
      </c>
      <c r="L196" s="4">
        <v>43</v>
      </c>
      <c r="M196" s="4">
        <v>0</v>
      </c>
      <c r="N196" s="18">
        <f t="shared" si="11"/>
        <v>0</v>
      </c>
      <c r="P196" s="4" t="s">
        <v>24</v>
      </c>
      <c r="Q196" s="4" t="s">
        <v>83</v>
      </c>
      <c r="R196" s="20" t="s">
        <v>189</v>
      </c>
    </row>
    <row r="197" customHeight="1" spans="1:18">
      <c r="A197" s="4" t="s">
        <v>18</v>
      </c>
      <c r="C197" s="4" t="s">
        <v>187</v>
      </c>
      <c r="D197" s="3" t="s">
        <v>188</v>
      </c>
      <c r="E197" s="8">
        <v>44.623556</v>
      </c>
      <c r="F197" s="14">
        <v>-124.055364</v>
      </c>
      <c r="G197" s="2">
        <v>1977</v>
      </c>
      <c r="H197" s="2" t="s">
        <v>34</v>
      </c>
      <c r="I197" s="7">
        <v>6</v>
      </c>
      <c r="J197" s="19" t="s">
        <v>22</v>
      </c>
      <c r="K197" s="19" t="s">
        <v>43</v>
      </c>
      <c r="L197" s="4">
        <v>48</v>
      </c>
      <c r="M197" s="4">
        <v>1</v>
      </c>
      <c r="N197" s="18">
        <f t="shared" si="11"/>
        <v>0.0208333333333333</v>
      </c>
      <c r="P197" s="4" t="s">
        <v>24</v>
      </c>
      <c r="Q197" s="4" t="s">
        <v>83</v>
      </c>
      <c r="R197" s="20" t="s">
        <v>189</v>
      </c>
    </row>
    <row r="198" customHeight="1" spans="1:18">
      <c r="A198" s="4" t="s">
        <v>18</v>
      </c>
      <c r="C198" s="4" t="s">
        <v>187</v>
      </c>
      <c r="D198" s="3" t="s">
        <v>188</v>
      </c>
      <c r="E198" s="8">
        <v>44.623556</v>
      </c>
      <c r="F198" s="14">
        <v>-124.055364</v>
      </c>
      <c r="G198" s="2">
        <v>1977</v>
      </c>
      <c r="H198" s="2" t="s">
        <v>145</v>
      </c>
      <c r="I198" s="7">
        <v>8</v>
      </c>
      <c r="J198" s="19" t="s">
        <v>22</v>
      </c>
      <c r="K198" s="19" t="s">
        <v>43</v>
      </c>
      <c r="L198" s="4">
        <v>48</v>
      </c>
      <c r="M198" s="4">
        <v>0</v>
      </c>
      <c r="N198" s="18">
        <f t="shared" si="11"/>
        <v>0</v>
      </c>
      <c r="P198" s="4" t="s">
        <v>24</v>
      </c>
      <c r="Q198" s="4" t="s">
        <v>83</v>
      </c>
      <c r="R198" s="20" t="s">
        <v>189</v>
      </c>
    </row>
    <row r="199" customHeight="1" spans="1:18">
      <c r="A199" s="4" t="s">
        <v>18</v>
      </c>
      <c r="C199" s="4" t="s">
        <v>187</v>
      </c>
      <c r="D199" s="3" t="s">
        <v>188</v>
      </c>
      <c r="E199" s="8">
        <v>44.623556</v>
      </c>
      <c r="F199" s="14">
        <v>-124.055364</v>
      </c>
      <c r="G199" s="2">
        <v>1977</v>
      </c>
      <c r="H199" s="2" t="s">
        <v>21</v>
      </c>
      <c r="I199" s="7">
        <v>10</v>
      </c>
      <c r="J199" s="19" t="s">
        <v>22</v>
      </c>
      <c r="K199" s="19" t="s">
        <v>43</v>
      </c>
      <c r="L199" s="4">
        <v>39</v>
      </c>
      <c r="M199" s="4">
        <v>1</v>
      </c>
      <c r="N199" s="18">
        <f t="shared" si="11"/>
        <v>0.0256410256410256</v>
      </c>
      <c r="P199" s="4" t="s">
        <v>24</v>
      </c>
      <c r="Q199" s="4" t="s">
        <v>83</v>
      </c>
      <c r="R199" s="20" t="s">
        <v>189</v>
      </c>
    </row>
    <row r="200" customHeight="1" spans="1:18">
      <c r="A200" s="4" t="s">
        <v>18</v>
      </c>
      <c r="C200" s="4" t="s">
        <v>187</v>
      </c>
      <c r="D200" s="3" t="s">
        <v>188</v>
      </c>
      <c r="E200" s="8">
        <v>44.623556</v>
      </c>
      <c r="F200" s="14">
        <v>-124.055364</v>
      </c>
      <c r="G200" s="2">
        <v>1977</v>
      </c>
      <c r="H200" s="2" t="s">
        <v>28</v>
      </c>
      <c r="I200" s="7">
        <v>12</v>
      </c>
      <c r="J200" s="19" t="s">
        <v>22</v>
      </c>
      <c r="K200" s="19" t="s">
        <v>43</v>
      </c>
      <c r="L200" s="4">
        <v>49</v>
      </c>
      <c r="M200" s="4">
        <v>0</v>
      </c>
      <c r="N200" s="18">
        <f t="shared" si="11"/>
        <v>0</v>
      </c>
      <c r="P200" s="4" t="s">
        <v>24</v>
      </c>
      <c r="Q200" s="4" t="s">
        <v>83</v>
      </c>
      <c r="R200" s="20" t="s">
        <v>189</v>
      </c>
    </row>
    <row r="201" customHeight="1" spans="1:18">
      <c r="A201" s="4" t="s">
        <v>18</v>
      </c>
      <c r="C201" s="4" t="s">
        <v>187</v>
      </c>
      <c r="D201" s="3" t="s">
        <v>188</v>
      </c>
      <c r="E201" s="8">
        <v>44.623556</v>
      </c>
      <c r="F201" s="14">
        <v>-124.055364</v>
      </c>
      <c r="G201" s="2">
        <v>1978</v>
      </c>
      <c r="H201" s="2" t="s">
        <v>30</v>
      </c>
      <c r="I201" s="7">
        <v>2</v>
      </c>
      <c r="J201" s="19" t="s">
        <v>22</v>
      </c>
      <c r="K201" s="19" t="s">
        <v>43</v>
      </c>
      <c r="L201" s="4">
        <v>48</v>
      </c>
      <c r="M201" s="4">
        <v>0</v>
      </c>
      <c r="N201" s="18">
        <f t="shared" si="11"/>
        <v>0</v>
      </c>
      <c r="P201" s="4" t="s">
        <v>24</v>
      </c>
      <c r="Q201" s="4" t="s">
        <v>83</v>
      </c>
      <c r="R201" s="20" t="s">
        <v>189</v>
      </c>
    </row>
    <row r="202" customHeight="1" spans="1:18">
      <c r="A202" s="4" t="s">
        <v>18</v>
      </c>
      <c r="C202" s="4" t="s">
        <v>187</v>
      </c>
      <c r="D202" s="3" t="s">
        <v>188</v>
      </c>
      <c r="E202" s="8">
        <v>44.623556</v>
      </c>
      <c r="F202" s="14">
        <v>-124.055364</v>
      </c>
      <c r="G202" s="2">
        <v>1978</v>
      </c>
      <c r="H202" s="2" t="s">
        <v>32</v>
      </c>
      <c r="I202" s="7">
        <v>4</v>
      </c>
      <c r="J202" s="19" t="s">
        <v>22</v>
      </c>
      <c r="K202" s="19" t="s">
        <v>43</v>
      </c>
      <c r="L202" s="4">
        <v>50</v>
      </c>
      <c r="M202" s="4">
        <v>0</v>
      </c>
      <c r="N202" s="18">
        <f t="shared" si="11"/>
        <v>0</v>
      </c>
      <c r="P202" s="4" t="s">
        <v>24</v>
      </c>
      <c r="Q202" s="4" t="s">
        <v>83</v>
      </c>
      <c r="R202" s="20" t="s">
        <v>189</v>
      </c>
    </row>
    <row r="203" customHeight="1" spans="1:18">
      <c r="A203" s="4" t="s">
        <v>18</v>
      </c>
      <c r="C203" s="4" t="s">
        <v>187</v>
      </c>
      <c r="D203" s="3" t="s">
        <v>188</v>
      </c>
      <c r="E203" s="8">
        <v>44.623556</v>
      </c>
      <c r="F203" s="14">
        <v>-124.055364</v>
      </c>
      <c r="G203" s="2">
        <v>1979</v>
      </c>
      <c r="H203" s="2" t="s">
        <v>35</v>
      </c>
      <c r="I203" s="7">
        <v>9</v>
      </c>
      <c r="J203" s="19" t="s">
        <v>22</v>
      </c>
      <c r="K203" s="19" t="s">
        <v>43</v>
      </c>
      <c r="L203" s="4">
        <v>47</v>
      </c>
      <c r="M203" s="4">
        <v>0</v>
      </c>
      <c r="N203" s="18">
        <f t="shared" si="11"/>
        <v>0</v>
      </c>
      <c r="P203" s="4" t="s">
        <v>24</v>
      </c>
      <c r="Q203" s="4" t="s">
        <v>83</v>
      </c>
      <c r="R203" s="20" t="s">
        <v>189</v>
      </c>
    </row>
    <row r="204" customHeight="1" spans="1:18">
      <c r="A204" s="4" t="s">
        <v>18</v>
      </c>
      <c r="C204" s="4" t="s">
        <v>187</v>
      </c>
      <c r="D204" s="3" t="s">
        <v>188</v>
      </c>
      <c r="E204" s="8">
        <v>44.623556</v>
      </c>
      <c r="F204" s="14">
        <v>-124.055364</v>
      </c>
      <c r="G204" s="2">
        <v>1979</v>
      </c>
      <c r="H204" s="2" t="s">
        <v>21</v>
      </c>
      <c r="I204" s="7">
        <v>10</v>
      </c>
      <c r="J204" s="19" t="s">
        <v>22</v>
      </c>
      <c r="K204" s="19" t="s">
        <v>43</v>
      </c>
      <c r="L204" s="4">
        <v>43</v>
      </c>
      <c r="M204" s="4">
        <v>0</v>
      </c>
      <c r="N204" s="18">
        <f t="shared" si="11"/>
        <v>0</v>
      </c>
      <c r="P204" s="4" t="s">
        <v>24</v>
      </c>
      <c r="Q204" s="4" t="s">
        <v>83</v>
      </c>
      <c r="R204" s="20" t="s">
        <v>189</v>
      </c>
    </row>
    <row r="205" customHeight="1" spans="1:18">
      <c r="A205" s="4" t="s">
        <v>18</v>
      </c>
      <c r="C205" s="4" t="s">
        <v>187</v>
      </c>
      <c r="D205" s="3" t="s">
        <v>188</v>
      </c>
      <c r="E205" s="8">
        <v>44.623556</v>
      </c>
      <c r="F205" s="14">
        <v>-124.055364</v>
      </c>
      <c r="G205" s="2">
        <v>1979</v>
      </c>
      <c r="H205" s="2" t="s">
        <v>27</v>
      </c>
      <c r="I205" s="7">
        <v>11</v>
      </c>
      <c r="J205" s="19" t="s">
        <v>22</v>
      </c>
      <c r="K205" s="19" t="s">
        <v>43</v>
      </c>
      <c r="L205" s="4">
        <v>49</v>
      </c>
      <c r="M205" s="4">
        <v>1</v>
      </c>
      <c r="N205" s="18">
        <f t="shared" si="11"/>
        <v>0.0204081632653061</v>
      </c>
      <c r="P205" s="4" t="s">
        <v>24</v>
      </c>
      <c r="Q205" s="4" t="s">
        <v>83</v>
      </c>
      <c r="R205" s="20" t="s">
        <v>189</v>
      </c>
    </row>
    <row r="206" customHeight="1" spans="1:18">
      <c r="A206" s="4" t="s">
        <v>18</v>
      </c>
      <c r="C206" s="4" t="s">
        <v>187</v>
      </c>
      <c r="D206" s="3" t="s">
        <v>188</v>
      </c>
      <c r="E206" s="8">
        <v>44.623556</v>
      </c>
      <c r="F206" s="14">
        <v>-124.055364</v>
      </c>
      <c r="G206" s="2">
        <v>1989</v>
      </c>
      <c r="H206" s="2" t="s">
        <v>29</v>
      </c>
      <c r="I206" s="7">
        <v>1</v>
      </c>
      <c r="J206" s="19" t="s">
        <v>22</v>
      </c>
      <c r="K206" s="19" t="s">
        <v>43</v>
      </c>
      <c r="L206" s="4">
        <v>54</v>
      </c>
      <c r="M206" s="4">
        <v>1</v>
      </c>
      <c r="N206" s="18">
        <f t="shared" si="11"/>
        <v>0.0185185185185185</v>
      </c>
      <c r="P206" s="4" t="s">
        <v>24</v>
      </c>
      <c r="Q206" s="4" t="s">
        <v>83</v>
      </c>
      <c r="R206" s="20" t="s">
        <v>189</v>
      </c>
    </row>
    <row r="207" customHeight="1" spans="1:18">
      <c r="A207" s="4" t="s">
        <v>18</v>
      </c>
      <c r="C207" s="4" t="s">
        <v>187</v>
      </c>
      <c r="D207" s="3" t="s">
        <v>188</v>
      </c>
      <c r="E207" s="8">
        <v>44.623556</v>
      </c>
      <c r="F207" s="14">
        <v>-124.055364</v>
      </c>
      <c r="G207" s="2">
        <v>1980</v>
      </c>
      <c r="H207" s="2" t="s">
        <v>30</v>
      </c>
      <c r="I207" s="7">
        <v>2</v>
      </c>
      <c r="J207" s="19" t="s">
        <v>22</v>
      </c>
      <c r="K207" s="19" t="s">
        <v>43</v>
      </c>
      <c r="L207" s="4">
        <v>46</v>
      </c>
      <c r="M207" s="4">
        <v>0</v>
      </c>
      <c r="N207" s="18">
        <f t="shared" si="11"/>
        <v>0</v>
      </c>
      <c r="P207" s="4" t="s">
        <v>24</v>
      </c>
      <c r="Q207" s="4" t="s">
        <v>83</v>
      </c>
      <c r="R207" s="20" t="s">
        <v>189</v>
      </c>
    </row>
    <row r="208" customHeight="1" spans="1:18">
      <c r="A208" s="4" t="s">
        <v>18</v>
      </c>
      <c r="C208" s="4" t="s">
        <v>187</v>
      </c>
      <c r="D208" s="3" t="s">
        <v>188</v>
      </c>
      <c r="E208" s="8">
        <v>44.623556</v>
      </c>
      <c r="F208" s="14">
        <v>-124.055364</v>
      </c>
      <c r="G208" s="2">
        <v>1981</v>
      </c>
      <c r="H208" s="2" t="s">
        <v>29</v>
      </c>
      <c r="I208" s="7">
        <v>1</v>
      </c>
      <c r="J208" s="19" t="s">
        <v>22</v>
      </c>
      <c r="K208" s="19" t="s">
        <v>43</v>
      </c>
      <c r="L208" s="4">
        <v>49</v>
      </c>
      <c r="M208" s="4">
        <v>0</v>
      </c>
      <c r="N208" s="18">
        <f t="shared" si="11"/>
        <v>0</v>
      </c>
      <c r="P208" s="4" t="s">
        <v>24</v>
      </c>
      <c r="Q208" s="4" t="s">
        <v>83</v>
      </c>
      <c r="R208" s="20" t="s">
        <v>189</v>
      </c>
    </row>
    <row r="209" customHeight="1" spans="1:18">
      <c r="A209" s="4" t="s">
        <v>18</v>
      </c>
      <c r="C209" s="4" t="s">
        <v>187</v>
      </c>
      <c r="D209" s="3" t="s">
        <v>190</v>
      </c>
      <c r="E209" s="8">
        <v>44.626856</v>
      </c>
      <c r="F209" s="14">
        <v>-124.055617</v>
      </c>
      <c r="G209" s="2">
        <v>1976</v>
      </c>
      <c r="H209" s="2" t="s">
        <v>34</v>
      </c>
      <c r="I209" s="7">
        <v>6</v>
      </c>
      <c r="J209" s="19" t="s">
        <v>22</v>
      </c>
      <c r="K209" s="19" t="s">
        <v>43</v>
      </c>
      <c r="L209" s="4">
        <v>20</v>
      </c>
      <c r="M209" s="4">
        <v>1</v>
      </c>
      <c r="N209" s="18">
        <f t="shared" si="11"/>
        <v>0.05</v>
      </c>
      <c r="P209" s="4" t="s">
        <v>24</v>
      </c>
      <c r="Q209" s="4" t="s">
        <v>83</v>
      </c>
      <c r="R209" s="20" t="s">
        <v>189</v>
      </c>
    </row>
    <row r="210" customHeight="1" spans="1:18">
      <c r="A210" s="4" t="s">
        <v>18</v>
      </c>
      <c r="C210" s="4" t="s">
        <v>187</v>
      </c>
      <c r="D210" s="3" t="s">
        <v>190</v>
      </c>
      <c r="E210" s="8">
        <v>44.626856</v>
      </c>
      <c r="F210" s="14">
        <v>-124.055617</v>
      </c>
      <c r="G210" s="2">
        <v>1976</v>
      </c>
      <c r="H210" s="2" t="s">
        <v>77</v>
      </c>
      <c r="I210" s="7">
        <v>7</v>
      </c>
      <c r="J210" s="19" t="s">
        <v>22</v>
      </c>
      <c r="K210" s="19" t="s">
        <v>43</v>
      </c>
      <c r="L210" s="4">
        <v>20</v>
      </c>
      <c r="M210" s="4">
        <v>0</v>
      </c>
      <c r="N210" s="18">
        <f t="shared" si="11"/>
        <v>0</v>
      </c>
      <c r="P210" s="4" t="s">
        <v>24</v>
      </c>
      <c r="Q210" s="4" t="s">
        <v>83</v>
      </c>
      <c r="R210" s="20" t="s">
        <v>189</v>
      </c>
    </row>
    <row r="211" customHeight="1" spans="1:18">
      <c r="A211" s="4" t="s">
        <v>18</v>
      </c>
      <c r="C211" s="4" t="s">
        <v>187</v>
      </c>
      <c r="D211" s="3" t="s">
        <v>190</v>
      </c>
      <c r="E211" s="8">
        <v>44.626856</v>
      </c>
      <c r="F211" s="14">
        <v>-124.055617</v>
      </c>
      <c r="G211" s="2">
        <v>1976</v>
      </c>
      <c r="H211" s="2" t="s">
        <v>145</v>
      </c>
      <c r="I211" s="7">
        <v>8</v>
      </c>
      <c r="J211" s="19" t="s">
        <v>22</v>
      </c>
      <c r="K211" s="19" t="s">
        <v>43</v>
      </c>
      <c r="L211" s="4">
        <v>203</v>
      </c>
      <c r="M211" s="4">
        <v>6</v>
      </c>
      <c r="N211" s="18">
        <f t="shared" si="11"/>
        <v>0.0295566502463054</v>
      </c>
      <c r="P211" s="4" t="s">
        <v>24</v>
      </c>
      <c r="Q211" s="4" t="s">
        <v>83</v>
      </c>
      <c r="R211" s="20" t="s">
        <v>189</v>
      </c>
    </row>
    <row r="212" customHeight="1" spans="1:18">
      <c r="A212" s="4" t="s">
        <v>18</v>
      </c>
      <c r="C212" s="4" t="s">
        <v>187</v>
      </c>
      <c r="D212" s="3" t="s">
        <v>190</v>
      </c>
      <c r="E212" s="8">
        <v>44.626856</v>
      </c>
      <c r="F212" s="14">
        <v>-124.055617</v>
      </c>
      <c r="G212" s="2">
        <v>1976</v>
      </c>
      <c r="H212" s="2" t="s">
        <v>21</v>
      </c>
      <c r="I212" s="7">
        <v>10</v>
      </c>
      <c r="J212" s="19" t="s">
        <v>22</v>
      </c>
      <c r="K212" s="19" t="s">
        <v>43</v>
      </c>
      <c r="L212" s="4">
        <v>199</v>
      </c>
      <c r="M212" s="4">
        <v>16</v>
      </c>
      <c r="N212" s="18">
        <f t="shared" si="11"/>
        <v>0.0804020100502513</v>
      </c>
      <c r="P212" s="4" t="s">
        <v>24</v>
      </c>
      <c r="Q212" s="4" t="s">
        <v>83</v>
      </c>
      <c r="R212" s="20" t="s">
        <v>189</v>
      </c>
    </row>
    <row r="213" customHeight="1" spans="1:18">
      <c r="A213" s="4" t="s">
        <v>18</v>
      </c>
      <c r="C213" s="4" t="s">
        <v>187</v>
      </c>
      <c r="D213" s="3" t="s">
        <v>190</v>
      </c>
      <c r="E213" s="8">
        <v>44.626856</v>
      </c>
      <c r="F213" s="14">
        <v>-124.055617</v>
      </c>
      <c r="G213" s="2">
        <v>1976</v>
      </c>
      <c r="H213" s="2" t="s">
        <v>28</v>
      </c>
      <c r="I213" s="7">
        <v>12</v>
      </c>
      <c r="J213" s="19" t="s">
        <v>22</v>
      </c>
      <c r="K213" s="19" t="s">
        <v>43</v>
      </c>
      <c r="L213" s="4">
        <v>187</v>
      </c>
      <c r="M213" s="4">
        <v>25</v>
      </c>
      <c r="N213" s="18">
        <f t="shared" si="11"/>
        <v>0.133689839572193</v>
      </c>
      <c r="P213" s="4" t="s">
        <v>24</v>
      </c>
      <c r="Q213" s="4" t="s">
        <v>83</v>
      </c>
      <c r="R213" s="20" t="s">
        <v>189</v>
      </c>
    </row>
    <row r="214" customHeight="1" spans="1:18">
      <c r="A214" s="4" t="s">
        <v>18</v>
      </c>
      <c r="C214" s="4" t="s">
        <v>187</v>
      </c>
      <c r="D214" s="3" t="s">
        <v>190</v>
      </c>
      <c r="E214" s="8">
        <v>44.626856</v>
      </c>
      <c r="F214" s="14">
        <v>-124.055617</v>
      </c>
      <c r="G214" s="2">
        <v>1977</v>
      </c>
      <c r="H214" s="2" t="s">
        <v>30</v>
      </c>
      <c r="I214" s="7">
        <v>2</v>
      </c>
      <c r="J214" s="19" t="s">
        <v>22</v>
      </c>
      <c r="K214" s="19" t="s">
        <v>43</v>
      </c>
      <c r="L214" s="4">
        <v>97</v>
      </c>
      <c r="M214" s="4">
        <v>15</v>
      </c>
      <c r="N214" s="18">
        <f t="shared" si="11"/>
        <v>0.154639175257732</v>
      </c>
      <c r="P214" s="4" t="s">
        <v>24</v>
      </c>
      <c r="Q214" s="4" t="s">
        <v>83</v>
      </c>
      <c r="R214" s="20" t="s">
        <v>189</v>
      </c>
    </row>
    <row r="215" customHeight="1" spans="1:18">
      <c r="A215" s="4" t="s">
        <v>18</v>
      </c>
      <c r="C215" s="4" t="s">
        <v>187</v>
      </c>
      <c r="D215" s="3" t="s">
        <v>190</v>
      </c>
      <c r="E215" s="8">
        <v>44.626856</v>
      </c>
      <c r="F215" s="14">
        <v>-124.055617</v>
      </c>
      <c r="G215" s="2">
        <v>1977</v>
      </c>
      <c r="H215" s="2" t="s">
        <v>32</v>
      </c>
      <c r="I215" s="7">
        <v>4</v>
      </c>
      <c r="J215" s="19" t="s">
        <v>22</v>
      </c>
      <c r="K215" s="19" t="s">
        <v>43</v>
      </c>
      <c r="L215" s="4">
        <v>148</v>
      </c>
      <c r="M215" s="4">
        <v>18</v>
      </c>
      <c r="N215" s="18">
        <f t="shared" si="11"/>
        <v>0.121621621621622</v>
      </c>
      <c r="P215" s="4" t="s">
        <v>24</v>
      </c>
      <c r="Q215" s="4" t="s">
        <v>83</v>
      </c>
      <c r="R215" s="20" t="s">
        <v>189</v>
      </c>
    </row>
    <row r="216" customHeight="1" spans="1:18">
      <c r="A216" s="4" t="s">
        <v>18</v>
      </c>
      <c r="C216" s="4" t="s">
        <v>187</v>
      </c>
      <c r="D216" s="3" t="s">
        <v>190</v>
      </c>
      <c r="E216" s="8">
        <v>44.626856</v>
      </c>
      <c r="F216" s="14">
        <v>-124.055617</v>
      </c>
      <c r="G216" s="2">
        <v>1977</v>
      </c>
      <c r="H216" s="2" t="s">
        <v>34</v>
      </c>
      <c r="I216" s="7">
        <v>6</v>
      </c>
      <c r="J216" s="19" t="s">
        <v>22</v>
      </c>
      <c r="K216" s="19" t="s">
        <v>43</v>
      </c>
      <c r="L216" s="4">
        <v>86</v>
      </c>
      <c r="M216" s="4">
        <v>4</v>
      </c>
      <c r="N216" s="18">
        <f t="shared" si="11"/>
        <v>0.0465116279069767</v>
      </c>
      <c r="P216" s="4" t="s">
        <v>24</v>
      </c>
      <c r="Q216" s="4" t="s">
        <v>83</v>
      </c>
      <c r="R216" s="20" t="s">
        <v>189</v>
      </c>
    </row>
    <row r="217" customHeight="1" spans="1:18">
      <c r="A217" s="4" t="s">
        <v>18</v>
      </c>
      <c r="C217" s="4" t="s">
        <v>187</v>
      </c>
      <c r="D217" s="3" t="s">
        <v>190</v>
      </c>
      <c r="E217" s="8">
        <v>44.626856</v>
      </c>
      <c r="F217" s="14">
        <v>-124.055617</v>
      </c>
      <c r="G217" s="2">
        <v>1977</v>
      </c>
      <c r="H217" s="2" t="s">
        <v>145</v>
      </c>
      <c r="I217" s="7">
        <v>8</v>
      </c>
      <c r="J217" s="19" t="s">
        <v>22</v>
      </c>
      <c r="K217" s="19" t="s">
        <v>43</v>
      </c>
      <c r="L217" s="4">
        <v>97</v>
      </c>
      <c r="M217" s="4">
        <v>2</v>
      </c>
      <c r="N217" s="18">
        <f t="shared" si="11"/>
        <v>0.0206185567010309</v>
      </c>
      <c r="P217" s="4" t="s">
        <v>24</v>
      </c>
      <c r="Q217" s="4" t="s">
        <v>83</v>
      </c>
      <c r="R217" s="20" t="s">
        <v>189</v>
      </c>
    </row>
    <row r="218" customHeight="1" spans="1:18">
      <c r="A218" s="4" t="s">
        <v>18</v>
      </c>
      <c r="C218" s="4" t="s">
        <v>187</v>
      </c>
      <c r="D218" s="3" t="s">
        <v>190</v>
      </c>
      <c r="E218" s="8">
        <v>44.626856</v>
      </c>
      <c r="F218" s="14">
        <v>-124.055617</v>
      </c>
      <c r="G218" s="2">
        <v>1977</v>
      </c>
      <c r="H218" s="2" t="s">
        <v>21</v>
      </c>
      <c r="I218" s="7">
        <v>10</v>
      </c>
      <c r="J218" s="19" t="s">
        <v>22</v>
      </c>
      <c r="K218" s="19" t="s">
        <v>43</v>
      </c>
      <c r="L218" s="4">
        <v>92</v>
      </c>
      <c r="M218" s="4">
        <v>2</v>
      </c>
      <c r="N218" s="18">
        <f t="shared" si="11"/>
        <v>0.0217391304347826</v>
      </c>
      <c r="P218" s="4" t="s">
        <v>24</v>
      </c>
      <c r="Q218" s="4" t="s">
        <v>83</v>
      </c>
      <c r="R218" s="20" t="s">
        <v>189</v>
      </c>
    </row>
    <row r="219" customHeight="1" spans="1:18">
      <c r="A219" s="4" t="s">
        <v>18</v>
      </c>
      <c r="C219" s="4" t="s">
        <v>187</v>
      </c>
      <c r="D219" s="3" t="s">
        <v>190</v>
      </c>
      <c r="E219" s="8">
        <v>44.626856</v>
      </c>
      <c r="F219" s="14">
        <v>-124.055617</v>
      </c>
      <c r="G219" s="2">
        <v>1977</v>
      </c>
      <c r="H219" s="2" t="s">
        <v>28</v>
      </c>
      <c r="I219" s="7">
        <v>12</v>
      </c>
      <c r="J219" s="19" t="s">
        <v>22</v>
      </c>
      <c r="K219" s="19" t="s">
        <v>43</v>
      </c>
      <c r="L219" s="4">
        <v>102</v>
      </c>
      <c r="M219" s="4">
        <v>10</v>
      </c>
      <c r="N219" s="18">
        <f t="shared" si="11"/>
        <v>0.0980392156862745</v>
      </c>
      <c r="P219" s="4" t="s">
        <v>24</v>
      </c>
      <c r="Q219" s="4" t="s">
        <v>83</v>
      </c>
      <c r="R219" s="20" t="s">
        <v>189</v>
      </c>
    </row>
    <row r="220" customHeight="1" spans="1:18">
      <c r="A220" s="4" t="s">
        <v>18</v>
      </c>
      <c r="C220" s="4" t="s">
        <v>187</v>
      </c>
      <c r="D220" s="3" t="s">
        <v>190</v>
      </c>
      <c r="E220" s="8">
        <v>44.626856</v>
      </c>
      <c r="F220" s="14">
        <v>-124.055617</v>
      </c>
      <c r="G220" s="2">
        <v>1978</v>
      </c>
      <c r="H220" s="2" t="s">
        <v>30</v>
      </c>
      <c r="I220" s="7">
        <v>2</v>
      </c>
      <c r="J220" s="19" t="s">
        <v>22</v>
      </c>
      <c r="K220" s="19" t="s">
        <v>43</v>
      </c>
      <c r="L220" s="4">
        <v>99</v>
      </c>
      <c r="M220" s="4">
        <v>13</v>
      </c>
      <c r="N220" s="18">
        <f t="shared" si="11"/>
        <v>0.131313131313131</v>
      </c>
      <c r="P220" s="4" t="s">
        <v>24</v>
      </c>
      <c r="Q220" s="4" t="s">
        <v>83</v>
      </c>
      <c r="R220" s="20" t="s">
        <v>189</v>
      </c>
    </row>
    <row r="221" customHeight="1" spans="1:18">
      <c r="A221" s="4" t="s">
        <v>18</v>
      </c>
      <c r="C221" s="4" t="s">
        <v>187</v>
      </c>
      <c r="D221" s="3" t="s">
        <v>190</v>
      </c>
      <c r="E221" s="8">
        <v>44.626856</v>
      </c>
      <c r="F221" s="14">
        <v>-124.055617</v>
      </c>
      <c r="G221" s="2">
        <v>1978</v>
      </c>
      <c r="H221" s="2" t="s">
        <v>32</v>
      </c>
      <c r="I221" s="7">
        <v>4</v>
      </c>
      <c r="J221" s="19" t="s">
        <v>22</v>
      </c>
      <c r="K221" s="19" t="s">
        <v>43</v>
      </c>
      <c r="L221" s="4">
        <v>80</v>
      </c>
      <c r="M221" s="4">
        <v>8</v>
      </c>
      <c r="N221" s="18">
        <f t="shared" si="11"/>
        <v>0.1</v>
      </c>
      <c r="P221" s="4" t="s">
        <v>24</v>
      </c>
      <c r="Q221" s="4" t="s">
        <v>83</v>
      </c>
      <c r="R221" s="20" t="s">
        <v>189</v>
      </c>
    </row>
    <row r="222" customHeight="1" spans="1:18">
      <c r="A222" s="4" t="s">
        <v>18</v>
      </c>
      <c r="C222" s="4" t="s">
        <v>187</v>
      </c>
      <c r="D222" s="3" t="s">
        <v>190</v>
      </c>
      <c r="E222" s="8">
        <v>44.626856</v>
      </c>
      <c r="F222" s="14">
        <v>-124.055617</v>
      </c>
      <c r="G222" s="2">
        <v>1979</v>
      </c>
      <c r="H222" s="2" t="s">
        <v>35</v>
      </c>
      <c r="I222" s="7">
        <v>9</v>
      </c>
      <c r="J222" s="19" t="s">
        <v>22</v>
      </c>
      <c r="K222" s="19" t="s">
        <v>43</v>
      </c>
      <c r="L222" s="4">
        <v>47</v>
      </c>
      <c r="M222" s="4">
        <v>2</v>
      </c>
      <c r="N222" s="18">
        <f t="shared" si="11"/>
        <v>0.0425531914893617</v>
      </c>
      <c r="P222" s="4" t="s">
        <v>24</v>
      </c>
      <c r="Q222" s="4" t="s">
        <v>83</v>
      </c>
      <c r="R222" s="20" t="s">
        <v>189</v>
      </c>
    </row>
    <row r="223" customHeight="1" spans="1:18">
      <c r="A223" s="4" t="s">
        <v>18</v>
      </c>
      <c r="C223" s="4" t="s">
        <v>187</v>
      </c>
      <c r="D223" s="3" t="s">
        <v>190</v>
      </c>
      <c r="E223" s="8">
        <v>44.626856</v>
      </c>
      <c r="F223" s="14">
        <v>-124.055617</v>
      </c>
      <c r="G223" s="2">
        <v>1979</v>
      </c>
      <c r="H223" s="2" t="s">
        <v>21</v>
      </c>
      <c r="I223" s="7">
        <v>10</v>
      </c>
      <c r="J223" s="19" t="s">
        <v>22</v>
      </c>
      <c r="K223" s="19" t="s">
        <v>43</v>
      </c>
      <c r="L223" s="4">
        <v>46</v>
      </c>
      <c r="M223" s="4">
        <v>5</v>
      </c>
      <c r="N223" s="18">
        <f t="shared" si="11"/>
        <v>0.108695652173913</v>
      </c>
      <c r="P223" s="4" t="s">
        <v>24</v>
      </c>
      <c r="Q223" s="4" t="s">
        <v>83</v>
      </c>
      <c r="R223" s="20" t="s">
        <v>189</v>
      </c>
    </row>
    <row r="224" customHeight="1" spans="1:18">
      <c r="A224" s="4" t="s">
        <v>18</v>
      </c>
      <c r="C224" s="4" t="s">
        <v>187</v>
      </c>
      <c r="D224" s="3" t="s">
        <v>190</v>
      </c>
      <c r="E224" s="8">
        <v>44.626856</v>
      </c>
      <c r="F224" s="14">
        <v>-124.055617</v>
      </c>
      <c r="G224" s="2">
        <v>1979</v>
      </c>
      <c r="H224" s="2" t="s">
        <v>27</v>
      </c>
      <c r="I224" s="7">
        <v>11</v>
      </c>
      <c r="J224" s="19" t="s">
        <v>22</v>
      </c>
      <c r="K224" s="19" t="s">
        <v>43</v>
      </c>
      <c r="L224" s="4">
        <v>44</v>
      </c>
      <c r="M224" s="4">
        <v>4</v>
      </c>
      <c r="N224" s="18">
        <f t="shared" si="11"/>
        <v>0.0909090909090909</v>
      </c>
      <c r="P224" s="4" t="s">
        <v>24</v>
      </c>
      <c r="Q224" s="4" t="s">
        <v>83</v>
      </c>
      <c r="R224" s="20" t="s">
        <v>189</v>
      </c>
    </row>
    <row r="225" customHeight="1" spans="1:18">
      <c r="A225" s="4" t="s">
        <v>18</v>
      </c>
      <c r="C225" s="4" t="s">
        <v>187</v>
      </c>
      <c r="D225" s="3" t="s">
        <v>190</v>
      </c>
      <c r="E225" s="8">
        <v>44.626856</v>
      </c>
      <c r="F225" s="14">
        <v>-124.055617</v>
      </c>
      <c r="G225" s="2">
        <v>1989</v>
      </c>
      <c r="H225" s="2" t="s">
        <v>29</v>
      </c>
      <c r="I225" s="7">
        <v>1</v>
      </c>
      <c r="J225" s="19" t="s">
        <v>22</v>
      </c>
      <c r="K225" s="19" t="s">
        <v>43</v>
      </c>
      <c r="L225" s="4">
        <v>45</v>
      </c>
      <c r="M225" s="4">
        <v>5</v>
      </c>
      <c r="N225" s="18">
        <f t="shared" si="11"/>
        <v>0.111111111111111</v>
      </c>
      <c r="P225" s="4" t="s">
        <v>24</v>
      </c>
      <c r="Q225" s="4" t="s">
        <v>83</v>
      </c>
      <c r="R225" s="20" t="s">
        <v>189</v>
      </c>
    </row>
    <row r="226" customHeight="1" spans="1:18">
      <c r="A226" s="4" t="s">
        <v>18</v>
      </c>
      <c r="C226" s="4" t="s">
        <v>187</v>
      </c>
      <c r="D226" s="3" t="s">
        <v>190</v>
      </c>
      <c r="E226" s="8">
        <v>44.626856</v>
      </c>
      <c r="F226" s="14">
        <v>-124.055617</v>
      </c>
      <c r="G226" s="2">
        <v>1980</v>
      </c>
      <c r="H226" s="2" t="s">
        <v>30</v>
      </c>
      <c r="I226" s="7">
        <v>2</v>
      </c>
      <c r="J226" s="19" t="s">
        <v>22</v>
      </c>
      <c r="K226" s="19" t="s">
        <v>43</v>
      </c>
      <c r="L226" s="4">
        <v>49</v>
      </c>
      <c r="M226" s="4">
        <v>6</v>
      </c>
      <c r="N226" s="18">
        <f t="shared" si="11"/>
        <v>0.122448979591837</v>
      </c>
      <c r="P226" s="4" t="s">
        <v>24</v>
      </c>
      <c r="Q226" s="4" t="s">
        <v>83</v>
      </c>
      <c r="R226" s="20" t="s">
        <v>189</v>
      </c>
    </row>
    <row r="227" customHeight="1" spans="1:18">
      <c r="A227" s="4" t="s">
        <v>18</v>
      </c>
      <c r="C227" s="4" t="s">
        <v>187</v>
      </c>
      <c r="D227" s="3" t="s">
        <v>190</v>
      </c>
      <c r="E227" s="8">
        <v>44.626856</v>
      </c>
      <c r="F227" s="14">
        <v>-124.055617</v>
      </c>
      <c r="G227" s="2">
        <v>1981</v>
      </c>
      <c r="H227" s="2" t="s">
        <v>29</v>
      </c>
      <c r="I227" s="7">
        <v>1</v>
      </c>
      <c r="J227" s="19" t="s">
        <v>22</v>
      </c>
      <c r="K227" s="19" t="s">
        <v>43</v>
      </c>
      <c r="L227" s="4">
        <v>200</v>
      </c>
      <c r="M227" s="4">
        <v>40</v>
      </c>
      <c r="N227" s="18">
        <f t="shared" si="11"/>
        <v>0.2</v>
      </c>
      <c r="P227" s="4" t="s">
        <v>24</v>
      </c>
      <c r="Q227" s="4" t="s">
        <v>83</v>
      </c>
      <c r="R227" s="20" t="s">
        <v>189</v>
      </c>
    </row>
    <row r="228" customHeight="1" spans="1:18">
      <c r="A228" s="4" t="s">
        <v>18</v>
      </c>
      <c r="C228" s="4" t="s">
        <v>187</v>
      </c>
      <c r="D228" s="3" t="s">
        <v>191</v>
      </c>
      <c r="E228" s="29">
        <v>44.618539</v>
      </c>
      <c r="F228" s="30">
        <v>-124.02514</v>
      </c>
      <c r="G228" s="2">
        <v>1976</v>
      </c>
      <c r="H228" s="2" t="s">
        <v>34</v>
      </c>
      <c r="I228" s="7">
        <v>6</v>
      </c>
      <c r="J228" s="19" t="s">
        <v>22</v>
      </c>
      <c r="K228" s="19" t="s">
        <v>43</v>
      </c>
      <c r="L228" s="4">
        <v>10</v>
      </c>
      <c r="M228" s="4">
        <v>0</v>
      </c>
      <c r="N228" s="18">
        <f t="shared" si="11"/>
        <v>0</v>
      </c>
      <c r="P228" s="4" t="s">
        <v>24</v>
      </c>
      <c r="Q228" s="4" t="s">
        <v>83</v>
      </c>
      <c r="R228" s="20" t="s">
        <v>189</v>
      </c>
    </row>
    <row r="229" customHeight="1" spans="1:18">
      <c r="A229" s="4" t="s">
        <v>18</v>
      </c>
      <c r="C229" s="4" t="s">
        <v>187</v>
      </c>
      <c r="D229" s="3" t="s">
        <v>191</v>
      </c>
      <c r="E229" s="29">
        <v>44.618539</v>
      </c>
      <c r="F229" s="30">
        <v>-124.02514</v>
      </c>
      <c r="G229" s="2">
        <v>1976</v>
      </c>
      <c r="H229" s="2" t="s">
        <v>77</v>
      </c>
      <c r="I229" s="7">
        <v>7</v>
      </c>
      <c r="J229" s="19" t="s">
        <v>22</v>
      </c>
      <c r="K229" s="19" t="s">
        <v>43</v>
      </c>
      <c r="L229" s="4">
        <v>10</v>
      </c>
      <c r="M229" s="4">
        <v>0</v>
      </c>
      <c r="N229" s="18">
        <f t="shared" si="11"/>
        <v>0</v>
      </c>
      <c r="P229" s="4" t="s">
        <v>24</v>
      </c>
      <c r="Q229" s="4" t="s">
        <v>83</v>
      </c>
      <c r="R229" s="20" t="s">
        <v>189</v>
      </c>
    </row>
    <row r="230" customHeight="1" spans="1:18">
      <c r="A230" s="4" t="s">
        <v>18</v>
      </c>
      <c r="C230" s="4" t="s">
        <v>187</v>
      </c>
      <c r="D230" s="3" t="s">
        <v>191</v>
      </c>
      <c r="E230" s="29">
        <v>44.618539</v>
      </c>
      <c r="F230" s="30">
        <v>-124.02514</v>
      </c>
      <c r="G230" s="2">
        <v>1976</v>
      </c>
      <c r="H230" s="2" t="s">
        <v>28</v>
      </c>
      <c r="I230" s="7">
        <v>12</v>
      </c>
      <c r="J230" s="19" t="s">
        <v>22</v>
      </c>
      <c r="K230" s="19" t="s">
        <v>43</v>
      </c>
      <c r="L230" s="4">
        <v>100</v>
      </c>
      <c r="M230" s="4">
        <v>0</v>
      </c>
      <c r="N230" s="18">
        <f t="shared" si="11"/>
        <v>0</v>
      </c>
      <c r="P230" s="4" t="s">
        <v>24</v>
      </c>
      <c r="Q230" s="4" t="s">
        <v>83</v>
      </c>
      <c r="R230" s="20" t="s">
        <v>189</v>
      </c>
    </row>
    <row r="231" customHeight="1" spans="1:18">
      <c r="A231" s="4" t="s">
        <v>18</v>
      </c>
      <c r="C231" s="4" t="s">
        <v>187</v>
      </c>
      <c r="D231" s="3" t="s">
        <v>191</v>
      </c>
      <c r="E231" s="29">
        <v>44.618539</v>
      </c>
      <c r="F231" s="30">
        <v>-124.02514</v>
      </c>
      <c r="G231" s="2">
        <v>1977</v>
      </c>
      <c r="H231" s="2" t="s">
        <v>30</v>
      </c>
      <c r="I231" s="7">
        <v>2</v>
      </c>
      <c r="J231" s="19" t="s">
        <v>22</v>
      </c>
      <c r="K231" s="19" t="s">
        <v>43</v>
      </c>
      <c r="L231" s="4">
        <v>97</v>
      </c>
      <c r="M231" s="4">
        <v>0</v>
      </c>
      <c r="N231" s="18">
        <f t="shared" si="11"/>
        <v>0</v>
      </c>
      <c r="P231" s="4" t="s">
        <v>24</v>
      </c>
      <c r="Q231" s="4" t="s">
        <v>83</v>
      </c>
      <c r="R231" s="20" t="s">
        <v>189</v>
      </c>
    </row>
    <row r="232" customHeight="1" spans="1:18">
      <c r="A232" s="4" t="s">
        <v>18</v>
      </c>
      <c r="C232" s="4" t="s">
        <v>187</v>
      </c>
      <c r="D232" s="3" t="s">
        <v>191</v>
      </c>
      <c r="E232" s="29">
        <v>44.618539</v>
      </c>
      <c r="F232" s="30">
        <v>-124.02514</v>
      </c>
      <c r="G232" s="2">
        <v>1977</v>
      </c>
      <c r="H232" s="2" t="s">
        <v>32</v>
      </c>
      <c r="I232" s="7">
        <v>4</v>
      </c>
      <c r="J232" s="19" t="s">
        <v>22</v>
      </c>
      <c r="K232" s="19" t="s">
        <v>43</v>
      </c>
      <c r="L232" s="4">
        <v>95</v>
      </c>
      <c r="M232" s="4">
        <v>0</v>
      </c>
      <c r="N232" s="18">
        <f t="shared" si="11"/>
        <v>0</v>
      </c>
      <c r="P232" s="4" t="s">
        <v>24</v>
      </c>
      <c r="Q232" s="4" t="s">
        <v>83</v>
      </c>
      <c r="R232" s="20" t="s">
        <v>189</v>
      </c>
    </row>
    <row r="233" customHeight="1" spans="1:18">
      <c r="A233" s="4" t="s">
        <v>18</v>
      </c>
      <c r="C233" s="4" t="s">
        <v>187</v>
      </c>
      <c r="D233" s="3" t="s">
        <v>191</v>
      </c>
      <c r="E233" s="29">
        <v>44.618539</v>
      </c>
      <c r="F233" s="30">
        <v>-124.02514</v>
      </c>
      <c r="G233" s="2">
        <v>1977</v>
      </c>
      <c r="H233" s="2" t="s">
        <v>34</v>
      </c>
      <c r="I233" s="7">
        <v>6</v>
      </c>
      <c r="J233" s="19" t="s">
        <v>22</v>
      </c>
      <c r="K233" s="19" t="s">
        <v>43</v>
      </c>
      <c r="L233" s="4">
        <v>49</v>
      </c>
      <c r="M233" s="4">
        <v>0</v>
      </c>
      <c r="N233" s="18">
        <f t="shared" si="11"/>
        <v>0</v>
      </c>
      <c r="P233" s="4" t="s">
        <v>24</v>
      </c>
      <c r="Q233" s="4" t="s">
        <v>83</v>
      </c>
      <c r="R233" s="20" t="s">
        <v>189</v>
      </c>
    </row>
    <row r="234" customHeight="1" spans="1:18">
      <c r="A234" s="4" t="s">
        <v>18</v>
      </c>
      <c r="C234" s="4" t="s">
        <v>187</v>
      </c>
      <c r="D234" s="3" t="s">
        <v>191</v>
      </c>
      <c r="E234" s="29">
        <v>44.618539</v>
      </c>
      <c r="F234" s="30">
        <v>-124.02514</v>
      </c>
      <c r="G234" s="2">
        <v>1977</v>
      </c>
      <c r="H234" s="2" t="s">
        <v>145</v>
      </c>
      <c r="I234" s="7">
        <v>8</v>
      </c>
      <c r="J234" s="19" t="s">
        <v>22</v>
      </c>
      <c r="K234" s="19" t="s">
        <v>43</v>
      </c>
      <c r="L234" s="4">
        <v>46</v>
      </c>
      <c r="M234" s="4">
        <v>0</v>
      </c>
      <c r="N234" s="18">
        <f t="shared" si="11"/>
        <v>0</v>
      </c>
      <c r="P234" s="4" t="s">
        <v>24</v>
      </c>
      <c r="Q234" s="4" t="s">
        <v>83</v>
      </c>
      <c r="R234" s="20" t="s">
        <v>189</v>
      </c>
    </row>
    <row r="235" customHeight="1" spans="1:18">
      <c r="A235" s="4" t="s">
        <v>18</v>
      </c>
      <c r="C235" s="4" t="s">
        <v>187</v>
      </c>
      <c r="D235" s="3" t="s">
        <v>191</v>
      </c>
      <c r="E235" s="29">
        <v>44.618539</v>
      </c>
      <c r="F235" s="30">
        <v>-124.02514</v>
      </c>
      <c r="G235" s="2">
        <v>1977</v>
      </c>
      <c r="H235" s="2" t="s">
        <v>21</v>
      </c>
      <c r="I235" s="7">
        <v>10</v>
      </c>
      <c r="J235" s="19" t="s">
        <v>22</v>
      </c>
      <c r="K235" s="19" t="s">
        <v>43</v>
      </c>
      <c r="L235" s="4">
        <v>45</v>
      </c>
      <c r="M235" s="4">
        <v>0</v>
      </c>
      <c r="N235" s="18">
        <f t="shared" si="11"/>
        <v>0</v>
      </c>
      <c r="P235" s="4" t="s">
        <v>24</v>
      </c>
      <c r="Q235" s="4" t="s">
        <v>83</v>
      </c>
      <c r="R235" s="20" t="s">
        <v>189</v>
      </c>
    </row>
    <row r="236" customHeight="1" spans="1:18">
      <c r="A236" s="4" t="s">
        <v>18</v>
      </c>
      <c r="C236" s="4" t="s">
        <v>187</v>
      </c>
      <c r="D236" s="3" t="s">
        <v>191</v>
      </c>
      <c r="E236" s="29">
        <v>44.618539</v>
      </c>
      <c r="F236" s="30">
        <v>-124.02514</v>
      </c>
      <c r="G236" s="2">
        <v>1977</v>
      </c>
      <c r="H236" s="2" t="s">
        <v>28</v>
      </c>
      <c r="I236" s="7">
        <v>12</v>
      </c>
      <c r="J236" s="19" t="s">
        <v>22</v>
      </c>
      <c r="K236" s="19" t="s">
        <v>43</v>
      </c>
      <c r="L236" s="4">
        <v>50</v>
      </c>
      <c r="M236" s="4">
        <v>0</v>
      </c>
      <c r="N236" s="18">
        <f t="shared" si="11"/>
        <v>0</v>
      </c>
      <c r="P236" s="4" t="s">
        <v>24</v>
      </c>
      <c r="Q236" s="4" t="s">
        <v>83</v>
      </c>
      <c r="R236" s="20" t="s">
        <v>189</v>
      </c>
    </row>
    <row r="237" customHeight="1" spans="1:18">
      <c r="A237" s="4" t="s">
        <v>18</v>
      </c>
      <c r="C237" s="4" t="s">
        <v>187</v>
      </c>
      <c r="D237" s="3" t="s">
        <v>191</v>
      </c>
      <c r="E237" s="29">
        <v>44.618539</v>
      </c>
      <c r="F237" s="30">
        <v>-124.02514</v>
      </c>
      <c r="G237" s="2">
        <v>1978</v>
      </c>
      <c r="H237" s="2" t="s">
        <v>30</v>
      </c>
      <c r="I237" s="7">
        <v>2</v>
      </c>
      <c r="J237" s="19" t="s">
        <v>22</v>
      </c>
      <c r="K237" s="19" t="s">
        <v>43</v>
      </c>
      <c r="L237" s="4">
        <v>48</v>
      </c>
      <c r="M237" s="4">
        <v>0</v>
      </c>
      <c r="N237" s="18">
        <f t="shared" si="11"/>
        <v>0</v>
      </c>
      <c r="P237" s="4" t="s">
        <v>24</v>
      </c>
      <c r="Q237" s="4" t="s">
        <v>83</v>
      </c>
      <c r="R237" s="20" t="s">
        <v>189</v>
      </c>
    </row>
    <row r="238" customHeight="1" spans="1:18">
      <c r="A238" s="4" t="s">
        <v>18</v>
      </c>
      <c r="C238" s="4" t="s">
        <v>187</v>
      </c>
      <c r="D238" s="3" t="s">
        <v>191</v>
      </c>
      <c r="E238" s="29">
        <v>44.618539</v>
      </c>
      <c r="F238" s="30">
        <v>-124.02514</v>
      </c>
      <c r="G238" s="2">
        <v>1978</v>
      </c>
      <c r="H238" s="2" t="s">
        <v>32</v>
      </c>
      <c r="I238" s="7">
        <v>4</v>
      </c>
      <c r="J238" s="19" t="s">
        <v>22</v>
      </c>
      <c r="K238" s="19" t="s">
        <v>43</v>
      </c>
      <c r="L238" s="4">
        <v>50</v>
      </c>
      <c r="M238" s="4">
        <v>0</v>
      </c>
      <c r="N238" s="18">
        <f t="shared" si="11"/>
        <v>0</v>
      </c>
      <c r="P238" s="4" t="s">
        <v>24</v>
      </c>
      <c r="Q238" s="4" t="s">
        <v>83</v>
      </c>
      <c r="R238" s="20" t="s">
        <v>189</v>
      </c>
    </row>
    <row r="239" customHeight="1" spans="1:18">
      <c r="A239" s="4" t="s">
        <v>18</v>
      </c>
      <c r="B239" s="4" t="s">
        <v>192</v>
      </c>
      <c r="C239" s="4" t="s">
        <v>123</v>
      </c>
      <c r="D239" s="3" t="s">
        <v>193</v>
      </c>
      <c r="E239" s="15">
        <v>40.781442</v>
      </c>
      <c r="F239" s="31">
        <v>14.169516</v>
      </c>
      <c r="G239" s="2">
        <v>2010</v>
      </c>
      <c r="H239" s="2"/>
      <c r="I239" s="2"/>
      <c r="J239" s="2" t="s">
        <v>194</v>
      </c>
      <c r="K239" s="2" t="s">
        <v>194</v>
      </c>
      <c r="L239" s="4">
        <v>600</v>
      </c>
      <c r="M239" s="4">
        <v>15</v>
      </c>
      <c r="N239" s="18">
        <f t="shared" si="11"/>
        <v>0.025</v>
      </c>
      <c r="P239" s="4" t="s">
        <v>57</v>
      </c>
      <c r="Q239" s="4" t="s">
        <v>195</v>
      </c>
      <c r="R239" s="20" t="s">
        <v>196</v>
      </c>
    </row>
    <row r="240" customHeight="1" spans="1:18">
      <c r="A240" s="4" t="s">
        <v>18</v>
      </c>
      <c r="C240" s="4" t="s">
        <v>187</v>
      </c>
      <c r="D240" s="3" t="s">
        <v>197</v>
      </c>
      <c r="E240" s="15">
        <v>48.03819</v>
      </c>
      <c r="F240" s="31">
        <v>-122.705328</v>
      </c>
      <c r="G240" s="2">
        <v>1992</v>
      </c>
      <c r="H240" s="2" t="s">
        <v>35</v>
      </c>
      <c r="I240" s="7">
        <v>9</v>
      </c>
      <c r="J240" s="2" t="s">
        <v>198</v>
      </c>
      <c r="K240" s="3" t="s">
        <v>199</v>
      </c>
      <c r="L240" s="4">
        <v>10</v>
      </c>
      <c r="M240" s="4">
        <v>3</v>
      </c>
      <c r="N240" s="18">
        <f t="shared" ref="N240:N258" si="12">M240/L240</f>
        <v>0.3</v>
      </c>
      <c r="P240" s="4" t="s">
        <v>24</v>
      </c>
      <c r="Q240" s="4" t="s">
        <v>200</v>
      </c>
      <c r="R240" s="20" t="s">
        <v>201</v>
      </c>
    </row>
    <row r="241" customHeight="1" spans="1:18">
      <c r="A241" s="4" t="s">
        <v>18</v>
      </c>
      <c r="C241" s="4" t="s">
        <v>187</v>
      </c>
      <c r="D241" s="3" t="s">
        <v>202</v>
      </c>
      <c r="E241" s="32">
        <v>47.373319</v>
      </c>
      <c r="F241" s="32">
        <v>-122.326536</v>
      </c>
      <c r="G241" s="2">
        <v>1992</v>
      </c>
      <c r="H241" s="2" t="s">
        <v>35</v>
      </c>
      <c r="I241" s="7">
        <v>9</v>
      </c>
      <c r="J241" s="2" t="s">
        <v>198</v>
      </c>
      <c r="K241" s="3" t="s">
        <v>199</v>
      </c>
      <c r="L241" s="4">
        <v>10</v>
      </c>
      <c r="M241" s="4">
        <v>2</v>
      </c>
      <c r="N241" s="18">
        <f t="shared" si="12"/>
        <v>0.2</v>
      </c>
      <c r="P241" s="4" t="s">
        <v>24</v>
      </c>
      <c r="Q241" s="4" t="s">
        <v>200</v>
      </c>
      <c r="R241" s="20" t="s">
        <v>201</v>
      </c>
    </row>
    <row r="242" customHeight="1" spans="1:18">
      <c r="A242" s="4" t="s">
        <v>18</v>
      </c>
      <c r="C242" s="4" t="s">
        <v>187</v>
      </c>
      <c r="D242" s="3" t="s">
        <v>203</v>
      </c>
      <c r="E242" s="8">
        <v>48.222345</v>
      </c>
      <c r="F242" s="32">
        <v>-122.686982</v>
      </c>
      <c r="G242" s="2">
        <v>1992</v>
      </c>
      <c r="H242" s="2" t="s">
        <v>35</v>
      </c>
      <c r="I242" s="7">
        <v>9</v>
      </c>
      <c r="J242" s="2" t="s">
        <v>198</v>
      </c>
      <c r="K242" s="3" t="s">
        <v>199</v>
      </c>
      <c r="L242" s="4">
        <v>10</v>
      </c>
      <c r="M242" s="4">
        <v>1</v>
      </c>
      <c r="N242" s="18">
        <f t="shared" si="12"/>
        <v>0.1</v>
      </c>
      <c r="P242" s="4" t="s">
        <v>24</v>
      </c>
      <c r="Q242" s="4" t="s">
        <v>200</v>
      </c>
      <c r="R242" s="20" t="s">
        <v>201</v>
      </c>
    </row>
    <row r="243" customHeight="1" spans="1:18">
      <c r="A243" s="4" t="s">
        <v>18</v>
      </c>
      <c r="C243" s="4" t="s">
        <v>187</v>
      </c>
      <c r="D243" s="3" t="s">
        <v>204</v>
      </c>
      <c r="E243" s="29">
        <v>47.975702</v>
      </c>
      <c r="F243" s="33">
        <v>-122.552024</v>
      </c>
      <c r="G243" s="2">
        <v>1992</v>
      </c>
      <c r="H243" s="2" t="s">
        <v>35</v>
      </c>
      <c r="I243" s="7">
        <v>9</v>
      </c>
      <c r="J243" s="2" t="s">
        <v>198</v>
      </c>
      <c r="K243" s="3" t="s">
        <v>199</v>
      </c>
      <c r="L243" s="4">
        <v>10</v>
      </c>
      <c r="M243" s="4">
        <v>0</v>
      </c>
      <c r="N243" s="18">
        <f t="shared" si="12"/>
        <v>0</v>
      </c>
      <c r="P243" s="4" t="s">
        <v>24</v>
      </c>
      <c r="Q243" s="4" t="s">
        <v>200</v>
      </c>
      <c r="R243" s="20" t="s">
        <v>201</v>
      </c>
    </row>
    <row r="244" customHeight="1" spans="1:18">
      <c r="A244" s="4" t="s">
        <v>18</v>
      </c>
      <c r="C244" s="4" t="s">
        <v>187</v>
      </c>
      <c r="D244" s="3" t="s">
        <v>205</v>
      </c>
      <c r="E244" s="29">
        <v>47.617144</v>
      </c>
      <c r="F244" s="33">
        <v>-122.509796</v>
      </c>
      <c r="G244" s="2">
        <v>1992</v>
      </c>
      <c r="H244" s="2" t="s">
        <v>35</v>
      </c>
      <c r="I244" s="7">
        <v>9</v>
      </c>
      <c r="J244" s="2" t="s">
        <v>198</v>
      </c>
      <c r="K244" s="3" t="s">
        <v>199</v>
      </c>
      <c r="L244" s="4">
        <v>10</v>
      </c>
      <c r="M244" s="4">
        <v>3</v>
      </c>
      <c r="N244" s="18">
        <f t="shared" si="12"/>
        <v>0.3</v>
      </c>
      <c r="P244" s="4" t="s">
        <v>24</v>
      </c>
      <c r="Q244" s="4" t="s">
        <v>200</v>
      </c>
      <c r="R244" s="20" t="s">
        <v>201</v>
      </c>
    </row>
    <row r="245" customHeight="1" spans="1:18">
      <c r="A245" s="4" t="s">
        <v>18</v>
      </c>
      <c r="C245" s="4" t="s">
        <v>187</v>
      </c>
      <c r="D245" s="3" t="s">
        <v>206</v>
      </c>
      <c r="E245" s="32">
        <v>47.277218</v>
      </c>
      <c r="F245" s="32">
        <v>-122.42501</v>
      </c>
      <c r="G245" s="2">
        <v>1992</v>
      </c>
      <c r="H245" s="2" t="s">
        <v>35</v>
      </c>
      <c r="I245" s="7">
        <v>9</v>
      </c>
      <c r="J245" s="2" t="s">
        <v>198</v>
      </c>
      <c r="K245" s="3" t="s">
        <v>199</v>
      </c>
      <c r="L245" s="4">
        <v>10</v>
      </c>
      <c r="M245" s="4">
        <v>3</v>
      </c>
      <c r="N245" s="18">
        <f t="shared" si="12"/>
        <v>0.3</v>
      </c>
      <c r="P245" s="4" t="s">
        <v>24</v>
      </c>
      <c r="Q245" s="4" t="s">
        <v>200</v>
      </c>
      <c r="R245" s="20" t="s">
        <v>201</v>
      </c>
    </row>
    <row r="246" customHeight="1" spans="1:18">
      <c r="A246" s="4" t="s">
        <v>18</v>
      </c>
      <c r="C246" s="4" t="s">
        <v>187</v>
      </c>
      <c r="D246" s="3" t="s">
        <v>207</v>
      </c>
      <c r="E246" s="8">
        <v>47.58972</v>
      </c>
      <c r="F246" s="32">
        <v>-122.380311</v>
      </c>
      <c r="G246" s="2">
        <v>1992</v>
      </c>
      <c r="H246" s="2" t="s">
        <v>35</v>
      </c>
      <c r="I246" s="7">
        <v>9</v>
      </c>
      <c r="J246" s="2" t="s">
        <v>198</v>
      </c>
      <c r="K246" s="3" t="s">
        <v>199</v>
      </c>
      <c r="L246" s="4">
        <v>10</v>
      </c>
      <c r="M246" s="4">
        <v>1</v>
      </c>
      <c r="N246" s="18">
        <f t="shared" si="12"/>
        <v>0.1</v>
      </c>
      <c r="P246" s="4" t="s">
        <v>24</v>
      </c>
      <c r="Q246" s="4" t="s">
        <v>200</v>
      </c>
      <c r="R246" s="20" t="s">
        <v>201</v>
      </c>
    </row>
    <row r="247" customHeight="1" spans="1:18">
      <c r="A247" s="4" t="s">
        <v>18</v>
      </c>
      <c r="C247" s="4" t="s">
        <v>187</v>
      </c>
      <c r="D247" s="3" t="s">
        <v>208</v>
      </c>
      <c r="E247" s="8">
        <v>47.638979</v>
      </c>
      <c r="F247" s="32">
        <v>-122.413496</v>
      </c>
      <c r="G247" s="2">
        <v>1992</v>
      </c>
      <c r="H247" s="2" t="s">
        <v>35</v>
      </c>
      <c r="I247" s="7">
        <v>9</v>
      </c>
      <c r="J247" s="2" t="s">
        <v>198</v>
      </c>
      <c r="K247" s="3" t="s">
        <v>199</v>
      </c>
      <c r="L247" s="4">
        <v>10</v>
      </c>
      <c r="M247" s="4">
        <v>2</v>
      </c>
      <c r="N247" s="18">
        <f t="shared" si="12"/>
        <v>0.2</v>
      </c>
      <c r="P247" s="4" t="s">
        <v>24</v>
      </c>
      <c r="Q247" s="4" t="s">
        <v>200</v>
      </c>
      <c r="R247" s="20" t="s">
        <v>201</v>
      </c>
    </row>
    <row r="248" customHeight="1" spans="1:18">
      <c r="A248" s="4" t="s">
        <v>18</v>
      </c>
      <c r="C248" s="4" t="s">
        <v>187</v>
      </c>
      <c r="D248" s="3" t="s">
        <v>209</v>
      </c>
      <c r="E248" s="29">
        <v>47.551871</v>
      </c>
      <c r="F248" s="33">
        <v>-122.658684</v>
      </c>
      <c r="G248" s="2">
        <v>1992</v>
      </c>
      <c r="H248" s="2" t="s">
        <v>35</v>
      </c>
      <c r="I248" s="7">
        <v>9</v>
      </c>
      <c r="J248" s="2" t="s">
        <v>198</v>
      </c>
      <c r="K248" s="3" t="s">
        <v>199</v>
      </c>
      <c r="L248" s="4">
        <v>10</v>
      </c>
      <c r="M248" s="4">
        <v>0</v>
      </c>
      <c r="N248" s="18">
        <f t="shared" si="12"/>
        <v>0</v>
      </c>
      <c r="P248" s="4" t="s">
        <v>24</v>
      </c>
      <c r="Q248" s="4" t="s">
        <v>200</v>
      </c>
      <c r="R248" s="20" t="s">
        <v>201</v>
      </c>
    </row>
    <row r="249" customHeight="1" spans="1:18">
      <c r="A249" s="4" t="s">
        <v>18</v>
      </c>
      <c r="C249" s="4" t="s">
        <v>187</v>
      </c>
      <c r="D249" s="3" t="s">
        <v>197</v>
      </c>
      <c r="E249" s="15">
        <v>48.03819</v>
      </c>
      <c r="F249" s="31">
        <v>-122.705328</v>
      </c>
      <c r="G249" s="2">
        <v>1993</v>
      </c>
      <c r="H249" s="2" t="s">
        <v>210</v>
      </c>
      <c r="I249" s="2">
        <v>1</v>
      </c>
      <c r="J249" s="2" t="s">
        <v>198</v>
      </c>
      <c r="K249" s="3" t="s">
        <v>199</v>
      </c>
      <c r="L249" s="4">
        <v>25</v>
      </c>
      <c r="M249" s="34">
        <v>7</v>
      </c>
      <c r="N249" s="18">
        <f t="shared" si="12"/>
        <v>0.28</v>
      </c>
      <c r="P249" s="4" t="s">
        <v>24</v>
      </c>
      <c r="Q249" s="4" t="s">
        <v>211</v>
      </c>
      <c r="R249" s="20" t="s">
        <v>201</v>
      </c>
    </row>
    <row r="250" customHeight="1" spans="1:18">
      <c r="A250" s="4" t="s">
        <v>18</v>
      </c>
      <c r="C250" s="4" t="s">
        <v>187</v>
      </c>
      <c r="D250" s="3" t="s">
        <v>202</v>
      </c>
      <c r="E250" s="32">
        <v>47.373319</v>
      </c>
      <c r="F250" s="32">
        <v>-122.326536</v>
      </c>
      <c r="G250" s="2">
        <v>1993</v>
      </c>
      <c r="H250" s="2" t="s">
        <v>210</v>
      </c>
      <c r="I250" s="2">
        <v>1</v>
      </c>
      <c r="J250" s="2" t="s">
        <v>198</v>
      </c>
      <c r="K250" s="3" t="s">
        <v>199</v>
      </c>
      <c r="L250" s="4">
        <v>30</v>
      </c>
      <c r="M250" s="4">
        <v>5</v>
      </c>
      <c r="N250" s="18">
        <f t="shared" si="12"/>
        <v>0.166666666666667</v>
      </c>
      <c r="P250" s="4" t="s">
        <v>24</v>
      </c>
      <c r="Q250" s="4" t="s">
        <v>211</v>
      </c>
      <c r="R250" s="20" t="s">
        <v>201</v>
      </c>
    </row>
    <row r="251" customHeight="1" spans="1:18">
      <c r="A251" s="4" t="s">
        <v>18</v>
      </c>
      <c r="C251" s="4" t="s">
        <v>187</v>
      </c>
      <c r="D251" s="3" t="s">
        <v>203</v>
      </c>
      <c r="E251" s="8">
        <v>48.222345</v>
      </c>
      <c r="F251" s="32">
        <v>-122.686982</v>
      </c>
      <c r="G251" s="2">
        <v>1993</v>
      </c>
      <c r="H251" s="2" t="s">
        <v>210</v>
      </c>
      <c r="I251" s="2">
        <v>1</v>
      </c>
      <c r="J251" s="2" t="s">
        <v>198</v>
      </c>
      <c r="K251" s="3" t="s">
        <v>199</v>
      </c>
      <c r="L251" s="4">
        <v>30</v>
      </c>
      <c r="M251" s="34">
        <v>9</v>
      </c>
      <c r="N251" s="18">
        <f t="shared" si="12"/>
        <v>0.3</v>
      </c>
      <c r="P251" s="4" t="s">
        <v>24</v>
      </c>
      <c r="Q251" s="4" t="s">
        <v>211</v>
      </c>
      <c r="R251" s="20" t="s">
        <v>201</v>
      </c>
    </row>
    <row r="252" customHeight="1" spans="1:18">
      <c r="A252" s="4" t="s">
        <v>18</v>
      </c>
      <c r="C252" s="4" t="s">
        <v>187</v>
      </c>
      <c r="D252" s="3" t="s">
        <v>204</v>
      </c>
      <c r="E252" s="29">
        <v>47.975702</v>
      </c>
      <c r="F252" s="33">
        <v>-122.552024</v>
      </c>
      <c r="G252" s="2">
        <v>1993</v>
      </c>
      <c r="H252" s="2" t="s">
        <v>210</v>
      </c>
      <c r="I252" s="2">
        <v>1</v>
      </c>
      <c r="J252" s="2" t="s">
        <v>198</v>
      </c>
      <c r="K252" s="3" t="s">
        <v>199</v>
      </c>
      <c r="L252" s="4">
        <v>30</v>
      </c>
      <c r="M252" s="34">
        <v>0</v>
      </c>
      <c r="N252" s="18">
        <f t="shared" si="12"/>
        <v>0</v>
      </c>
      <c r="P252" s="4" t="s">
        <v>24</v>
      </c>
      <c r="Q252" s="4" t="s">
        <v>211</v>
      </c>
      <c r="R252" s="20" t="s">
        <v>201</v>
      </c>
    </row>
    <row r="253" customHeight="1" spans="1:18">
      <c r="A253" s="4" t="s">
        <v>18</v>
      </c>
      <c r="C253" s="4" t="s">
        <v>187</v>
      </c>
      <c r="D253" s="3" t="s">
        <v>205</v>
      </c>
      <c r="E253" s="29">
        <v>47.617144</v>
      </c>
      <c r="F253" s="33">
        <v>-122.509796</v>
      </c>
      <c r="G253" s="2">
        <v>1993</v>
      </c>
      <c r="H253" s="2" t="s">
        <v>210</v>
      </c>
      <c r="I253" s="2">
        <v>1</v>
      </c>
      <c r="J253" s="2" t="s">
        <v>198</v>
      </c>
      <c r="K253" s="3" t="s">
        <v>199</v>
      </c>
      <c r="L253" s="4">
        <v>25</v>
      </c>
      <c r="M253" s="34">
        <v>7</v>
      </c>
      <c r="N253" s="18">
        <f t="shared" si="12"/>
        <v>0.28</v>
      </c>
      <c r="P253" s="4" t="s">
        <v>24</v>
      </c>
      <c r="Q253" s="4" t="s">
        <v>211</v>
      </c>
      <c r="R253" s="20" t="s">
        <v>201</v>
      </c>
    </row>
    <row r="254" customHeight="1" spans="1:18">
      <c r="A254" s="4" t="s">
        <v>18</v>
      </c>
      <c r="C254" s="4" t="s">
        <v>187</v>
      </c>
      <c r="D254" s="3" t="s">
        <v>206</v>
      </c>
      <c r="E254" s="32">
        <v>47.277218</v>
      </c>
      <c r="F254" s="32">
        <v>-122.42501</v>
      </c>
      <c r="G254" s="2">
        <v>1993</v>
      </c>
      <c r="H254" s="2" t="s">
        <v>210</v>
      </c>
      <c r="I254" s="2">
        <v>1</v>
      </c>
      <c r="J254" s="2" t="s">
        <v>198</v>
      </c>
      <c r="K254" s="3" t="s">
        <v>199</v>
      </c>
      <c r="L254" s="4">
        <v>30</v>
      </c>
      <c r="M254" s="34">
        <v>3</v>
      </c>
      <c r="N254" s="18">
        <f t="shared" si="12"/>
        <v>0.1</v>
      </c>
      <c r="P254" s="4" t="s">
        <v>24</v>
      </c>
      <c r="Q254" s="4" t="s">
        <v>211</v>
      </c>
      <c r="R254" s="20" t="s">
        <v>201</v>
      </c>
    </row>
    <row r="255" customHeight="1" spans="1:18">
      <c r="A255" s="4" t="s">
        <v>18</v>
      </c>
      <c r="C255" s="4" t="s">
        <v>187</v>
      </c>
      <c r="D255" s="3" t="s">
        <v>207</v>
      </c>
      <c r="E255" s="8">
        <v>47.58972</v>
      </c>
      <c r="F255" s="32">
        <v>-122.380311</v>
      </c>
      <c r="G255" s="2">
        <v>1993</v>
      </c>
      <c r="H255" s="2" t="s">
        <v>210</v>
      </c>
      <c r="I255" s="2">
        <v>1</v>
      </c>
      <c r="J255" s="2" t="s">
        <v>198</v>
      </c>
      <c r="K255" s="3" t="s">
        <v>199</v>
      </c>
      <c r="L255" s="4">
        <v>28</v>
      </c>
      <c r="M255" s="4">
        <v>5</v>
      </c>
      <c r="N255" s="18">
        <f t="shared" si="12"/>
        <v>0.178571428571429</v>
      </c>
      <c r="P255" s="4" t="s">
        <v>24</v>
      </c>
      <c r="Q255" s="4" t="s">
        <v>211</v>
      </c>
      <c r="R255" s="20" t="s">
        <v>201</v>
      </c>
    </row>
    <row r="256" customHeight="1" spans="1:18">
      <c r="A256" s="4" t="s">
        <v>18</v>
      </c>
      <c r="C256" s="4" t="s">
        <v>187</v>
      </c>
      <c r="D256" s="3" t="s">
        <v>208</v>
      </c>
      <c r="E256" s="8">
        <v>47.638979</v>
      </c>
      <c r="F256" s="32">
        <v>-122.413496</v>
      </c>
      <c r="G256" s="2">
        <v>1993</v>
      </c>
      <c r="H256" s="2" t="s">
        <v>210</v>
      </c>
      <c r="I256" s="2">
        <v>1</v>
      </c>
      <c r="J256" s="2" t="s">
        <v>198</v>
      </c>
      <c r="K256" s="3" t="s">
        <v>199</v>
      </c>
      <c r="L256" s="4">
        <v>30</v>
      </c>
      <c r="M256" s="34">
        <v>6</v>
      </c>
      <c r="N256" s="18">
        <f t="shared" si="12"/>
        <v>0.2</v>
      </c>
      <c r="P256" s="4" t="s">
        <v>24</v>
      </c>
      <c r="Q256" s="4" t="s">
        <v>211</v>
      </c>
      <c r="R256" s="20" t="s">
        <v>201</v>
      </c>
    </row>
    <row r="257" customHeight="1" spans="1:18">
      <c r="A257" s="4" t="s">
        <v>18</v>
      </c>
      <c r="C257" s="4" t="s">
        <v>187</v>
      </c>
      <c r="D257" s="3" t="s">
        <v>209</v>
      </c>
      <c r="E257" s="29">
        <v>47.551871</v>
      </c>
      <c r="F257" s="33">
        <v>-122.658684</v>
      </c>
      <c r="G257" s="2">
        <v>1993</v>
      </c>
      <c r="H257" s="2" t="s">
        <v>210</v>
      </c>
      <c r="I257" s="2">
        <v>1</v>
      </c>
      <c r="J257" s="2" t="s">
        <v>198</v>
      </c>
      <c r="K257" s="3" t="s">
        <v>199</v>
      </c>
      <c r="L257" s="4">
        <v>30</v>
      </c>
      <c r="M257" s="4">
        <v>4</v>
      </c>
      <c r="N257" s="18">
        <f t="shared" si="12"/>
        <v>0.133333333333333</v>
      </c>
      <c r="P257" s="4" t="s">
        <v>24</v>
      </c>
      <c r="Q257" s="4" t="s">
        <v>211</v>
      </c>
      <c r="R257" s="20" t="s">
        <v>201</v>
      </c>
    </row>
    <row r="258" customHeight="1" spans="1:18">
      <c r="A258" s="4" t="s">
        <v>18</v>
      </c>
      <c r="C258" s="4" t="s">
        <v>187</v>
      </c>
      <c r="D258" s="3" t="s">
        <v>212</v>
      </c>
      <c r="E258" s="15">
        <v>41.039108</v>
      </c>
      <c r="F258" s="31">
        <v>-73.516664</v>
      </c>
      <c r="G258" s="2">
        <v>2007</v>
      </c>
      <c r="H258" s="2" t="s">
        <v>213</v>
      </c>
      <c r="I258" s="2">
        <v>5</v>
      </c>
      <c r="J258" s="2" t="s">
        <v>214</v>
      </c>
      <c r="K258" s="3" t="s">
        <v>215</v>
      </c>
      <c r="L258" s="4">
        <v>540</v>
      </c>
      <c r="M258" s="4">
        <v>8</v>
      </c>
      <c r="N258" s="18">
        <f t="shared" si="12"/>
        <v>0.0148148148148148</v>
      </c>
      <c r="P258" s="4" t="s">
        <v>24</v>
      </c>
      <c r="Q258" s="4" t="s">
        <v>167</v>
      </c>
      <c r="R258" s="20" t="s">
        <v>216</v>
      </c>
    </row>
    <row r="259" customHeight="1" spans="1:18">
      <c r="A259" s="4" t="s">
        <v>18</v>
      </c>
      <c r="B259" s="4" t="s">
        <v>217</v>
      </c>
      <c r="C259" s="4" t="s">
        <v>187</v>
      </c>
      <c r="D259" s="3" t="s">
        <v>218</v>
      </c>
      <c r="E259" s="8">
        <v>44.624426</v>
      </c>
      <c r="F259" s="32">
        <v>-124.042743</v>
      </c>
      <c r="G259" s="2">
        <v>1968</v>
      </c>
      <c r="H259" s="2" t="s">
        <v>35</v>
      </c>
      <c r="I259" s="7">
        <v>9</v>
      </c>
      <c r="J259" s="2" t="s">
        <v>214</v>
      </c>
      <c r="K259" s="3" t="s">
        <v>199</v>
      </c>
      <c r="L259" s="4">
        <v>43</v>
      </c>
      <c r="M259" s="4">
        <v>3</v>
      </c>
      <c r="N259" s="18">
        <f t="shared" ref="N259:N261" si="13">M259/L259</f>
        <v>0.0697674418604651</v>
      </c>
      <c r="P259" s="4" t="s">
        <v>24</v>
      </c>
      <c r="Q259" s="4" t="s">
        <v>167</v>
      </c>
      <c r="R259" s="20" t="s">
        <v>219</v>
      </c>
    </row>
    <row r="260" customHeight="1" spans="1:18">
      <c r="A260" s="4" t="s">
        <v>18</v>
      </c>
      <c r="B260" s="4" t="s">
        <v>217</v>
      </c>
      <c r="C260" s="4" t="s">
        <v>187</v>
      </c>
      <c r="D260" s="3" t="s">
        <v>218</v>
      </c>
      <c r="E260" s="8">
        <v>44.624426</v>
      </c>
      <c r="F260" s="32">
        <v>-124.042743</v>
      </c>
      <c r="G260" s="2">
        <v>1969</v>
      </c>
      <c r="H260" s="2" t="s">
        <v>30</v>
      </c>
      <c r="I260" s="7">
        <v>2</v>
      </c>
      <c r="J260" s="2" t="s">
        <v>214</v>
      </c>
      <c r="K260" s="3" t="s">
        <v>199</v>
      </c>
      <c r="L260" s="4">
        <v>57</v>
      </c>
      <c r="M260" s="4">
        <v>7</v>
      </c>
      <c r="N260" s="18">
        <f t="shared" si="13"/>
        <v>0.12280701754386</v>
      </c>
      <c r="P260" s="4" t="s">
        <v>24</v>
      </c>
      <c r="Q260" s="4" t="s">
        <v>167</v>
      </c>
      <c r="R260" s="20" t="s">
        <v>219</v>
      </c>
    </row>
    <row r="261" customHeight="1" spans="1:18">
      <c r="A261" s="4" t="s">
        <v>18</v>
      </c>
      <c r="B261" s="4" t="s">
        <v>220</v>
      </c>
      <c r="C261" s="4" t="s">
        <v>119</v>
      </c>
      <c r="D261" s="3" t="s">
        <v>221</v>
      </c>
      <c r="E261" s="13">
        <v>-54.8666666666667</v>
      </c>
      <c r="F261" s="5">
        <v>-67.5166666666667</v>
      </c>
      <c r="G261" s="2">
        <v>2012</v>
      </c>
      <c r="H261" s="2" t="s">
        <v>30</v>
      </c>
      <c r="I261" s="7">
        <v>2</v>
      </c>
      <c r="J261" s="2" t="s">
        <v>88</v>
      </c>
      <c r="K261" s="3" t="s">
        <v>88</v>
      </c>
      <c r="L261" s="4">
        <v>60</v>
      </c>
      <c r="M261" s="4">
        <v>6</v>
      </c>
      <c r="N261" s="18">
        <f t="shared" si="13"/>
        <v>0.1</v>
      </c>
      <c r="P261" s="4" t="s">
        <v>57</v>
      </c>
      <c r="Q261" s="4" t="s">
        <v>222</v>
      </c>
      <c r="R261" s="35" t="s">
        <v>223</v>
      </c>
    </row>
    <row r="262" customHeight="1" spans="4:14">
      <c r="D262" s="3"/>
      <c r="F262" s="34"/>
      <c r="G262" s="2"/>
      <c r="H262" s="2"/>
      <c r="I262" s="2"/>
      <c r="J262" s="2"/>
      <c r="K262" s="3"/>
      <c r="N262" s="5"/>
    </row>
    <row r="263" customHeight="1" spans="4:14">
      <c r="D263" s="3"/>
      <c r="F263" s="34"/>
      <c r="G263" s="2"/>
      <c r="H263" s="2"/>
      <c r="I263" s="2"/>
      <c r="J263" s="2"/>
      <c r="K263" s="3"/>
      <c r="N263" s="5"/>
    </row>
    <row r="264" customHeight="1" spans="4:14">
      <c r="D264" s="3"/>
      <c r="F264" s="34"/>
      <c r="G264" s="2"/>
      <c r="H264" s="2"/>
      <c r="I264" s="2"/>
      <c r="J264" s="2"/>
      <c r="K264" s="3"/>
      <c r="N264" s="5"/>
    </row>
    <row r="265" customHeight="1" spans="4:14">
      <c r="D265" s="3"/>
      <c r="F265" s="34"/>
      <c r="G265" s="2"/>
      <c r="H265" s="2"/>
      <c r="I265" s="2"/>
      <c r="J265" s="2"/>
      <c r="K265" s="3"/>
      <c r="N265" s="5"/>
    </row>
    <row r="266" customHeight="1" spans="4:14">
      <c r="D266" s="3"/>
      <c r="F266" s="34"/>
      <c r="G266" s="2"/>
      <c r="H266" s="2"/>
      <c r="I266" s="2"/>
      <c r="J266" s="2"/>
      <c r="K266" s="3"/>
      <c r="N266" s="5"/>
    </row>
    <row r="267" customHeight="1" spans="4:14">
      <c r="D267" s="3"/>
      <c r="F267" s="34"/>
      <c r="G267" s="2"/>
      <c r="H267" s="2"/>
      <c r="I267" s="2"/>
      <c r="J267" s="2"/>
      <c r="K267" s="3"/>
      <c r="N267" s="5"/>
    </row>
    <row r="268" customHeight="1" spans="4:14">
      <c r="D268" s="3"/>
      <c r="F268" s="34"/>
      <c r="G268" s="2"/>
      <c r="H268" s="2"/>
      <c r="I268" s="2"/>
      <c r="J268" s="2"/>
      <c r="K268" s="3"/>
      <c r="N268" s="5"/>
    </row>
    <row r="269" customHeight="1" spans="4:14">
      <c r="D269" s="3"/>
      <c r="F269" s="34"/>
      <c r="G269" s="2"/>
      <c r="H269" s="2"/>
      <c r="I269" s="2"/>
      <c r="J269" s="2"/>
      <c r="K269" s="3"/>
      <c r="N269" s="5"/>
    </row>
    <row r="270" customHeight="1" spans="4:14">
      <c r="D270" s="3"/>
      <c r="F270" s="34"/>
      <c r="G270" s="2"/>
      <c r="H270" s="2"/>
      <c r="I270" s="2"/>
      <c r="J270" s="2"/>
      <c r="K270" s="3"/>
      <c r="N270" s="5"/>
    </row>
    <row r="271" customHeight="1" spans="4:14">
      <c r="D271" s="3"/>
      <c r="F271" s="34"/>
      <c r="G271" s="2"/>
      <c r="H271" s="2"/>
      <c r="I271" s="2"/>
      <c r="J271" s="2"/>
      <c r="K271" s="3"/>
      <c r="N271" s="5"/>
    </row>
    <row r="272" customHeight="1" spans="4:14">
      <c r="D272" s="3"/>
      <c r="F272" s="34"/>
      <c r="G272" s="2"/>
      <c r="H272" s="2"/>
      <c r="I272" s="2"/>
      <c r="J272" s="2"/>
      <c r="K272" s="3"/>
      <c r="N272" s="5"/>
    </row>
    <row r="273" customHeight="1" spans="4:14">
      <c r="D273" s="3"/>
      <c r="F273" s="34"/>
      <c r="G273" s="2"/>
      <c r="H273" s="2"/>
      <c r="I273" s="2"/>
      <c r="J273" s="2"/>
      <c r="K273" s="3"/>
      <c r="N273" s="5"/>
    </row>
    <row r="274" customHeight="1" spans="4:14">
      <c r="D274" s="3"/>
      <c r="F274" s="34"/>
      <c r="G274" s="2"/>
      <c r="H274" s="2"/>
      <c r="I274" s="2"/>
      <c r="J274" s="2"/>
      <c r="K274" s="3"/>
      <c r="N274" s="5"/>
    </row>
    <row r="275" customHeight="1" spans="4:14">
      <c r="D275" s="3"/>
      <c r="F275" s="34"/>
      <c r="G275" s="2"/>
      <c r="H275" s="2"/>
      <c r="I275" s="2"/>
      <c r="J275" s="2"/>
      <c r="K275" s="3"/>
      <c r="N275" s="5"/>
    </row>
    <row r="276" customHeight="1" spans="4:14">
      <c r="D276" s="3"/>
      <c r="F276" s="34"/>
      <c r="G276" s="2"/>
      <c r="H276" s="2"/>
      <c r="I276" s="2"/>
      <c r="J276" s="2"/>
      <c r="K276" s="3"/>
      <c r="N276" s="5"/>
    </row>
    <row r="277" customHeight="1" spans="4:14">
      <c r="D277" s="3"/>
      <c r="F277" s="34"/>
      <c r="G277" s="2"/>
      <c r="H277" s="2"/>
      <c r="I277" s="2"/>
      <c r="J277" s="2"/>
      <c r="K277" s="3"/>
      <c r="N277" s="5"/>
    </row>
    <row r="278" customHeight="1" spans="4:14">
      <c r="D278" s="3"/>
      <c r="F278" s="34"/>
      <c r="G278" s="2"/>
      <c r="H278" s="2"/>
      <c r="I278" s="2"/>
      <c r="J278" s="2"/>
      <c r="K278" s="3"/>
      <c r="N278" s="5"/>
    </row>
    <row r="279" customHeight="1" spans="4:14">
      <c r="D279" s="3"/>
      <c r="F279" s="34"/>
      <c r="G279" s="2"/>
      <c r="H279" s="2"/>
      <c r="I279" s="2"/>
      <c r="J279" s="2"/>
      <c r="K279" s="3"/>
      <c r="N279" s="5"/>
    </row>
    <row r="280" customHeight="1" spans="4:14">
      <c r="D280" s="3"/>
      <c r="F280" s="34"/>
      <c r="G280" s="2"/>
      <c r="H280" s="2"/>
      <c r="I280" s="2"/>
      <c r="J280" s="2"/>
      <c r="K280" s="3"/>
      <c r="N280" s="5"/>
    </row>
    <row r="281" customHeight="1" spans="4:14">
      <c r="D281" s="3"/>
      <c r="F281" s="34"/>
      <c r="G281" s="2"/>
      <c r="H281" s="2"/>
      <c r="I281" s="2"/>
      <c r="J281" s="2"/>
      <c r="K281" s="3"/>
      <c r="N281" s="5"/>
    </row>
    <row r="282" customHeight="1" spans="4:14">
      <c r="D282" s="3"/>
      <c r="F282" s="34"/>
      <c r="G282" s="2"/>
      <c r="H282" s="2"/>
      <c r="I282" s="2"/>
      <c r="J282" s="2"/>
      <c r="K282" s="3"/>
      <c r="N282" s="5"/>
    </row>
    <row r="283" customHeight="1" spans="4:14">
      <c r="D283" s="3"/>
      <c r="F283" s="34"/>
      <c r="G283" s="2"/>
      <c r="H283" s="2"/>
      <c r="I283" s="2"/>
      <c r="J283" s="2"/>
      <c r="K283" s="3"/>
      <c r="N283" s="5"/>
    </row>
    <row r="284" customHeight="1" spans="4:14">
      <c r="D284" s="3"/>
      <c r="F284" s="34"/>
      <c r="G284" s="2"/>
      <c r="H284" s="2"/>
      <c r="I284" s="2"/>
      <c r="J284" s="2"/>
      <c r="K284" s="3"/>
      <c r="N284" s="5"/>
    </row>
    <row r="285" customHeight="1" spans="4:14">
      <c r="D285" s="3"/>
      <c r="F285" s="34"/>
      <c r="G285" s="2"/>
      <c r="H285" s="2"/>
      <c r="I285" s="2"/>
      <c r="J285" s="2"/>
      <c r="K285" s="3"/>
      <c r="N285" s="5"/>
    </row>
    <row r="286" customHeight="1" spans="4:14">
      <c r="D286" s="3"/>
      <c r="F286" s="34"/>
      <c r="G286" s="2"/>
      <c r="H286" s="2"/>
      <c r="I286" s="2"/>
      <c r="J286" s="2"/>
      <c r="K286" s="3"/>
      <c r="N286" s="5"/>
    </row>
    <row r="287" customHeight="1" spans="4:14">
      <c r="D287" s="3"/>
      <c r="F287" s="34"/>
      <c r="G287" s="2"/>
      <c r="H287" s="2"/>
      <c r="I287" s="2"/>
      <c r="J287" s="2"/>
      <c r="K287" s="3"/>
      <c r="N287" s="5"/>
    </row>
    <row r="288" customHeight="1" spans="4:14">
      <c r="D288" s="3"/>
      <c r="F288" s="34"/>
      <c r="G288" s="2"/>
      <c r="H288" s="2"/>
      <c r="I288" s="2"/>
      <c r="J288" s="2"/>
      <c r="K288" s="3"/>
      <c r="N288" s="5"/>
    </row>
    <row r="289" customHeight="1" spans="4:14">
      <c r="D289" s="3"/>
      <c r="F289" s="34"/>
      <c r="G289" s="2"/>
      <c r="H289" s="2"/>
      <c r="I289" s="2"/>
      <c r="J289" s="2"/>
      <c r="K289" s="3"/>
      <c r="N289" s="5"/>
    </row>
    <row r="290" customHeight="1" spans="4:14">
      <c r="D290" s="3"/>
      <c r="F290" s="34"/>
      <c r="G290" s="2"/>
      <c r="H290" s="2"/>
      <c r="I290" s="2"/>
      <c r="J290" s="2"/>
      <c r="K290" s="3"/>
      <c r="N290" s="5"/>
    </row>
    <row r="291" customHeight="1" spans="4:14">
      <c r="D291" s="3"/>
      <c r="F291" s="34"/>
      <c r="G291" s="2"/>
      <c r="H291" s="2"/>
      <c r="I291" s="2"/>
      <c r="J291" s="2"/>
      <c r="K291" s="3"/>
      <c r="N291" s="5"/>
    </row>
    <row r="292" customHeight="1" spans="4:14">
      <c r="D292" s="3"/>
      <c r="F292" s="34"/>
      <c r="G292" s="2"/>
      <c r="H292" s="2"/>
      <c r="I292" s="2"/>
      <c r="J292" s="2"/>
      <c r="K292" s="3"/>
      <c r="N292" s="5"/>
    </row>
    <row r="293" customHeight="1" spans="4:14">
      <c r="D293" s="3"/>
      <c r="F293" s="34"/>
      <c r="G293" s="2"/>
      <c r="H293" s="2"/>
      <c r="I293" s="2"/>
      <c r="J293" s="2"/>
      <c r="K293" s="3"/>
      <c r="N293" s="5"/>
    </row>
    <row r="294" customHeight="1" spans="4:14">
      <c r="D294" s="3"/>
      <c r="F294" s="34"/>
      <c r="G294" s="2"/>
      <c r="H294" s="2"/>
      <c r="I294" s="2"/>
      <c r="J294" s="2"/>
      <c r="K294" s="3"/>
      <c r="N294" s="5"/>
    </row>
    <row r="295" customHeight="1" spans="4:14">
      <c r="D295" s="3"/>
      <c r="F295" s="34"/>
      <c r="G295" s="2"/>
      <c r="H295" s="2"/>
      <c r="I295" s="2"/>
      <c r="J295" s="2"/>
      <c r="K295" s="3"/>
      <c r="N295" s="5"/>
    </row>
    <row r="296" customHeight="1" spans="4:14">
      <c r="D296" s="3"/>
      <c r="F296" s="34"/>
      <c r="G296" s="2"/>
      <c r="H296" s="2"/>
      <c r="I296" s="2"/>
      <c r="J296" s="2"/>
      <c r="K296" s="3"/>
      <c r="N296" s="5"/>
    </row>
    <row r="297" customHeight="1" spans="4:14">
      <c r="D297" s="3"/>
      <c r="F297" s="34"/>
      <c r="G297" s="2"/>
      <c r="H297" s="2"/>
      <c r="I297" s="2"/>
      <c r="J297" s="2"/>
      <c r="K297" s="3"/>
      <c r="N297" s="5"/>
    </row>
    <row r="298" customHeight="1" spans="4:14">
      <c r="D298" s="3"/>
      <c r="F298" s="34"/>
      <c r="G298" s="2"/>
      <c r="H298" s="2"/>
      <c r="I298" s="2"/>
      <c r="J298" s="2"/>
      <c r="K298" s="3"/>
      <c r="N298" s="5"/>
    </row>
    <row r="299" customHeight="1" spans="4:14">
      <c r="D299" s="3"/>
      <c r="F299" s="34"/>
      <c r="G299" s="2"/>
      <c r="H299" s="2"/>
      <c r="I299" s="2"/>
      <c r="J299" s="2"/>
      <c r="K299" s="3"/>
      <c r="N299" s="5"/>
    </row>
    <row r="300" customHeight="1" spans="4:14">
      <c r="D300" s="3"/>
      <c r="F300" s="34"/>
      <c r="G300" s="2"/>
      <c r="H300" s="2"/>
      <c r="I300" s="2"/>
      <c r="J300" s="2"/>
      <c r="K300" s="3"/>
      <c r="N300" s="5"/>
    </row>
    <row r="301" customHeight="1" spans="4:14">
      <c r="D301" s="3"/>
      <c r="F301" s="34"/>
      <c r="G301" s="2"/>
      <c r="H301" s="2"/>
      <c r="I301" s="2"/>
      <c r="J301" s="2"/>
      <c r="K301" s="3"/>
      <c r="N301" s="5"/>
    </row>
    <row r="302" customHeight="1" spans="4:14">
      <c r="D302" s="3"/>
      <c r="F302" s="34"/>
      <c r="G302" s="2"/>
      <c r="H302" s="2"/>
      <c r="I302" s="2"/>
      <c r="J302" s="2"/>
      <c r="K302" s="3"/>
      <c r="N302" s="5"/>
    </row>
    <row r="303" customHeight="1" spans="4:14">
      <c r="D303" s="3"/>
      <c r="F303" s="34"/>
      <c r="G303" s="2"/>
      <c r="H303" s="2"/>
      <c r="I303" s="2"/>
      <c r="J303" s="2"/>
      <c r="K303" s="3"/>
      <c r="N303" s="5"/>
    </row>
    <row r="304" customHeight="1" spans="4:14">
      <c r="D304" s="3"/>
      <c r="F304" s="34"/>
      <c r="G304" s="2"/>
      <c r="H304" s="2"/>
      <c r="I304" s="2"/>
      <c r="J304" s="2"/>
      <c r="K304" s="3"/>
      <c r="N304" s="5"/>
    </row>
    <row r="305" customHeight="1" spans="4:14">
      <c r="D305" s="3"/>
      <c r="F305" s="34"/>
      <c r="G305" s="2"/>
      <c r="H305" s="2"/>
      <c r="I305" s="2"/>
      <c r="J305" s="2"/>
      <c r="K305" s="3"/>
      <c r="N305" s="5"/>
    </row>
    <row r="306" customHeight="1" spans="4:14">
      <c r="D306" s="3"/>
      <c r="F306" s="34"/>
      <c r="G306" s="2"/>
      <c r="H306" s="2"/>
      <c r="I306" s="2"/>
      <c r="J306" s="2"/>
      <c r="K306" s="3"/>
      <c r="N306" s="5"/>
    </row>
    <row r="307" customHeight="1" spans="4:14">
      <c r="D307" s="3"/>
      <c r="F307" s="34"/>
      <c r="G307" s="2"/>
      <c r="H307" s="2"/>
      <c r="I307" s="2"/>
      <c r="J307" s="2"/>
      <c r="K307" s="3"/>
      <c r="N307" s="5"/>
    </row>
    <row r="308" customHeight="1" spans="4:14">
      <c r="D308" s="3"/>
      <c r="F308" s="34"/>
      <c r="G308" s="2"/>
      <c r="H308" s="2"/>
      <c r="I308" s="2"/>
      <c r="J308" s="2"/>
      <c r="K308" s="3"/>
      <c r="N308" s="5"/>
    </row>
    <row r="309" customHeight="1" spans="4:14">
      <c r="D309" s="3"/>
      <c r="F309" s="34"/>
      <c r="G309" s="2"/>
      <c r="H309" s="2"/>
      <c r="I309" s="2"/>
      <c r="J309" s="2"/>
      <c r="K309" s="3"/>
      <c r="N309" s="5"/>
    </row>
    <row r="310" customHeight="1" spans="4:14">
      <c r="D310" s="3"/>
      <c r="F310" s="34"/>
      <c r="G310" s="2"/>
      <c r="H310" s="2"/>
      <c r="I310" s="2"/>
      <c r="J310" s="2"/>
      <c r="K310" s="3"/>
      <c r="N310" s="5"/>
    </row>
    <row r="311" customHeight="1" spans="4:14">
      <c r="D311" s="3"/>
      <c r="F311" s="34"/>
      <c r="G311" s="2"/>
      <c r="H311" s="2"/>
      <c r="I311" s="2"/>
      <c r="J311" s="2"/>
      <c r="K311" s="3"/>
      <c r="N311" s="5"/>
    </row>
    <row r="312" customHeight="1" spans="4:14">
      <c r="D312" s="3"/>
      <c r="F312" s="34"/>
      <c r="G312" s="2"/>
      <c r="H312" s="2"/>
      <c r="I312" s="2"/>
      <c r="J312" s="2"/>
      <c r="K312" s="3"/>
      <c r="N312" s="5"/>
    </row>
    <row r="313" customHeight="1" spans="4:14">
      <c r="D313" s="3"/>
      <c r="F313" s="34"/>
      <c r="G313" s="2"/>
      <c r="H313" s="2"/>
      <c r="I313" s="2"/>
      <c r="J313" s="2"/>
      <c r="K313" s="3"/>
      <c r="N313" s="5"/>
    </row>
    <row r="314" customHeight="1" spans="4:14">
      <c r="D314" s="3"/>
      <c r="F314" s="34"/>
      <c r="G314" s="2"/>
      <c r="H314" s="2"/>
      <c r="I314" s="2"/>
      <c r="J314" s="2"/>
      <c r="K314" s="3"/>
      <c r="N314" s="5"/>
    </row>
    <row r="315" customHeight="1" spans="4:14">
      <c r="D315" s="3"/>
      <c r="F315" s="34"/>
      <c r="G315" s="2"/>
      <c r="H315" s="2"/>
      <c r="I315" s="2"/>
      <c r="J315" s="2"/>
      <c r="K315" s="3"/>
      <c r="N315" s="5"/>
    </row>
    <row r="316" customHeight="1" spans="4:14">
      <c r="D316" s="3"/>
      <c r="F316" s="34"/>
      <c r="G316" s="2"/>
      <c r="H316" s="2"/>
      <c r="I316" s="2"/>
      <c r="J316" s="2"/>
      <c r="K316" s="3"/>
      <c r="N316" s="5"/>
    </row>
    <row r="317" customHeight="1" spans="4:14">
      <c r="D317" s="3"/>
      <c r="F317" s="34"/>
      <c r="G317" s="2"/>
      <c r="H317" s="2"/>
      <c r="I317" s="2"/>
      <c r="J317" s="2"/>
      <c r="K317" s="3"/>
      <c r="N317" s="5"/>
    </row>
    <row r="318" customHeight="1" spans="4:14">
      <c r="D318" s="3"/>
      <c r="F318" s="34"/>
      <c r="G318" s="2"/>
      <c r="H318" s="2"/>
      <c r="I318" s="2"/>
      <c r="J318" s="2"/>
      <c r="K318" s="3"/>
      <c r="N318" s="5"/>
    </row>
    <row r="319" customHeight="1" spans="4:14">
      <c r="D319" s="3"/>
      <c r="F319" s="34"/>
      <c r="G319" s="2"/>
      <c r="H319" s="2"/>
      <c r="I319" s="2"/>
      <c r="J319" s="2"/>
      <c r="K319" s="3"/>
      <c r="N319" s="5"/>
    </row>
    <row r="320" customHeight="1" spans="4:14">
      <c r="D320" s="3"/>
      <c r="F320" s="34"/>
      <c r="G320" s="2"/>
      <c r="H320" s="2"/>
      <c r="I320" s="2"/>
      <c r="J320" s="2"/>
      <c r="K320" s="3"/>
      <c r="N320" s="5"/>
    </row>
    <row r="321" customHeight="1" spans="4:14">
      <c r="D321" s="3"/>
      <c r="F321" s="34"/>
      <c r="G321" s="2"/>
      <c r="H321" s="2"/>
      <c r="I321" s="2"/>
      <c r="J321" s="2"/>
      <c r="K321" s="3"/>
      <c r="N321" s="5"/>
    </row>
    <row r="322" customHeight="1" spans="4:14">
      <c r="D322" s="3"/>
      <c r="F322" s="34"/>
      <c r="G322" s="2"/>
      <c r="H322" s="2"/>
      <c r="I322" s="2"/>
      <c r="J322" s="2"/>
      <c r="K322" s="3"/>
      <c r="N322" s="5"/>
    </row>
    <row r="323" customHeight="1" spans="4:14">
      <c r="D323" s="3"/>
      <c r="F323" s="34"/>
      <c r="G323" s="2"/>
      <c r="H323" s="2"/>
      <c r="I323" s="2"/>
      <c r="J323" s="2"/>
      <c r="K323" s="3"/>
      <c r="N323" s="5"/>
    </row>
    <row r="324" customHeight="1" spans="4:14">
      <c r="D324" s="3"/>
      <c r="F324" s="34"/>
      <c r="G324" s="2"/>
      <c r="H324" s="2"/>
      <c r="I324" s="2"/>
      <c r="J324" s="2"/>
      <c r="K324" s="3"/>
      <c r="N324" s="5"/>
    </row>
    <row r="325" customHeight="1" spans="4:14">
      <c r="D325" s="3"/>
      <c r="F325" s="34"/>
      <c r="G325" s="2"/>
      <c r="H325" s="2"/>
      <c r="I325" s="2"/>
      <c r="J325" s="2"/>
      <c r="K325" s="3"/>
      <c r="N325" s="5"/>
    </row>
    <row r="326" customHeight="1" spans="4:14">
      <c r="D326" s="3"/>
      <c r="F326" s="34"/>
      <c r="G326" s="2"/>
      <c r="H326" s="2"/>
      <c r="I326" s="2"/>
      <c r="J326" s="2"/>
      <c r="K326" s="3"/>
      <c r="N326" s="5"/>
    </row>
    <row r="327" customHeight="1" spans="4:14">
      <c r="D327" s="3"/>
      <c r="F327" s="34"/>
      <c r="G327" s="2"/>
      <c r="H327" s="2"/>
      <c r="I327" s="2"/>
      <c r="J327" s="2"/>
      <c r="K327" s="3"/>
      <c r="N327" s="5"/>
    </row>
    <row r="328" customHeight="1" spans="4:14">
      <c r="D328" s="3"/>
      <c r="F328" s="34"/>
      <c r="G328" s="2"/>
      <c r="H328" s="2"/>
      <c r="I328" s="2"/>
      <c r="J328" s="2"/>
      <c r="K328" s="3"/>
      <c r="N328" s="5"/>
    </row>
    <row r="329" customHeight="1" spans="4:14">
      <c r="D329" s="3"/>
      <c r="F329" s="34"/>
      <c r="G329" s="2"/>
      <c r="H329" s="2"/>
      <c r="I329" s="2"/>
      <c r="J329" s="2"/>
      <c r="K329" s="3"/>
      <c r="N329" s="5"/>
    </row>
    <row r="330" customHeight="1" spans="4:14">
      <c r="D330" s="3"/>
      <c r="F330" s="34"/>
      <c r="G330" s="2"/>
      <c r="H330" s="2"/>
      <c r="I330" s="2"/>
      <c r="J330" s="2"/>
      <c r="K330" s="3"/>
      <c r="N330" s="5"/>
    </row>
    <row r="331" customHeight="1" spans="4:14">
      <c r="D331" s="3"/>
      <c r="F331" s="34"/>
      <c r="G331" s="2"/>
      <c r="H331" s="2"/>
      <c r="I331" s="2"/>
      <c r="J331" s="2"/>
      <c r="K331" s="3"/>
      <c r="N331" s="5"/>
    </row>
    <row r="332" customHeight="1" spans="4:14">
      <c r="D332" s="3"/>
      <c r="F332" s="34"/>
      <c r="G332" s="2"/>
      <c r="H332" s="2"/>
      <c r="I332" s="2"/>
      <c r="J332" s="2"/>
      <c r="K332" s="3"/>
      <c r="N332" s="5"/>
    </row>
    <row r="333" customHeight="1" spans="4:14">
      <c r="D333" s="3"/>
      <c r="F333" s="34"/>
      <c r="G333" s="2"/>
      <c r="H333" s="2"/>
      <c r="I333" s="2"/>
      <c r="J333" s="2"/>
      <c r="K333" s="3"/>
      <c r="N333" s="5"/>
    </row>
    <row r="334" customHeight="1" spans="4:14">
      <c r="D334" s="3"/>
      <c r="F334" s="34"/>
      <c r="G334" s="2"/>
      <c r="H334" s="2"/>
      <c r="I334" s="2"/>
      <c r="J334" s="2"/>
      <c r="K334" s="3"/>
      <c r="N334" s="5"/>
    </row>
    <row r="335" customHeight="1" spans="4:14">
      <c r="D335" s="3"/>
      <c r="F335" s="34"/>
      <c r="G335" s="2"/>
      <c r="H335" s="2"/>
      <c r="I335" s="2"/>
      <c r="J335" s="2"/>
      <c r="K335" s="3"/>
      <c r="N335" s="5"/>
    </row>
    <row r="336" customHeight="1" spans="4:14">
      <c r="D336" s="3"/>
      <c r="F336" s="34"/>
      <c r="G336" s="2"/>
      <c r="H336" s="2"/>
      <c r="I336" s="2"/>
      <c r="J336" s="2"/>
      <c r="K336" s="3"/>
      <c r="N336" s="5"/>
    </row>
    <row r="337" customHeight="1" spans="4:14">
      <c r="D337" s="3"/>
      <c r="F337" s="34"/>
      <c r="G337" s="2"/>
      <c r="H337" s="2"/>
      <c r="I337" s="2"/>
      <c r="J337" s="2"/>
      <c r="K337" s="3"/>
      <c r="N337" s="5"/>
    </row>
    <row r="338" customHeight="1" spans="4:14">
      <c r="D338" s="3"/>
      <c r="F338" s="34"/>
      <c r="G338" s="2"/>
      <c r="H338" s="2"/>
      <c r="I338" s="2"/>
      <c r="J338" s="2"/>
      <c r="K338" s="3"/>
      <c r="N338" s="5"/>
    </row>
    <row r="339" customHeight="1" spans="4:14">
      <c r="D339" s="3"/>
      <c r="F339" s="34"/>
      <c r="G339" s="2"/>
      <c r="H339" s="2"/>
      <c r="I339" s="2"/>
      <c r="J339" s="2"/>
      <c r="K339" s="3"/>
      <c r="N339" s="5"/>
    </row>
    <row r="340" customHeight="1" spans="4:14">
      <c r="D340" s="3"/>
      <c r="F340" s="34"/>
      <c r="G340" s="2"/>
      <c r="H340" s="2"/>
      <c r="I340" s="2"/>
      <c r="J340" s="2"/>
      <c r="K340" s="3"/>
      <c r="N340" s="5"/>
    </row>
    <row r="341" customHeight="1" spans="4:14">
      <c r="D341" s="3"/>
      <c r="F341" s="34"/>
      <c r="G341" s="2"/>
      <c r="H341" s="2"/>
      <c r="I341" s="2"/>
      <c r="J341" s="2"/>
      <c r="K341" s="3"/>
      <c r="N341" s="5"/>
    </row>
    <row r="342" customHeight="1" spans="4:14">
      <c r="D342" s="3"/>
      <c r="F342" s="34"/>
      <c r="G342" s="2"/>
      <c r="H342" s="2"/>
      <c r="I342" s="2"/>
      <c r="J342" s="2"/>
      <c r="K342" s="3"/>
      <c r="N342" s="5"/>
    </row>
    <row r="343" customHeight="1" spans="4:14">
      <c r="D343" s="3"/>
      <c r="F343" s="34"/>
      <c r="G343" s="2"/>
      <c r="H343" s="2"/>
      <c r="I343" s="2"/>
      <c r="J343" s="2"/>
      <c r="K343" s="3"/>
      <c r="N343" s="5"/>
    </row>
    <row r="344" customHeight="1" spans="4:14">
      <c r="D344" s="3"/>
      <c r="F344" s="34"/>
      <c r="G344" s="2"/>
      <c r="H344" s="2"/>
      <c r="I344" s="2"/>
      <c r="J344" s="2"/>
      <c r="K344" s="3"/>
      <c r="N344" s="5"/>
    </row>
    <row r="345" customHeight="1" spans="4:14">
      <c r="D345" s="3"/>
      <c r="F345" s="34"/>
      <c r="G345" s="2"/>
      <c r="H345" s="2"/>
      <c r="I345" s="2"/>
      <c r="J345" s="2"/>
      <c r="K345" s="3"/>
      <c r="N345" s="5"/>
    </row>
    <row r="346" customHeight="1" spans="4:14">
      <c r="D346" s="3"/>
      <c r="F346" s="34"/>
      <c r="G346" s="2"/>
      <c r="H346" s="2"/>
      <c r="I346" s="2"/>
      <c r="J346" s="2"/>
      <c r="K346" s="3"/>
      <c r="N346" s="5"/>
    </row>
    <row r="347" customHeight="1" spans="4:14">
      <c r="D347" s="3"/>
      <c r="F347" s="34"/>
      <c r="G347" s="2"/>
      <c r="H347" s="2"/>
      <c r="I347" s="2"/>
      <c r="J347" s="2"/>
      <c r="K347" s="3"/>
      <c r="N347" s="5"/>
    </row>
    <row r="348" customHeight="1" spans="4:14">
      <c r="D348" s="3"/>
      <c r="F348" s="34"/>
      <c r="G348" s="2"/>
      <c r="H348" s="2"/>
      <c r="I348" s="2"/>
      <c r="J348" s="2"/>
      <c r="K348" s="3"/>
      <c r="N348" s="5"/>
    </row>
    <row r="349" customHeight="1" spans="4:14">
      <c r="D349" s="3"/>
      <c r="F349" s="34"/>
      <c r="G349" s="2"/>
      <c r="H349" s="2"/>
      <c r="I349" s="2"/>
      <c r="J349" s="2"/>
      <c r="K349" s="3"/>
      <c r="N349" s="5"/>
    </row>
    <row r="350" customHeight="1" spans="4:14">
      <c r="D350" s="3"/>
      <c r="F350" s="34"/>
      <c r="G350" s="2"/>
      <c r="H350" s="2"/>
      <c r="I350" s="2"/>
      <c r="J350" s="2"/>
      <c r="K350" s="3"/>
      <c r="N350" s="5"/>
    </row>
    <row r="351" customHeight="1" spans="4:14">
      <c r="D351" s="3"/>
      <c r="F351" s="34"/>
      <c r="G351" s="2"/>
      <c r="H351" s="2"/>
      <c r="I351" s="2"/>
      <c r="J351" s="2"/>
      <c r="K351" s="3"/>
      <c r="N351" s="5"/>
    </row>
    <row r="352" customHeight="1" spans="4:14">
      <c r="D352" s="3"/>
      <c r="F352" s="34"/>
      <c r="G352" s="2"/>
      <c r="H352" s="2"/>
      <c r="I352" s="2"/>
      <c r="J352" s="2"/>
      <c r="K352" s="3"/>
      <c r="N352" s="5"/>
    </row>
    <row r="353" customHeight="1" spans="4:14">
      <c r="D353" s="3"/>
      <c r="F353" s="34"/>
      <c r="G353" s="2"/>
      <c r="H353" s="2"/>
      <c r="I353" s="2"/>
      <c r="J353" s="2"/>
      <c r="K353" s="3"/>
      <c r="N353" s="5"/>
    </row>
    <row r="354" customHeight="1" spans="4:14">
      <c r="D354" s="3"/>
      <c r="F354" s="34"/>
      <c r="G354" s="2"/>
      <c r="H354" s="2"/>
      <c r="I354" s="2"/>
      <c r="J354" s="2"/>
      <c r="K354" s="3"/>
      <c r="N354" s="5"/>
    </row>
    <row r="355" customHeight="1" spans="4:14">
      <c r="D355" s="3"/>
      <c r="F355" s="34"/>
      <c r="G355" s="2"/>
      <c r="H355" s="2"/>
      <c r="I355" s="2"/>
      <c r="J355" s="2"/>
      <c r="K355" s="3"/>
      <c r="N355" s="5"/>
    </row>
    <row r="356" customHeight="1" spans="4:14">
      <c r="D356" s="3"/>
      <c r="F356" s="34"/>
      <c r="G356" s="2"/>
      <c r="H356" s="2"/>
      <c r="I356" s="2"/>
      <c r="J356" s="2"/>
      <c r="K356" s="3"/>
      <c r="N356" s="5"/>
    </row>
    <row r="357" customHeight="1" spans="4:14">
      <c r="D357" s="3"/>
      <c r="F357" s="34"/>
      <c r="G357" s="2"/>
      <c r="H357" s="2"/>
      <c r="I357" s="2"/>
      <c r="J357" s="2"/>
      <c r="K357" s="3"/>
      <c r="N357" s="5"/>
    </row>
    <row r="358" customHeight="1" spans="4:14">
      <c r="D358" s="3"/>
      <c r="F358" s="34"/>
      <c r="G358" s="2"/>
      <c r="H358" s="2"/>
      <c r="I358" s="2"/>
      <c r="J358" s="2"/>
      <c r="K358" s="3"/>
      <c r="N358" s="5"/>
    </row>
    <row r="359" customHeight="1" spans="4:14">
      <c r="D359" s="3"/>
      <c r="F359" s="34"/>
      <c r="G359" s="2"/>
      <c r="H359" s="2"/>
      <c r="I359" s="2"/>
      <c r="J359" s="2"/>
      <c r="K359" s="3"/>
      <c r="N359" s="5"/>
    </row>
    <row r="360" customHeight="1" spans="4:14">
      <c r="D360" s="3"/>
      <c r="F360" s="34"/>
      <c r="G360" s="2"/>
      <c r="H360" s="2"/>
      <c r="I360" s="2"/>
      <c r="J360" s="2"/>
      <c r="K360" s="3"/>
      <c r="N360" s="5"/>
    </row>
    <row r="361" customHeight="1" spans="4:14">
      <c r="D361" s="3"/>
      <c r="F361" s="34"/>
      <c r="G361" s="2"/>
      <c r="H361" s="2"/>
      <c r="I361" s="2"/>
      <c r="J361" s="2"/>
      <c r="K361" s="3"/>
      <c r="N361" s="5"/>
    </row>
    <row r="362" customHeight="1" spans="4:14">
      <c r="D362" s="3"/>
      <c r="F362" s="34"/>
      <c r="G362" s="2"/>
      <c r="H362" s="2"/>
      <c r="I362" s="2"/>
      <c r="J362" s="2"/>
      <c r="K362" s="3"/>
      <c r="N362" s="5"/>
    </row>
    <row r="363" customHeight="1" spans="4:14">
      <c r="D363" s="3"/>
      <c r="F363" s="34"/>
      <c r="G363" s="2"/>
      <c r="H363" s="2"/>
      <c r="I363" s="2"/>
      <c r="J363" s="2"/>
      <c r="K363" s="3"/>
      <c r="N363" s="5"/>
    </row>
    <row r="364" customHeight="1" spans="4:14">
      <c r="D364" s="3"/>
      <c r="F364" s="34"/>
      <c r="G364" s="2"/>
      <c r="H364" s="2"/>
      <c r="I364" s="2"/>
      <c r="J364" s="2"/>
      <c r="K364" s="3"/>
      <c r="N364" s="5"/>
    </row>
    <row r="365" customHeight="1" spans="4:14">
      <c r="D365" s="3"/>
      <c r="F365" s="34"/>
      <c r="G365" s="2"/>
      <c r="H365" s="2"/>
      <c r="I365" s="2"/>
      <c r="J365" s="2"/>
      <c r="K365" s="3"/>
      <c r="N365" s="5"/>
    </row>
    <row r="366" customHeight="1" spans="4:14">
      <c r="D366" s="3"/>
      <c r="F366" s="34"/>
      <c r="G366" s="2"/>
      <c r="H366" s="2"/>
      <c r="I366" s="2"/>
      <c r="J366" s="2"/>
      <c r="K366" s="3"/>
      <c r="N366" s="5"/>
    </row>
    <row r="367" customHeight="1" spans="4:14">
      <c r="D367" s="3"/>
      <c r="F367" s="34"/>
      <c r="G367" s="2"/>
      <c r="H367" s="2"/>
      <c r="I367" s="2"/>
      <c r="J367" s="2"/>
      <c r="K367" s="3"/>
      <c r="N367" s="5"/>
    </row>
    <row r="368" customHeight="1" spans="4:14">
      <c r="D368" s="3"/>
      <c r="F368" s="34"/>
      <c r="G368" s="2"/>
      <c r="H368" s="2"/>
      <c r="I368" s="2"/>
      <c r="J368" s="2"/>
      <c r="K368" s="3"/>
      <c r="N368" s="5"/>
    </row>
    <row r="369" customHeight="1" spans="4:14">
      <c r="D369" s="3"/>
      <c r="F369" s="34"/>
      <c r="G369" s="2"/>
      <c r="H369" s="2"/>
      <c r="I369" s="2"/>
      <c r="J369" s="2"/>
      <c r="K369" s="3"/>
      <c r="N369" s="5"/>
    </row>
    <row r="370" customHeight="1" spans="4:14">
      <c r="D370" s="3"/>
      <c r="F370" s="34"/>
      <c r="G370" s="2"/>
      <c r="H370" s="2"/>
      <c r="I370" s="2"/>
      <c r="J370" s="2"/>
      <c r="K370" s="3"/>
      <c r="N370" s="5"/>
    </row>
    <row r="371" customHeight="1" spans="4:14">
      <c r="D371" s="3"/>
      <c r="F371" s="34"/>
      <c r="G371" s="2"/>
      <c r="H371" s="2"/>
      <c r="I371" s="2"/>
      <c r="J371" s="2"/>
      <c r="K371" s="3"/>
      <c r="N371" s="5"/>
    </row>
    <row r="372" customHeight="1" spans="4:14">
      <c r="D372" s="3"/>
      <c r="F372" s="34"/>
      <c r="G372" s="2"/>
      <c r="H372" s="2"/>
      <c r="I372" s="2"/>
      <c r="J372" s="2"/>
      <c r="K372" s="3"/>
      <c r="N372" s="5"/>
    </row>
    <row r="373" customHeight="1" spans="4:14">
      <c r="D373" s="3"/>
      <c r="F373" s="34"/>
      <c r="G373" s="2"/>
      <c r="H373" s="2"/>
      <c r="I373" s="2"/>
      <c r="J373" s="2"/>
      <c r="K373" s="3"/>
      <c r="N373" s="5"/>
    </row>
    <row r="374" customHeight="1" spans="4:14">
      <c r="D374" s="3"/>
      <c r="F374" s="34"/>
      <c r="G374" s="2"/>
      <c r="H374" s="2"/>
      <c r="I374" s="2"/>
      <c r="J374" s="2"/>
      <c r="K374" s="3"/>
      <c r="N374" s="5"/>
    </row>
    <row r="375" customHeight="1" spans="4:14">
      <c r="D375" s="3"/>
      <c r="F375" s="34"/>
      <c r="G375" s="2"/>
      <c r="H375" s="2"/>
      <c r="I375" s="2"/>
      <c r="J375" s="2"/>
      <c r="K375" s="3"/>
      <c r="N375" s="5"/>
    </row>
    <row r="376" customHeight="1" spans="4:14">
      <c r="D376" s="3"/>
      <c r="F376" s="34"/>
      <c r="G376" s="2"/>
      <c r="H376" s="2"/>
      <c r="I376" s="2"/>
      <c r="J376" s="2"/>
      <c r="K376" s="3"/>
      <c r="N376" s="5"/>
    </row>
    <row r="377" customHeight="1" spans="4:14">
      <c r="D377" s="3"/>
      <c r="F377" s="34"/>
      <c r="G377" s="2"/>
      <c r="H377" s="2"/>
      <c r="I377" s="2"/>
      <c r="J377" s="2"/>
      <c r="K377" s="3"/>
      <c r="N377" s="5"/>
    </row>
    <row r="378" customHeight="1" spans="4:14">
      <c r="D378" s="3"/>
      <c r="F378" s="34"/>
      <c r="G378" s="2"/>
      <c r="H378" s="2"/>
      <c r="I378" s="2"/>
      <c r="J378" s="2"/>
      <c r="K378" s="3"/>
      <c r="N378" s="5"/>
    </row>
    <row r="379" customHeight="1" spans="4:14">
      <c r="D379" s="3"/>
      <c r="F379" s="34"/>
      <c r="G379" s="2"/>
      <c r="H379" s="2"/>
      <c r="I379" s="2"/>
      <c r="J379" s="2"/>
      <c r="K379" s="3"/>
      <c r="N379" s="5"/>
    </row>
    <row r="380" customHeight="1" spans="4:14">
      <c r="D380" s="3"/>
      <c r="F380" s="34"/>
      <c r="G380" s="2"/>
      <c r="H380" s="2"/>
      <c r="I380" s="2"/>
      <c r="J380" s="2"/>
      <c r="K380" s="3"/>
      <c r="N380" s="5"/>
    </row>
    <row r="381" customHeight="1" spans="4:14">
      <c r="D381" s="3"/>
      <c r="F381" s="34"/>
      <c r="G381" s="2"/>
      <c r="H381" s="2"/>
      <c r="I381" s="2"/>
      <c r="J381" s="2"/>
      <c r="K381" s="3"/>
      <c r="N381" s="5"/>
    </row>
    <row r="382" customHeight="1" spans="4:14">
      <c r="D382" s="3"/>
      <c r="F382" s="34"/>
      <c r="G382" s="2"/>
      <c r="H382" s="2"/>
      <c r="I382" s="2"/>
      <c r="J382" s="2"/>
      <c r="K382" s="3"/>
      <c r="N382" s="5"/>
    </row>
    <row r="383" customHeight="1" spans="4:14">
      <c r="D383" s="3"/>
      <c r="F383" s="34"/>
      <c r="G383" s="2"/>
      <c r="H383" s="2"/>
      <c r="I383" s="2"/>
      <c r="J383" s="2"/>
      <c r="K383" s="3"/>
      <c r="N383" s="5"/>
    </row>
    <row r="384" customHeight="1" spans="4:14">
      <c r="D384" s="3"/>
      <c r="F384" s="34"/>
      <c r="G384" s="2"/>
      <c r="H384" s="2"/>
      <c r="I384" s="2"/>
      <c r="J384" s="2"/>
      <c r="K384" s="3"/>
      <c r="N384" s="5"/>
    </row>
    <row r="385" customHeight="1" spans="4:14">
      <c r="D385" s="3"/>
      <c r="F385" s="34"/>
      <c r="G385" s="2"/>
      <c r="H385" s="2"/>
      <c r="I385" s="2"/>
      <c r="J385" s="2"/>
      <c r="K385" s="3"/>
      <c r="N385" s="5"/>
    </row>
    <row r="386" customHeight="1" spans="4:14">
      <c r="D386" s="3"/>
      <c r="F386" s="34"/>
      <c r="G386" s="2"/>
      <c r="H386" s="2"/>
      <c r="I386" s="2"/>
      <c r="J386" s="2"/>
      <c r="K386" s="3"/>
      <c r="N386" s="5"/>
    </row>
    <row r="387" customHeight="1" spans="4:14">
      <c r="D387" s="3"/>
      <c r="F387" s="34"/>
      <c r="G387" s="2"/>
      <c r="H387" s="2"/>
      <c r="I387" s="2"/>
      <c r="J387" s="2"/>
      <c r="K387" s="3"/>
      <c r="N387" s="5"/>
    </row>
    <row r="388" customHeight="1" spans="4:14">
      <c r="D388" s="3"/>
      <c r="F388" s="34"/>
      <c r="G388" s="2"/>
      <c r="H388" s="2"/>
      <c r="I388" s="2"/>
      <c r="J388" s="2"/>
      <c r="K388" s="3"/>
      <c r="N388" s="5"/>
    </row>
    <row r="389" customHeight="1" spans="4:14">
      <c r="D389" s="3"/>
      <c r="F389" s="34"/>
      <c r="G389" s="2"/>
      <c r="H389" s="2"/>
      <c r="I389" s="2"/>
      <c r="J389" s="2"/>
      <c r="K389" s="3"/>
      <c r="N389" s="5"/>
    </row>
    <row r="390" customHeight="1" spans="4:14">
      <c r="D390" s="3"/>
      <c r="F390" s="34"/>
      <c r="G390" s="2"/>
      <c r="H390" s="2"/>
      <c r="I390" s="2"/>
      <c r="J390" s="2"/>
      <c r="K390" s="3"/>
      <c r="N390" s="5"/>
    </row>
    <row r="391" customHeight="1" spans="4:14">
      <c r="D391" s="3"/>
      <c r="F391" s="34"/>
      <c r="G391" s="2"/>
      <c r="H391" s="2"/>
      <c r="I391" s="2"/>
      <c r="J391" s="2"/>
      <c r="K391" s="3"/>
      <c r="N391" s="5"/>
    </row>
    <row r="392" customHeight="1" spans="4:14">
      <c r="D392" s="3"/>
      <c r="F392" s="34"/>
      <c r="G392" s="2"/>
      <c r="H392" s="2"/>
      <c r="I392" s="2"/>
      <c r="J392" s="2"/>
      <c r="K392" s="3"/>
      <c r="N392" s="5"/>
    </row>
    <row r="393" customHeight="1" spans="4:14">
      <c r="D393" s="3"/>
      <c r="F393" s="34"/>
      <c r="G393" s="2"/>
      <c r="H393" s="2"/>
      <c r="I393" s="2"/>
      <c r="J393" s="2"/>
      <c r="K393" s="3"/>
      <c r="N393" s="5"/>
    </row>
    <row r="394" customHeight="1" spans="4:14">
      <c r="D394" s="3"/>
      <c r="F394" s="34"/>
      <c r="G394" s="2"/>
      <c r="H394" s="2"/>
      <c r="I394" s="2"/>
      <c r="J394" s="2"/>
      <c r="K394" s="3"/>
      <c r="N394" s="5"/>
    </row>
    <row r="395" customHeight="1" spans="4:14">
      <c r="D395" s="3"/>
      <c r="F395" s="34"/>
      <c r="G395" s="2"/>
      <c r="H395" s="2"/>
      <c r="I395" s="2"/>
      <c r="J395" s="2"/>
      <c r="K395" s="3"/>
      <c r="N395" s="5"/>
    </row>
    <row r="396" customHeight="1" spans="4:14">
      <c r="D396" s="3"/>
      <c r="F396" s="34"/>
      <c r="G396" s="2"/>
      <c r="H396" s="2"/>
      <c r="I396" s="2"/>
      <c r="J396" s="2"/>
      <c r="K396" s="3"/>
      <c r="N396" s="5"/>
    </row>
    <row r="397" customHeight="1" spans="4:14">
      <c r="D397" s="3"/>
      <c r="F397" s="34"/>
      <c r="G397" s="2"/>
      <c r="H397" s="2"/>
      <c r="I397" s="2"/>
      <c r="J397" s="2"/>
      <c r="K397" s="3"/>
      <c r="N397" s="5"/>
    </row>
    <row r="398" customHeight="1" spans="4:14">
      <c r="D398" s="3"/>
      <c r="F398" s="34"/>
      <c r="G398" s="2"/>
      <c r="H398" s="2"/>
      <c r="I398" s="2"/>
      <c r="J398" s="2"/>
      <c r="K398" s="3"/>
      <c r="N398" s="5"/>
    </row>
    <row r="399" customHeight="1" spans="4:14">
      <c r="D399" s="3"/>
      <c r="F399" s="34"/>
      <c r="G399" s="2"/>
      <c r="H399" s="2"/>
      <c r="I399" s="2"/>
      <c r="J399" s="2"/>
      <c r="K399" s="3"/>
      <c r="N399" s="5"/>
    </row>
    <row r="400" customHeight="1" spans="4:14">
      <c r="D400" s="3"/>
      <c r="F400" s="34"/>
      <c r="G400" s="2"/>
      <c r="H400" s="2"/>
      <c r="I400" s="2"/>
      <c r="J400" s="2"/>
      <c r="K400" s="3"/>
      <c r="N400" s="5"/>
    </row>
    <row r="401" customHeight="1" spans="4:14">
      <c r="D401" s="3"/>
      <c r="F401" s="34"/>
      <c r="G401" s="2"/>
      <c r="H401" s="2"/>
      <c r="I401" s="2"/>
      <c r="J401" s="2"/>
      <c r="K401" s="3"/>
      <c r="N401" s="5"/>
    </row>
    <row r="402" customHeight="1" spans="4:14">
      <c r="D402" s="3"/>
      <c r="F402" s="34"/>
      <c r="G402" s="2"/>
      <c r="H402" s="2"/>
      <c r="I402" s="2"/>
      <c r="J402" s="2"/>
      <c r="K402" s="3"/>
      <c r="N402" s="5"/>
    </row>
    <row r="403" customHeight="1" spans="4:14">
      <c r="D403" s="3"/>
      <c r="F403" s="34"/>
      <c r="G403" s="2"/>
      <c r="H403" s="2"/>
      <c r="I403" s="2"/>
      <c r="J403" s="2"/>
      <c r="K403" s="3"/>
      <c r="N403" s="5"/>
    </row>
    <row r="404" customHeight="1" spans="4:14">
      <c r="D404" s="3"/>
      <c r="F404" s="34"/>
      <c r="G404" s="2"/>
      <c r="H404" s="2"/>
      <c r="I404" s="2"/>
      <c r="J404" s="2"/>
      <c r="K404" s="3"/>
      <c r="N404" s="5"/>
    </row>
    <row r="405" customHeight="1" spans="4:14">
      <c r="D405" s="3"/>
      <c r="F405" s="34"/>
      <c r="G405" s="2"/>
      <c r="H405" s="2"/>
      <c r="I405" s="2"/>
      <c r="J405" s="2"/>
      <c r="K405" s="3"/>
      <c r="N405" s="5"/>
    </row>
    <row r="406" customHeight="1" spans="4:14">
      <c r="D406" s="3"/>
      <c r="F406" s="34"/>
      <c r="G406" s="2"/>
      <c r="H406" s="2"/>
      <c r="I406" s="2"/>
      <c r="J406" s="2"/>
      <c r="K406" s="3"/>
      <c r="N406" s="5"/>
    </row>
    <row r="407" customHeight="1" spans="4:14">
      <c r="D407" s="3"/>
      <c r="F407" s="34"/>
      <c r="G407" s="2"/>
      <c r="H407" s="2"/>
      <c r="I407" s="2"/>
      <c r="J407" s="2"/>
      <c r="K407" s="3"/>
      <c r="N407" s="5"/>
    </row>
    <row r="408" customHeight="1" spans="4:14">
      <c r="D408" s="3"/>
      <c r="F408" s="34"/>
      <c r="G408" s="2"/>
      <c r="H408" s="2"/>
      <c r="I408" s="2"/>
      <c r="J408" s="2"/>
      <c r="K408" s="3"/>
      <c r="N408" s="5"/>
    </row>
    <row r="409" customHeight="1" spans="4:14">
      <c r="D409" s="3"/>
      <c r="F409" s="34"/>
      <c r="G409" s="2"/>
      <c r="H409" s="2"/>
      <c r="I409" s="2"/>
      <c r="J409" s="2"/>
      <c r="K409" s="3"/>
      <c r="N409" s="5"/>
    </row>
    <row r="410" customHeight="1" spans="4:14">
      <c r="D410" s="3"/>
      <c r="F410" s="34"/>
      <c r="G410" s="2"/>
      <c r="H410" s="2"/>
      <c r="I410" s="2"/>
      <c r="J410" s="2"/>
      <c r="K410" s="3"/>
      <c r="N410" s="5"/>
    </row>
    <row r="411" customHeight="1" spans="4:14">
      <c r="D411" s="3"/>
      <c r="F411" s="34"/>
      <c r="G411" s="2"/>
      <c r="H411" s="2"/>
      <c r="I411" s="2"/>
      <c r="J411" s="2"/>
      <c r="K411" s="3"/>
      <c r="N411" s="5"/>
    </row>
    <row r="412" customHeight="1" spans="4:14">
      <c r="D412" s="3"/>
      <c r="F412" s="34"/>
      <c r="G412" s="2"/>
      <c r="H412" s="2"/>
      <c r="I412" s="2"/>
      <c r="J412" s="2"/>
      <c r="K412" s="3"/>
      <c r="N412" s="5"/>
    </row>
    <row r="413" customHeight="1" spans="4:14">
      <c r="D413" s="3"/>
      <c r="F413" s="34"/>
      <c r="G413" s="2"/>
      <c r="H413" s="2"/>
      <c r="I413" s="2"/>
      <c r="J413" s="2"/>
      <c r="K413" s="3"/>
      <c r="N413" s="5"/>
    </row>
    <row r="414" customHeight="1" spans="4:14">
      <c r="D414" s="3"/>
      <c r="F414" s="34"/>
      <c r="G414" s="2"/>
      <c r="H414" s="2"/>
      <c r="I414" s="2"/>
      <c r="J414" s="2"/>
      <c r="K414" s="3"/>
      <c r="N414" s="5"/>
    </row>
    <row r="415" customHeight="1" spans="4:14">
      <c r="D415" s="3"/>
      <c r="F415" s="34"/>
      <c r="G415" s="2"/>
      <c r="H415" s="2"/>
      <c r="I415" s="2"/>
      <c r="J415" s="2"/>
      <c r="K415" s="3"/>
      <c r="N415" s="5"/>
    </row>
    <row r="416" customHeight="1" spans="4:14">
      <c r="D416" s="3"/>
      <c r="F416" s="34"/>
      <c r="G416" s="2"/>
      <c r="H416" s="2"/>
      <c r="I416" s="2"/>
      <c r="J416" s="2"/>
      <c r="K416" s="3"/>
      <c r="N416" s="5"/>
    </row>
    <row r="417" customHeight="1" spans="4:14">
      <c r="D417" s="3"/>
      <c r="F417" s="34"/>
      <c r="G417" s="2"/>
      <c r="H417" s="2"/>
      <c r="I417" s="2"/>
      <c r="J417" s="2"/>
      <c r="K417" s="3"/>
      <c r="N417" s="5"/>
    </row>
    <row r="418" customHeight="1" spans="4:14">
      <c r="D418" s="3"/>
      <c r="F418" s="34"/>
      <c r="G418" s="2"/>
      <c r="H418" s="2"/>
      <c r="I418" s="2"/>
      <c r="J418" s="2"/>
      <c r="K418" s="3"/>
      <c r="N418" s="5"/>
    </row>
    <row r="419" customHeight="1" spans="4:14">
      <c r="D419" s="3"/>
      <c r="F419" s="34"/>
      <c r="G419" s="2"/>
      <c r="H419" s="2"/>
      <c r="I419" s="2"/>
      <c r="J419" s="2"/>
      <c r="K419" s="3"/>
      <c r="N419" s="5"/>
    </row>
    <row r="420" customHeight="1" spans="4:14">
      <c r="D420" s="3"/>
      <c r="F420" s="34"/>
      <c r="G420" s="2"/>
      <c r="H420" s="2"/>
      <c r="I420" s="2"/>
      <c r="J420" s="2"/>
      <c r="K420" s="3"/>
      <c r="N420" s="5"/>
    </row>
    <row r="421" customHeight="1" spans="4:14">
      <c r="D421" s="3"/>
      <c r="F421" s="34"/>
      <c r="G421" s="2"/>
      <c r="H421" s="2"/>
      <c r="I421" s="2"/>
      <c r="J421" s="2"/>
      <c r="K421" s="3"/>
      <c r="N421" s="5"/>
    </row>
    <row r="422" customHeight="1" spans="4:14">
      <c r="D422" s="3"/>
      <c r="F422" s="34"/>
      <c r="G422" s="2"/>
      <c r="H422" s="2"/>
      <c r="I422" s="2"/>
      <c r="J422" s="2"/>
      <c r="K422" s="3"/>
      <c r="N422" s="5"/>
    </row>
    <row r="423" customHeight="1" spans="4:14">
      <c r="D423" s="3"/>
      <c r="F423" s="34"/>
      <c r="G423" s="2"/>
      <c r="H423" s="2"/>
      <c r="I423" s="2"/>
      <c r="J423" s="2"/>
      <c r="K423" s="3"/>
      <c r="N423" s="5"/>
    </row>
    <row r="424" customHeight="1" spans="4:14">
      <c r="D424" s="3"/>
      <c r="F424" s="34"/>
      <c r="G424" s="2"/>
      <c r="H424" s="2"/>
      <c r="I424" s="2"/>
      <c r="J424" s="2"/>
      <c r="K424" s="3"/>
      <c r="N424" s="5"/>
    </row>
    <row r="425" customHeight="1" spans="4:14">
      <c r="D425" s="3"/>
      <c r="F425" s="34"/>
      <c r="G425" s="2"/>
      <c r="H425" s="2"/>
      <c r="I425" s="2"/>
      <c r="J425" s="2"/>
      <c r="K425" s="3"/>
      <c r="N425" s="5"/>
    </row>
    <row r="426" customHeight="1" spans="4:14">
      <c r="D426" s="3"/>
      <c r="F426" s="34"/>
      <c r="G426" s="2"/>
      <c r="H426" s="2"/>
      <c r="I426" s="2"/>
      <c r="J426" s="2"/>
      <c r="K426" s="3"/>
      <c r="N426" s="5"/>
    </row>
    <row r="427" customHeight="1" spans="4:14">
      <c r="D427" s="3"/>
      <c r="F427" s="34"/>
      <c r="G427" s="2"/>
      <c r="H427" s="2"/>
      <c r="I427" s="2"/>
      <c r="J427" s="2"/>
      <c r="K427" s="3"/>
      <c r="N427" s="5"/>
    </row>
    <row r="428" customHeight="1" spans="4:14">
      <c r="D428" s="3"/>
      <c r="F428" s="34"/>
      <c r="G428" s="2"/>
      <c r="H428" s="2"/>
      <c r="I428" s="2"/>
      <c r="J428" s="2"/>
      <c r="K428" s="3"/>
      <c r="N428" s="5"/>
    </row>
    <row r="429" customHeight="1" spans="4:14">
      <c r="D429" s="3"/>
      <c r="F429" s="34"/>
      <c r="G429" s="2"/>
      <c r="H429" s="2"/>
      <c r="I429" s="2"/>
      <c r="J429" s="2"/>
      <c r="K429" s="3"/>
      <c r="N429" s="5"/>
    </row>
    <row r="430" customHeight="1" spans="4:14">
      <c r="D430" s="3"/>
      <c r="F430" s="34"/>
      <c r="G430" s="2"/>
      <c r="H430" s="2"/>
      <c r="I430" s="2"/>
      <c r="J430" s="2"/>
      <c r="K430" s="3"/>
      <c r="N430" s="5"/>
    </row>
    <row r="431" customHeight="1" spans="4:14">
      <c r="D431" s="3"/>
      <c r="F431" s="34"/>
      <c r="G431" s="2"/>
      <c r="H431" s="2"/>
      <c r="I431" s="2"/>
      <c r="J431" s="2"/>
      <c r="K431" s="3"/>
      <c r="N431" s="5"/>
    </row>
    <row r="432" customHeight="1" spans="4:14">
      <c r="D432" s="3"/>
      <c r="F432" s="34"/>
      <c r="G432" s="2"/>
      <c r="H432" s="2"/>
      <c r="I432" s="2"/>
      <c r="J432" s="2"/>
      <c r="K432" s="3"/>
      <c r="N432" s="5"/>
    </row>
    <row r="433" customHeight="1" spans="4:14">
      <c r="D433" s="3"/>
      <c r="F433" s="34"/>
      <c r="G433" s="2"/>
      <c r="H433" s="2"/>
      <c r="I433" s="2"/>
      <c r="J433" s="2"/>
      <c r="K433" s="3"/>
      <c r="N433" s="5"/>
    </row>
    <row r="434" customHeight="1" spans="4:14">
      <c r="D434" s="3"/>
      <c r="F434" s="34"/>
      <c r="G434" s="2"/>
      <c r="H434" s="2"/>
      <c r="I434" s="2"/>
      <c r="J434" s="2"/>
      <c r="K434" s="3"/>
      <c r="N434" s="5"/>
    </row>
    <row r="435" customHeight="1" spans="4:14">
      <c r="D435" s="3"/>
      <c r="F435" s="34"/>
      <c r="G435" s="2"/>
      <c r="H435" s="2"/>
      <c r="I435" s="2"/>
      <c r="J435" s="2"/>
      <c r="K435" s="3"/>
      <c r="N435" s="5"/>
    </row>
    <row r="436" customHeight="1" spans="4:14">
      <c r="D436" s="3"/>
      <c r="F436" s="34"/>
      <c r="G436" s="2"/>
      <c r="H436" s="2"/>
      <c r="I436" s="2"/>
      <c r="J436" s="2"/>
      <c r="K436" s="3"/>
      <c r="N436" s="5"/>
    </row>
    <row r="437" customHeight="1" spans="4:14">
      <c r="D437" s="3"/>
      <c r="F437" s="34"/>
      <c r="G437" s="2"/>
      <c r="H437" s="2"/>
      <c r="I437" s="2"/>
      <c r="J437" s="2"/>
      <c r="K437" s="3"/>
      <c r="N437" s="5"/>
    </row>
    <row r="438" customHeight="1" spans="4:14">
      <c r="D438" s="3"/>
      <c r="F438" s="34"/>
      <c r="G438" s="2"/>
      <c r="H438" s="2"/>
      <c r="I438" s="2"/>
      <c r="J438" s="2"/>
      <c r="K438" s="3"/>
      <c r="N438" s="5"/>
    </row>
    <row r="439" customHeight="1" spans="4:14">
      <c r="D439" s="3"/>
      <c r="F439" s="34"/>
      <c r="G439" s="2"/>
      <c r="H439" s="2"/>
      <c r="I439" s="2"/>
      <c r="J439" s="2"/>
      <c r="K439" s="3"/>
      <c r="N439" s="5"/>
    </row>
    <row r="440" customHeight="1" spans="4:14">
      <c r="D440" s="3"/>
      <c r="F440" s="34"/>
      <c r="G440" s="2"/>
      <c r="H440" s="2"/>
      <c r="I440" s="2"/>
      <c r="J440" s="2"/>
      <c r="K440" s="3"/>
      <c r="N440" s="5"/>
    </row>
    <row r="441" customHeight="1" spans="4:14">
      <c r="D441" s="3"/>
      <c r="F441" s="34"/>
      <c r="G441" s="2"/>
      <c r="H441" s="2"/>
      <c r="I441" s="2"/>
      <c r="J441" s="2"/>
      <c r="K441" s="3"/>
      <c r="N441" s="5"/>
    </row>
    <row r="442" customHeight="1" spans="4:14">
      <c r="D442" s="3"/>
      <c r="F442" s="34"/>
      <c r="G442" s="2"/>
      <c r="H442" s="2"/>
      <c r="I442" s="2"/>
      <c r="J442" s="2"/>
      <c r="K442" s="3"/>
      <c r="N442" s="5"/>
    </row>
    <row r="443" customHeight="1" spans="4:14">
      <c r="D443" s="3"/>
      <c r="F443" s="34"/>
      <c r="G443" s="2"/>
      <c r="H443" s="2"/>
      <c r="I443" s="2"/>
      <c r="J443" s="2"/>
      <c r="K443" s="3"/>
      <c r="N443" s="5"/>
    </row>
    <row r="444" customHeight="1" spans="4:14">
      <c r="D444" s="3"/>
      <c r="F444" s="34"/>
      <c r="G444" s="2"/>
      <c r="H444" s="2"/>
      <c r="I444" s="2"/>
      <c r="J444" s="2"/>
      <c r="K444" s="3"/>
      <c r="N444" s="5"/>
    </row>
    <row r="445" customHeight="1" spans="4:14">
      <c r="D445" s="3"/>
      <c r="F445" s="34"/>
      <c r="G445" s="2"/>
      <c r="H445" s="2"/>
      <c r="I445" s="2"/>
      <c r="J445" s="2"/>
      <c r="K445" s="3"/>
      <c r="N445" s="5"/>
    </row>
    <row r="446" customHeight="1" spans="4:14">
      <c r="D446" s="3"/>
      <c r="F446" s="34"/>
      <c r="G446" s="2"/>
      <c r="H446" s="2"/>
      <c r="I446" s="2"/>
      <c r="J446" s="2"/>
      <c r="K446" s="3"/>
      <c r="N446" s="5"/>
    </row>
    <row r="447" customHeight="1" spans="4:14">
      <c r="D447" s="3"/>
      <c r="F447" s="34"/>
      <c r="G447" s="2"/>
      <c r="H447" s="2"/>
      <c r="I447" s="2"/>
      <c r="J447" s="2"/>
      <c r="K447" s="3"/>
      <c r="N447" s="5"/>
    </row>
    <row r="448" customHeight="1" spans="4:14">
      <c r="D448" s="3"/>
      <c r="F448" s="34"/>
      <c r="G448" s="2"/>
      <c r="H448" s="2"/>
      <c r="I448" s="2"/>
      <c r="J448" s="2"/>
      <c r="K448" s="3"/>
      <c r="N448" s="5"/>
    </row>
    <row r="449" customHeight="1" spans="4:14">
      <c r="D449" s="3"/>
      <c r="F449" s="34"/>
      <c r="G449" s="2"/>
      <c r="H449" s="2"/>
      <c r="I449" s="2"/>
      <c r="J449" s="2"/>
      <c r="K449" s="3"/>
      <c r="N449" s="5"/>
    </row>
    <row r="450" customHeight="1" spans="4:14">
      <c r="D450" s="3"/>
      <c r="F450" s="34"/>
      <c r="G450" s="2"/>
      <c r="H450" s="2"/>
      <c r="I450" s="2"/>
      <c r="J450" s="2"/>
      <c r="K450" s="3"/>
      <c r="N450" s="5"/>
    </row>
    <row r="451" customHeight="1" spans="4:14">
      <c r="D451" s="3"/>
      <c r="F451" s="34"/>
      <c r="G451" s="2"/>
      <c r="H451" s="2"/>
      <c r="I451" s="2"/>
      <c r="J451" s="2"/>
      <c r="K451" s="3"/>
      <c r="N451" s="5"/>
    </row>
    <row r="452" customHeight="1" spans="4:14">
      <c r="D452" s="3"/>
      <c r="F452" s="34"/>
      <c r="G452" s="2"/>
      <c r="H452" s="2"/>
      <c r="I452" s="2"/>
      <c r="J452" s="2"/>
      <c r="K452" s="3"/>
      <c r="N452" s="5"/>
    </row>
    <row r="453" customHeight="1" spans="4:14">
      <c r="D453" s="3"/>
      <c r="F453" s="34"/>
      <c r="G453" s="2"/>
      <c r="H453" s="2"/>
      <c r="I453" s="2"/>
      <c r="J453" s="2"/>
      <c r="K453" s="3"/>
      <c r="N453" s="5"/>
    </row>
    <row r="454" customHeight="1" spans="4:14">
      <c r="D454" s="3"/>
      <c r="F454" s="34"/>
      <c r="G454" s="2"/>
      <c r="H454" s="2"/>
      <c r="I454" s="2"/>
      <c r="J454" s="2"/>
      <c r="K454" s="3"/>
      <c r="N454" s="5"/>
    </row>
    <row r="455" customHeight="1" spans="4:14">
      <c r="D455" s="3"/>
      <c r="F455" s="34"/>
      <c r="G455" s="2"/>
      <c r="H455" s="2"/>
      <c r="I455" s="2"/>
      <c r="J455" s="2"/>
      <c r="K455" s="3"/>
      <c r="N455" s="5"/>
    </row>
    <row r="456" customHeight="1" spans="4:14">
      <c r="D456" s="3"/>
      <c r="F456" s="34"/>
      <c r="G456" s="2"/>
      <c r="H456" s="2"/>
      <c r="I456" s="2"/>
      <c r="J456" s="2"/>
      <c r="K456" s="3"/>
      <c r="N456" s="5"/>
    </row>
    <row r="457" customHeight="1" spans="4:14">
      <c r="D457" s="3"/>
      <c r="F457" s="34"/>
      <c r="G457" s="2"/>
      <c r="H457" s="2"/>
      <c r="I457" s="2"/>
      <c r="J457" s="2"/>
      <c r="K457" s="3"/>
      <c r="N457" s="5"/>
    </row>
    <row r="458" customHeight="1" spans="4:14">
      <c r="D458" s="3"/>
      <c r="F458" s="34"/>
      <c r="G458" s="2"/>
      <c r="H458" s="2"/>
      <c r="I458" s="2"/>
      <c r="J458" s="2"/>
      <c r="K458" s="3"/>
      <c r="N458" s="5"/>
    </row>
    <row r="459" customHeight="1" spans="4:14">
      <c r="D459" s="3"/>
      <c r="F459" s="34"/>
      <c r="G459" s="2"/>
      <c r="H459" s="2"/>
      <c r="I459" s="2"/>
      <c r="J459" s="2"/>
      <c r="K459" s="3"/>
      <c r="N459" s="5"/>
    </row>
    <row r="460" customHeight="1" spans="4:14">
      <c r="D460" s="3"/>
      <c r="F460" s="34"/>
      <c r="G460" s="2"/>
      <c r="H460" s="2"/>
      <c r="I460" s="2"/>
      <c r="J460" s="2"/>
      <c r="K460" s="3"/>
      <c r="N460" s="5"/>
    </row>
    <row r="461" customHeight="1" spans="4:14">
      <c r="D461" s="3"/>
      <c r="F461" s="34"/>
      <c r="G461" s="2"/>
      <c r="H461" s="2"/>
      <c r="I461" s="2"/>
      <c r="J461" s="2"/>
      <c r="K461" s="3"/>
      <c r="N461" s="5"/>
    </row>
    <row r="462" customHeight="1" spans="4:14">
      <c r="D462" s="3"/>
      <c r="F462" s="34"/>
      <c r="G462" s="2"/>
      <c r="H462" s="2"/>
      <c r="I462" s="2"/>
      <c r="J462" s="2"/>
      <c r="K462" s="3"/>
      <c r="N462" s="5"/>
    </row>
    <row r="463" customHeight="1" spans="4:14">
      <c r="D463" s="3"/>
      <c r="F463" s="34"/>
      <c r="G463" s="2"/>
      <c r="H463" s="2"/>
      <c r="I463" s="2"/>
      <c r="J463" s="2"/>
      <c r="K463" s="3"/>
      <c r="N463" s="5"/>
    </row>
    <row r="464" customHeight="1" spans="4:14">
      <c r="D464" s="3"/>
      <c r="F464" s="34"/>
      <c r="G464" s="2"/>
      <c r="H464" s="2"/>
      <c r="I464" s="2"/>
      <c r="J464" s="2"/>
      <c r="K464" s="3"/>
      <c r="N464" s="5"/>
    </row>
    <row r="465" customHeight="1" spans="4:14">
      <c r="D465" s="3"/>
      <c r="F465" s="34"/>
      <c r="G465" s="2"/>
      <c r="H465" s="2"/>
      <c r="I465" s="2"/>
      <c r="J465" s="2"/>
      <c r="K465" s="3"/>
      <c r="N465" s="5"/>
    </row>
    <row r="466" customHeight="1" spans="4:14">
      <c r="D466" s="3"/>
      <c r="F466" s="34"/>
      <c r="G466" s="2"/>
      <c r="H466" s="2"/>
      <c r="I466" s="2"/>
      <c r="J466" s="2"/>
      <c r="K466" s="3"/>
      <c r="N466" s="5"/>
    </row>
    <row r="467" customHeight="1" spans="4:14">
      <c r="D467" s="3"/>
      <c r="F467" s="34"/>
      <c r="G467" s="2"/>
      <c r="H467" s="2"/>
      <c r="I467" s="2"/>
      <c r="J467" s="2"/>
      <c r="K467" s="3"/>
      <c r="N467" s="5"/>
    </row>
    <row r="468" customHeight="1" spans="4:14">
      <c r="D468" s="3"/>
      <c r="F468" s="34"/>
      <c r="G468" s="2"/>
      <c r="H468" s="2"/>
      <c r="I468" s="2"/>
      <c r="J468" s="2"/>
      <c r="K468" s="3"/>
      <c r="N468" s="5"/>
    </row>
    <row r="469" customHeight="1" spans="4:14">
      <c r="D469" s="3"/>
      <c r="F469" s="34"/>
      <c r="G469" s="2"/>
      <c r="H469" s="2"/>
      <c r="I469" s="2"/>
      <c r="J469" s="2"/>
      <c r="K469" s="3"/>
      <c r="N469" s="5"/>
    </row>
    <row r="470" customHeight="1" spans="4:14">
      <c r="D470" s="3"/>
      <c r="F470" s="34"/>
      <c r="G470" s="2"/>
      <c r="H470" s="2"/>
      <c r="I470" s="2"/>
      <c r="J470" s="2"/>
      <c r="K470" s="3"/>
      <c r="N470" s="5"/>
    </row>
    <row r="471" customHeight="1" spans="4:14">
      <c r="D471" s="3"/>
      <c r="F471" s="34"/>
      <c r="G471" s="2"/>
      <c r="H471" s="2"/>
      <c r="I471" s="2"/>
      <c r="J471" s="2"/>
      <c r="K471" s="3"/>
      <c r="N471" s="5"/>
    </row>
    <row r="472" customHeight="1" spans="4:14">
      <c r="D472" s="3"/>
      <c r="F472" s="34"/>
      <c r="G472" s="2"/>
      <c r="H472" s="2"/>
      <c r="I472" s="2"/>
      <c r="J472" s="2"/>
      <c r="K472" s="3"/>
      <c r="N472" s="5"/>
    </row>
    <row r="473" customHeight="1" spans="4:14">
      <c r="D473" s="3"/>
      <c r="F473" s="34"/>
      <c r="G473" s="2"/>
      <c r="H473" s="2"/>
      <c r="I473" s="2"/>
      <c r="J473" s="2"/>
      <c r="K473" s="3"/>
      <c r="N473" s="5"/>
    </row>
    <row r="474" customHeight="1" spans="4:14">
      <c r="D474" s="3"/>
      <c r="F474" s="34"/>
      <c r="G474" s="2"/>
      <c r="H474" s="2"/>
      <c r="I474" s="2"/>
      <c r="J474" s="2"/>
      <c r="K474" s="3"/>
      <c r="N474" s="5"/>
    </row>
    <row r="475" customHeight="1" spans="4:14">
      <c r="D475" s="3"/>
      <c r="F475" s="34"/>
      <c r="G475" s="2"/>
      <c r="H475" s="2"/>
      <c r="I475" s="2"/>
      <c r="J475" s="2"/>
      <c r="K475" s="3"/>
      <c r="N475" s="5"/>
    </row>
    <row r="476" customHeight="1" spans="4:14">
      <c r="D476" s="3"/>
      <c r="F476" s="34"/>
      <c r="G476" s="2"/>
      <c r="H476" s="2"/>
      <c r="I476" s="2"/>
      <c r="J476" s="2"/>
      <c r="K476" s="3"/>
      <c r="N476" s="5"/>
    </row>
    <row r="477" customHeight="1" spans="4:14">
      <c r="D477" s="3"/>
      <c r="F477" s="34"/>
      <c r="G477" s="2"/>
      <c r="H477" s="2"/>
      <c r="I477" s="2"/>
      <c r="J477" s="2"/>
      <c r="K477" s="3"/>
      <c r="N477" s="5"/>
    </row>
    <row r="478" customHeight="1" spans="4:14">
      <c r="D478" s="3"/>
      <c r="F478" s="34"/>
      <c r="G478" s="2"/>
      <c r="H478" s="2"/>
      <c r="I478" s="2"/>
      <c r="J478" s="2"/>
      <c r="K478" s="3"/>
      <c r="N478" s="5"/>
    </row>
    <row r="479" customHeight="1" spans="4:14">
      <c r="D479" s="3"/>
      <c r="F479" s="34"/>
      <c r="G479" s="2"/>
      <c r="H479" s="2"/>
      <c r="I479" s="2"/>
      <c r="J479" s="2"/>
      <c r="K479" s="3"/>
      <c r="N479" s="5"/>
    </row>
    <row r="480" customHeight="1" spans="4:14">
      <c r="D480" s="3"/>
      <c r="F480" s="34"/>
      <c r="G480" s="2"/>
      <c r="H480" s="2"/>
      <c r="I480" s="2"/>
      <c r="J480" s="2"/>
      <c r="K480" s="3"/>
      <c r="N480" s="5"/>
    </row>
    <row r="481" customHeight="1" spans="4:14">
      <c r="D481" s="3"/>
      <c r="F481" s="34"/>
      <c r="G481" s="2"/>
      <c r="H481" s="2"/>
      <c r="I481" s="2"/>
      <c r="J481" s="2"/>
      <c r="K481" s="3"/>
      <c r="N481" s="5"/>
    </row>
    <row r="482" customHeight="1" spans="4:14">
      <c r="D482" s="3"/>
      <c r="F482" s="34"/>
      <c r="G482" s="2"/>
      <c r="H482" s="2"/>
      <c r="I482" s="2"/>
      <c r="J482" s="2"/>
      <c r="K482" s="3"/>
      <c r="N482" s="5"/>
    </row>
    <row r="483" customHeight="1" spans="4:14">
      <c r="D483" s="3"/>
      <c r="F483" s="34"/>
      <c r="G483" s="2"/>
      <c r="H483" s="2"/>
      <c r="I483" s="2"/>
      <c r="J483" s="2"/>
      <c r="K483" s="3"/>
      <c r="N483" s="5"/>
    </row>
    <row r="484" customHeight="1" spans="4:14">
      <c r="D484" s="3"/>
      <c r="F484" s="34"/>
      <c r="G484" s="2"/>
      <c r="H484" s="2"/>
      <c r="I484" s="2"/>
      <c r="J484" s="2"/>
      <c r="K484" s="3"/>
      <c r="N484" s="5"/>
    </row>
    <row r="485" customHeight="1" spans="4:14">
      <c r="D485" s="3"/>
      <c r="F485" s="34"/>
      <c r="G485" s="2"/>
      <c r="H485" s="2"/>
      <c r="I485" s="2"/>
      <c r="J485" s="2"/>
      <c r="K485" s="3"/>
      <c r="N485" s="5"/>
    </row>
    <row r="486" customHeight="1" spans="4:14">
      <c r="D486" s="3"/>
      <c r="F486" s="34"/>
      <c r="G486" s="2"/>
      <c r="H486" s="2"/>
      <c r="I486" s="2"/>
      <c r="J486" s="2"/>
      <c r="K486" s="3"/>
      <c r="N486" s="5"/>
    </row>
    <row r="487" customHeight="1" spans="4:14">
      <c r="D487" s="3"/>
      <c r="F487" s="34"/>
      <c r="G487" s="2"/>
      <c r="H487" s="2"/>
      <c r="I487" s="2"/>
      <c r="J487" s="2"/>
      <c r="K487" s="3"/>
      <c r="N487" s="5"/>
    </row>
    <row r="488" customHeight="1" spans="4:14">
      <c r="D488" s="3"/>
      <c r="F488" s="34"/>
      <c r="G488" s="2"/>
      <c r="H488" s="2"/>
      <c r="I488" s="2"/>
      <c r="J488" s="2"/>
      <c r="K488" s="3"/>
      <c r="N488" s="5"/>
    </row>
    <row r="489" customHeight="1" spans="4:14">
      <c r="D489" s="3"/>
      <c r="F489" s="34"/>
      <c r="G489" s="2"/>
      <c r="H489" s="2"/>
      <c r="I489" s="2"/>
      <c r="J489" s="2"/>
      <c r="K489" s="3"/>
      <c r="N489" s="5"/>
    </row>
    <row r="490" customHeight="1" spans="4:14">
      <c r="D490" s="3"/>
      <c r="F490" s="34"/>
      <c r="G490" s="2"/>
      <c r="H490" s="2"/>
      <c r="I490" s="2"/>
      <c r="J490" s="2"/>
      <c r="K490" s="3"/>
      <c r="N490" s="5"/>
    </row>
    <row r="491" customHeight="1" spans="4:14">
      <c r="D491" s="3"/>
      <c r="F491" s="34"/>
      <c r="G491" s="2"/>
      <c r="H491" s="2"/>
      <c r="I491" s="2"/>
      <c r="J491" s="2"/>
      <c r="K491" s="3"/>
      <c r="N491" s="5"/>
    </row>
    <row r="492" customHeight="1" spans="4:14">
      <c r="D492" s="3"/>
      <c r="F492" s="34"/>
      <c r="G492" s="2"/>
      <c r="H492" s="2"/>
      <c r="I492" s="2"/>
      <c r="J492" s="2"/>
      <c r="K492" s="3"/>
      <c r="N492" s="5"/>
    </row>
    <row r="493" customHeight="1" spans="4:14">
      <c r="D493" s="3"/>
      <c r="F493" s="34"/>
      <c r="G493" s="2"/>
      <c r="H493" s="2"/>
      <c r="I493" s="2"/>
      <c r="J493" s="2"/>
      <c r="K493" s="3"/>
      <c r="N493" s="5"/>
    </row>
    <row r="494" customHeight="1" spans="4:14">
      <c r="D494" s="3"/>
      <c r="F494" s="34"/>
      <c r="G494" s="2"/>
      <c r="H494" s="2"/>
      <c r="I494" s="2"/>
      <c r="J494" s="2"/>
      <c r="K494" s="3"/>
      <c r="N494" s="5"/>
    </row>
    <row r="495" customHeight="1" spans="4:14">
      <c r="D495" s="3"/>
      <c r="F495" s="34"/>
      <c r="G495" s="2"/>
      <c r="H495" s="2"/>
      <c r="I495" s="2"/>
      <c r="J495" s="2"/>
      <c r="K495" s="3"/>
      <c r="N495" s="5"/>
    </row>
    <row r="496" customHeight="1" spans="4:14">
      <c r="D496" s="3"/>
      <c r="F496" s="34"/>
      <c r="G496" s="2"/>
      <c r="H496" s="2"/>
      <c r="I496" s="2"/>
      <c r="J496" s="2"/>
      <c r="K496" s="3"/>
      <c r="N496" s="5"/>
    </row>
    <row r="497" customHeight="1" spans="4:14">
      <c r="D497" s="3"/>
      <c r="F497" s="34"/>
      <c r="G497" s="2"/>
      <c r="H497" s="2"/>
      <c r="I497" s="2"/>
      <c r="J497" s="2"/>
      <c r="K497" s="3"/>
      <c r="N497" s="5"/>
    </row>
    <row r="498" customHeight="1" spans="4:14">
      <c r="D498" s="3"/>
      <c r="F498" s="34"/>
      <c r="G498" s="2"/>
      <c r="H498" s="2"/>
      <c r="I498" s="2"/>
      <c r="J498" s="2"/>
      <c r="K498" s="3"/>
      <c r="N498" s="5"/>
    </row>
    <row r="499" customHeight="1" spans="4:14">
      <c r="D499" s="3"/>
      <c r="F499" s="34"/>
      <c r="G499" s="2"/>
      <c r="H499" s="2"/>
      <c r="I499" s="2"/>
      <c r="J499" s="2"/>
      <c r="K499" s="3"/>
      <c r="N499" s="5"/>
    </row>
    <row r="500" customHeight="1" spans="4:14">
      <c r="D500" s="3"/>
      <c r="F500" s="34"/>
      <c r="G500" s="2"/>
      <c r="H500" s="2"/>
      <c r="I500" s="2"/>
      <c r="J500" s="2"/>
      <c r="K500" s="3"/>
      <c r="N500" s="5"/>
    </row>
    <row r="501" customHeight="1" spans="4:14">
      <c r="D501" s="3"/>
      <c r="F501" s="34"/>
      <c r="G501" s="2"/>
      <c r="H501" s="2"/>
      <c r="I501" s="2"/>
      <c r="J501" s="2"/>
      <c r="K501" s="3"/>
      <c r="N501" s="5"/>
    </row>
    <row r="502" customHeight="1" spans="4:14">
      <c r="D502" s="3"/>
      <c r="F502" s="34"/>
      <c r="G502" s="2"/>
      <c r="H502" s="2"/>
      <c r="I502" s="2"/>
      <c r="J502" s="2"/>
      <c r="K502" s="3"/>
      <c r="N502" s="5"/>
    </row>
    <row r="503" customHeight="1" spans="4:14">
      <c r="D503" s="3"/>
      <c r="F503" s="34"/>
      <c r="G503" s="2"/>
      <c r="H503" s="2"/>
      <c r="I503" s="2"/>
      <c r="J503" s="2"/>
      <c r="K503" s="3"/>
      <c r="N503" s="5"/>
    </row>
    <row r="504" customHeight="1" spans="4:14">
      <c r="D504" s="3"/>
      <c r="F504" s="34"/>
      <c r="G504" s="2"/>
      <c r="H504" s="2"/>
      <c r="I504" s="2"/>
      <c r="J504" s="2"/>
      <c r="K504" s="3"/>
      <c r="N504" s="5"/>
    </row>
    <row r="505" customHeight="1" spans="4:14">
      <c r="D505" s="3"/>
      <c r="F505" s="34"/>
      <c r="G505" s="2"/>
      <c r="H505" s="2"/>
      <c r="I505" s="2"/>
      <c r="J505" s="2"/>
      <c r="K505" s="3"/>
      <c r="N505" s="5"/>
    </row>
    <row r="506" customHeight="1" spans="4:14">
      <c r="D506" s="3"/>
      <c r="F506" s="34"/>
      <c r="G506" s="2"/>
      <c r="H506" s="2"/>
      <c r="I506" s="2"/>
      <c r="J506" s="2"/>
      <c r="K506" s="3"/>
      <c r="N506" s="5"/>
    </row>
    <row r="507" customHeight="1" spans="4:14">
      <c r="D507" s="3"/>
      <c r="F507" s="34"/>
      <c r="G507" s="2"/>
      <c r="H507" s="2"/>
      <c r="I507" s="2"/>
      <c r="J507" s="2"/>
      <c r="K507" s="3"/>
      <c r="N507" s="5"/>
    </row>
    <row r="508" customHeight="1" spans="4:14">
      <c r="D508" s="3"/>
      <c r="F508" s="34"/>
      <c r="G508" s="2"/>
      <c r="H508" s="2"/>
      <c r="I508" s="2"/>
      <c r="J508" s="2"/>
      <c r="K508" s="3"/>
      <c r="N508" s="5"/>
    </row>
    <row r="509" customHeight="1" spans="4:14">
      <c r="D509" s="3"/>
      <c r="F509" s="34"/>
      <c r="G509" s="2"/>
      <c r="H509" s="2"/>
      <c r="I509" s="2"/>
      <c r="J509" s="2"/>
      <c r="K509" s="3"/>
      <c r="N509" s="5"/>
    </row>
    <row r="510" customHeight="1" spans="4:14">
      <c r="D510" s="3"/>
      <c r="F510" s="34"/>
      <c r="G510" s="2"/>
      <c r="H510" s="2"/>
      <c r="I510" s="2"/>
      <c r="J510" s="2"/>
      <c r="K510" s="3"/>
      <c r="N510" s="5"/>
    </row>
    <row r="511" customHeight="1" spans="4:14">
      <c r="D511" s="3"/>
      <c r="F511" s="34"/>
      <c r="G511" s="2"/>
      <c r="H511" s="2"/>
      <c r="I511" s="2"/>
      <c r="J511" s="2"/>
      <c r="K511" s="3"/>
      <c r="N511" s="5"/>
    </row>
    <row r="512" customHeight="1" spans="4:14">
      <c r="D512" s="3"/>
      <c r="F512" s="34"/>
      <c r="G512" s="2"/>
      <c r="H512" s="2"/>
      <c r="I512" s="2"/>
      <c r="J512" s="2"/>
      <c r="K512" s="3"/>
      <c r="N512" s="5"/>
    </row>
    <row r="513" customHeight="1" spans="4:14">
      <c r="D513" s="3"/>
      <c r="F513" s="34"/>
      <c r="G513" s="2"/>
      <c r="H513" s="2"/>
      <c r="I513" s="2"/>
      <c r="J513" s="2"/>
      <c r="K513" s="3"/>
      <c r="N513" s="5"/>
    </row>
    <row r="514" customHeight="1" spans="4:14">
      <c r="D514" s="3"/>
      <c r="F514" s="34"/>
      <c r="G514" s="2"/>
      <c r="H514" s="2"/>
      <c r="I514" s="2"/>
      <c r="J514" s="2"/>
      <c r="K514" s="3"/>
      <c r="N514" s="5"/>
    </row>
    <row r="515" customHeight="1" spans="4:14">
      <c r="D515" s="3"/>
      <c r="F515" s="34"/>
      <c r="G515" s="2"/>
      <c r="H515" s="2"/>
      <c r="I515" s="2"/>
      <c r="J515" s="2"/>
      <c r="K515" s="3"/>
      <c r="N515" s="5"/>
    </row>
    <row r="516" customHeight="1" spans="4:14">
      <c r="D516" s="3"/>
      <c r="F516" s="34"/>
      <c r="G516" s="2"/>
      <c r="H516" s="2"/>
      <c r="I516" s="2"/>
      <c r="J516" s="2"/>
      <c r="K516" s="3"/>
      <c r="N516" s="5"/>
    </row>
    <row r="517" customHeight="1" spans="4:14">
      <c r="D517" s="3"/>
      <c r="F517" s="34"/>
      <c r="G517" s="2"/>
      <c r="H517" s="2"/>
      <c r="I517" s="2"/>
      <c r="J517" s="2"/>
      <c r="K517" s="3"/>
      <c r="N517" s="5"/>
    </row>
    <row r="518" customHeight="1" spans="4:14">
      <c r="D518" s="3"/>
      <c r="F518" s="34"/>
      <c r="G518" s="2"/>
      <c r="H518" s="2"/>
      <c r="I518" s="2"/>
      <c r="J518" s="2"/>
      <c r="K518" s="3"/>
      <c r="N518" s="5"/>
    </row>
    <row r="519" customHeight="1" spans="4:14">
      <c r="D519" s="3"/>
      <c r="F519" s="34"/>
      <c r="G519" s="2"/>
      <c r="H519" s="2"/>
      <c r="I519" s="2"/>
      <c r="J519" s="2"/>
      <c r="K519" s="3"/>
      <c r="N519" s="5"/>
    </row>
    <row r="520" customHeight="1" spans="4:14">
      <c r="D520" s="3"/>
      <c r="F520" s="34"/>
      <c r="G520" s="2"/>
      <c r="H520" s="2"/>
      <c r="I520" s="2"/>
      <c r="J520" s="2"/>
      <c r="K520" s="3"/>
      <c r="N520" s="5"/>
    </row>
    <row r="521" customHeight="1" spans="4:14">
      <c r="D521" s="3"/>
      <c r="F521" s="34"/>
      <c r="G521" s="2"/>
      <c r="H521" s="2"/>
      <c r="I521" s="2"/>
      <c r="J521" s="2"/>
      <c r="K521" s="3"/>
      <c r="N521" s="5"/>
    </row>
    <row r="522" customHeight="1" spans="4:14">
      <c r="D522" s="3"/>
      <c r="F522" s="34"/>
      <c r="G522" s="2"/>
      <c r="H522" s="2"/>
      <c r="I522" s="2"/>
      <c r="J522" s="2"/>
      <c r="K522" s="3"/>
      <c r="N522" s="5"/>
    </row>
    <row r="523" customHeight="1" spans="4:14">
      <c r="D523" s="3"/>
      <c r="F523" s="34"/>
      <c r="G523" s="2"/>
      <c r="H523" s="2"/>
      <c r="I523" s="2"/>
      <c r="J523" s="2"/>
      <c r="K523" s="3"/>
      <c r="N523" s="5"/>
    </row>
    <row r="524" customHeight="1" spans="4:14">
      <c r="D524" s="3"/>
      <c r="F524" s="34"/>
      <c r="G524" s="2"/>
      <c r="H524" s="2"/>
      <c r="I524" s="2"/>
      <c r="J524" s="2"/>
      <c r="K524" s="3"/>
      <c r="N524" s="5"/>
    </row>
    <row r="525" customHeight="1" spans="4:14">
      <c r="D525" s="3"/>
      <c r="F525" s="34"/>
      <c r="G525" s="2"/>
      <c r="H525" s="2"/>
      <c r="I525" s="2"/>
      <c r="J525" s="2"/>
      <c r="K525" s="3"/>
      <c r="N525" s="5"/>
    </row>
    <row r="526" customHeight="1" spans="4:14">
      <c r="D526" s="3"/>
      <c r="F526" s="34"/>
      <c r="G526" s="2"/>
      <c r="H526" s="2"/>
      <c r="I526" s="2"/>
      <c r="J526" s="2"/>
      <c r="K526" s="3"/>
      <c r="N526" s="5"/>
    </row>
    <row r="527" customHeight="1" spans="4:14">
      <c r="D527" s="3"/>
      <c r="F527" s="34"/>
      <c r="G527" s="2"/>
      <c r="H527" s="2"/>
      <c r="I527" s="2"/>
      <c r="J527" s="2"/>
      <c r="K527" s="3"/>
      <c r="N527" s="5"/>
    </row>
    <row r="528" customHeight="1" spans="4:14">
      <c r="D528" s="3"/>
      <c r="F528" s="34"/>
      <c r="G528" s="2"/>
      <c r="H528" s="2"/>
      <c r="I528" s="2"/>
      <c r="J528" s="2"/>
      <c r="K528" s="3"/>
      <c r="N528" s="5"/>
    </row>
    <row r="529" customHeight="1" spans="4:14">
      <c r="D529" s="3"/>
      <c r="F529" s="34"/>
      <c r="G529" s="2"/>
      <c r="H529" s="2"/>
      <c r="I529" s="2"/>
      <c r="J529" s="2"/>
      <c r="K529" s="3"/>
      <c r="N529" s="5"/>
    </row>
    <row r="530" customHeight="1" spans="4:14">
      <c r="D530" s="3"/>
      <c r="F530" s="34"/>
      <c r="G530" s="2"/>
      <c r="H530" s="2"/>
      <c r="I530" s="2"/>
      <c r="J530" s="2"/>
      <c r="K530" s="3"/>
      <c r="N530" s="5"/>
    </row>
    <row r="531" customHeight="1" spans="4:14">
      <c r="D531" s="3"/>
      <c r="F531" s="34"/>
      <c r="G531" s="2"/>
      <c r="H531" s="2"/>
      <c r="I531" s="2"/>
      <c r="J531" s="2"/>
      <c r="K531" s="3"/>
      <c r="N531" s="5"/>
    </row>
    <row r="532" customHeight="1" spans="4:14">
      <c r="D532" s="3"/>
      <c r="F532" s="34"/>
      <c r="G532" s="2"/>
      <c r="H532" s="2"/>
      <c r="I532" s="2"/>
      <c r="J532" s="2"/>
      <c r="K532" s="3"/>
      <c r="N532" s="5"/>
    </row>
    <row r="533" customHeight="1" spans="4:14">
      <c r="D533" s="3"/>
      <c r="F533" s="34"/>
      <c r="G533" s="2"/>
      <c r="H533" s="2"/>
      <c r="I533" s="2"/>
      <c r="J533" s="2"/>
      <c r="K533" s="3"/>
      <c r="N533" s="5"/>
    </row>
    <row r="534" customHeight="1" spans="4:14">
      <c r="D534" s="3"/>
      <c r="F534" s="34"/>
      <c r="G534" s="2"/>
      <c r="H534" s="2"/>
      <c r="I534" s="2"/>
      <c r="J534" s="2"/>
      <c r="K534" s="3"/>
      <c r="N534" s="5"/>
    </row>
    <row r="535" customHeight="1" spans="4:14">
      <c r="D535" s="3"/>
      <c r="F535" s="34"/>
      <c r="G535" s="2"/>
      <c r="H535" s="2"/>
      <c r="I535" s="2"/>
      <c r="J535" s="2"/>
      <c r="K535" s="3"/>
      <c r="N535" s="5"/>
    </row>
    <row r="536" customHeight="1" spans="4:14">
      <c r="D536" s="3"/>
      <c r="F536" s="34"/>
      <c r="G536" s="2"/>
      <c r="H536" s="2"/>
      <c r="I536" s="2"/>
      <c r="J536" s="2"/>
      <c r="K536" s="3"/>
      <c r="N536" s="5"/>
    </row>
    <row r="537" customHeight="1" spans="4:14">
      <c r="D537" s="3"/>
      <c r="F537" s="34"/>
      <c r="G537" s="2"/>
      <c r="H537" s="2"/>
      <c r="I537" s="2"/>
      <c r="J537" s="2"/>
      <c r="K537" s="3"/>
      <c r="N537" s="5"/>
    </row>
    <row r="538" customHeight="1" spans="4:14">
      <c r="D538" s="3"/>
      <c r="F538" s="34"/>
      <c r="G538" s="2"/>
      <c r="H538" s="2"/>
      <c r="I538" s="2"/>
      <c r="J538" s="2"/>
      <c r="K538" s="3"/>
      <c r="N538" s="5"/>
    </row>
    <row r="539" customHeight="1" spans="4:14">
      <c r="D539" s="3"/>
      <c r="F539" s="34"/>
      <c r="G539" s="2"/>
      <c r="H539" s="2"/>
      <c r="I539" s="2"/>
      <c r="J539" s="2"/>
      <c r="K539" s="3"/>
      <c r="N539" s="5"/>
    </row>
    <row r="540" customHeight="1" spans="4:14">
      <c r="D540" s="3"/>
      <c r="F540" s="34"/>
      <c r="G540" s="2"/>
      <c r="H540" s="2"/>
      <c r="I540" s="2"/>
      <c r="J540" s="2"/>
      <c r="K540" s="3"/>
      <c r="N540" s="5"/>
    </row>
    <row r="541" customHeight="1" spans="4:14">
      <c r="D541" s="3"/>
      <c r="F541" s="34"/>
      <c r="G541" s="2"/>
      <c r="H541" s="2"/>
      <c r="I541" s="2"/>
      <c r="J541" s="2"/>
      <c r="K541" s="3"/>
      <c r="N541" s="5"/>
    </row>
    <row r="542" customHeight="1" spans="4:14">
      <c r="D542" s="3"/>
      <c r="F542" s="34"/>
      <c r="G542" s="2"/>
      <c r="H542" s="2"/>
      <c r="I542" s="2"/>
      <c r="J542" s="2"/>
      <c r="K542" s="3"/>
      <c r="N542" s="5"/>
    </row>
    <row r="543" customHeight="1" spans="4:14">
      <c r="D543" s="3"/>
      <c r="F543" s="34"/>
      <c r="G543" s="2"/>
      <c r="H543" s="2"/>
      <c r="I543" s="2"/>
      <c r="J543" s="2"/>
      <c r="K543" s="3"/>
      <c r="N543" s="5"/>
    </row>
    <row r="544" customHeight="1" spans="4:14">
      <c r="D544" s="3"/>
      <c r="F544" s="34"/>
      <c r="G544" s="2"/>
      <c r="H544" s="2"/>
      <c r="I544" s="2"/>
      <c r="J544" s="2"/>
      <c r="K544" s="3"/>
      <c r="N544" s="5"/>
    </row>
    <row r="545" customHeight="1" spans="4:14">
      <c r="D545" s="3"/>
      <c r="F545" s="34"/>
      <c r="G545" s="2"/>
      <c r="H545" s="2"/>
      <c r="I545" s="2"/>
      <c r="J545" s="2"/>
      <c r="K545" s="3"/>
      <c r="N545" s="5"/>
    </row>
    <row r="546" customHeight="1" spans="4:14">
      <c r="D546" s="3"/>
      <c r="F546" s="34"/>
      <c r="G546" s="2"/>
      <c r="H546" s="2"/>
      <c r="I546" s="2"/>
      <c r="J546" s="2"/>
      <c r="K546" s="3"/>
      <c r="N546" s="5"/>
    </row>
    <row r="547" customHeight="1" spans="4:14">
      <c r="D547" s="3"/>
      <c r="F547" s="34"/>
      <c r="G547" s="2"/>
      <c r="H547" s="2"/>
      <c r="I547" s="2"/>
      <c r="J547" s="2"/>
      <c r="K547" s="3"/>
      <c r="N547" s="5"/>
    </row>
    <row r="548" customHeight="1" spans="4:14">
      <c r="D548" s="3"/>
      <c r="F548" s="34"/>
      <c r="G548" s="2"/>
      <c r="H548" s="2"/>
      <c r="I548" s="2"/>
      <c r="J548" s="2"/>
      <c r="K548" s="3"/>
      <c r="N548" s="5"/>
    </row>
    <row r="549" customHeight="1" spans="4:14">
      <c r="D549" s="3"/>
      <c r="F549" s="34"/>
      <c r="G549" s="2"/>
      <c r="H549" s="2"/>
      <c r="I549" s="2"/>
      <c r="J549" s="2"/>
      <c r="K549" s="3"/>
      <c r="N549" s="5"/>
    </row>
    <row r="550" customHeight="1" spans="4:14">
      <c r="D550" s="3"/>
      <c r="F550" s="34"/>
      <c r="G550" s="2"/>
      <c r="H550" s="2"/>
      <c r="I550" s="2"/>
      <c r="J550" s="2"/>
      <c r="K550" s="3"/>
      <c r="N550" s="5"/>
    </row>
    <row r="551" customHeight="1" spans="4:14">
      <c r="D551" s="3"/>
      <c r="F551" s="34"/>
      <c r="G551" s="2"/>
      <c r="H551" s="2"/>
      <c r="I551" s="2"/>
      <c r="J551" s="2"/>
      <c r="K551" s="3"/>
      <c r="N551" s="5"/>
    </row>
    <row r="552" customHeight="1" spans="4:14">
      <c r="D552" s="3"/>
      <c r="F552" s="34"/>
      <c r="G552" s="2"/>
      <c r="H552" s="2"/>
      <c r="I552" s="2"/>
      <c r="J552" s="2"/>
      <c r="K552" s="3"/>
      <c r="N552" s="5"/>
    </row>
    <row r="553" customHeight="1" spans="4:14">
      <c r="D553" s="3"/>
      <c r="F553" s="34"/>
      <c r="G553" s="2"/>
      <c r="H553" s="2"/>
      <c r="I553" s="2"/>
      <c r="J553" s="2"/>
      <c r="K553" s="3"/>
      <c r="N553" s="5"/>
    </row>
    <row r="554" customHeight="1" spans="4:14">
      <c r="D554" s="3"/>
      <c r="F554" s="34"/>
      <c r="G554" s="2"/>
      <c r="H554" s="2"/>
      <c r="I554" s="2"/>
      <c r="J554" s="2"/>
      <c r="K554" s="3"/>
      <c r="N554" s="5"/>
    </row>
    <row r="555" customHeight="1" spans="4:14">
      <c r="D555" s="3"/>
      <c r="F555" s="34"/>
      <c r="G555" s="2"/>
      <c r="H555" s="2"/>
      <c r="I555" s="2"/>
      <c r="J555" s="2"/>
      <c r="K555" s="3"/>
      <c r="N555" s="5"/>
    </row>
    <row r="556" customHeight="1" spans="4:14">
      <c r="D556" s="3"/>
      <c r="F556" s="34"/>
      <c r="G556" s="2"/>
      <c r="H556" s="2"/>
      <c r="I556" s="2"/>
      <c r="J556" s="2"/>
      <c r="K556" s="3"/>
      <c r="N556" s="5"/>
    </row>
    <row r="557" customHeight="1" spans="4:14">
      <c r="D557" s="3"/>
      <c r="F557" s="34"/>
      <c r="G557" s="2"/>
      <c r="H557" s="2"/>
      <c r="I557" s="2"/>
      <c r="J557" s="2"/>
      <c r="K557" s="3"/>
      <c r="N557" s="5"/>
    </row>
    <row r="558" customHeight="1" spans="4:14">
      <c r="D558" s="3"/>
      <c r="F558" s="34"/>
      <c r="G558" s="2"/>
      <c r="H558" s="2"/>
      <c r="I558" s="2"/>
      <c r="J558" s="2"/>
      <c r="K558" s="3"/>
      <c r="N558" s="5"/>
    </row>
    <row r="559" customHeight="1" spans="4:14">
      <c r="D559" s="3"/>
      <c r="F559" s="34"/>
      <c r="G559" s="2"/>
      <c r="H559" s="2"/>
      <c r="I559" s="2"/>
      <c r="J559" s="2"/>
      <c r="K559" s="3"/>
      <c r="N559" s="5"/>
    </row>
    <row r="560" customHeight="1" spans="4:14">
      <c r="D560" s="3"/>
      <c r="F560" s="34"/>
      <c r="G560" s="2"/>
      <c r="H560" s="2"/>
      <c r="I560" s="2"/>
      <c r="J560" s="2"/>
      <c r="K560" s="3"/>
      <c r="N560" s="5"/>
    </row>
    <row r="561" customHeight="1" spans="4:14">
      <c r="D561" s="3"/>
      <c r="F561" s="34"/>
      <c r="G561" s="2"/>
      <c r="H561" s="2"/>
      <c r="I561" s="2"/>
      <c r="J561" s="2"/>
      <c r="K561" s="3"/>
      <c r="N561" s="5"/>
    </row>
    <row r="562" customHeight="1" spans="4:14">
      <c r="D562" s="3"/>
      <c r="F562" s="34"/>
      <c r="G562" s="2"/>
      <c r="H562" s="2"/>
      <c r="I562" s="2"/>
      <c r="J562" s="2"/>
      <c r="K562" s="3"/>
      <c r="N562" s="5"/>
    </row>
    <row r="563" customHeight="1" spans="4:14">
      <c r="D563" s="3"/>
      <c r="F563" s="34"/>
      <c r="G563" s="2"/>
      <c r="H563" s="2"/>
      <c r="I563" s="2"/>
      <c r="J563" s="2"/>
      <c r="K563" s="3"/>
      <c r="N563" s="5"/>
    </row>
    <row r="564" customHeight="1" spans="4:14">
      <c r="D564" s="3"/>
      <c r="F564" s="34"/>
      <c r="G564" s="2"/>
      <c r="H564" s="2"/>
      <c r="I564" s="2"/>
      <c r="J564" s="2"/>
      <c r="K564" s="3"/>
      <c r="N564" s="5"/>
    </row>
    <row r="565" customHeight="1" spans="4:14">
      <c r="D565" s="3"/>
      <c r="F565" s="34"/>
      <c r="G565" s="2"/>
      <c r="H565" s="2"/>
      <c r="I565" s="2"/>
      <c r="J565" s="2"/>
      <c r="K565" s="3"/>
      <c r="N565" s="5"/>
    </row>
    <row r="566" customHeight="1" spans="4:14">
      <c r="D566" s="3"/>
      <c r="F566" s="34"/>
      <c r="G566" s="2"/>
      <c r="H566" s="2"/>
      <c r="I566" s="2"/>
      <c r="J566" s="2"/>
      <c r="K566" s="3"/>
      <c r="N566" s="5"/>
    </row>
    <row r="567" customHeight="1" spans="4:14">
      <c r="D567" s="3"/>
      <c r="F567" s="34"/>
      <c r="G567" s="2"/>
      <c r="H567" s="2"/>
      <c r="I567" s="2"/>
      <c r="J567" s="2"/>
      <c r="K567" s="3"/>
      <c r="N567" s="5"/>
    </row>
    <row r="568" customHeight="1" spans="4:14">
      <c r="D568" s="3"/>
      <c r="F568" s="34"/>
      <c r="G568" s="2"/>
      <c r="H568" s="2"/>
      <c r="I568" s="2"/>
      <c r="J568" s="2"/>
      <c r="K568" s="3"/>
      <c r="N568" s="5"/>
    </row>
    <row r="569" customHeight="1" spans="4:14">
      <c r="D569" s="3"/>
      <c r="F569" s="34"/>
      <c r="G569" s="2"/>
      <c r="H569" s="2"/>
      <c r="I569" s="2"/>
      <c r="J569" s="2"/>
      <c r="K569" s="3"/>
      <c r="N569" s="5"/>
    </row>
    <row r="570" customHeight="1" spans="4:14">
      <c r="D570" s="3"/>
      <c r="F570" s="34"/>
      <c r="G570" s="2"/>
      <c r="H570" s="2"/>
      <c r="I570" s="2"/>
      <c r="J570" s="2"/>
      <c r="K570" s="3"/>
      <c r="N570" s="5"/>
    </row>
    <row r="571" customHeight="1" spans="4:14">
      <c r="D571" s="3"/>
      <c r="F571" s="34"/>
      <c r="G571" s="2"/>
      <c r="H571" s="2"/>
      <c r="I571" s="2"/>
      <c r="J571" s="2"/>
      <c r="K571" s="3"/>
      <c r="N571" s="5"/>
    </row>
    <row r="572" customHeight="1" spans="4:14">
      <c r="D572" s="3"/>
      <c r="F572" s="34"/>
      <c r="G572" s="2"/>
      <c r="H572" s="2"/>
      <c r="I572" s="2"/>
      <c r="J572" s="2"/>
      <c r="K572" s="3"/>
      <c r="N572" s="5"/>
    </row>
    <row r="573" customHeight="1" spans="4:14">
      <c r="D573" s="3"/>
      <c r="F573" s="34"/>
      <c r="G573" s="2"/>
      <c r="H573" s="2"/>
      <c r="I573" s="2"/>
      <c r="J573" s="2"/>
      <c r="K573" s="3"/>
      <c r="N573" s="5"/>
    </row>
    <row r="574" customHeight="1" spans="4:14">
      <c r="D574" s="3"/>
      <c r="F574" s="34"/>
      <c r="G574" s="2"/>
      <c r="H574" s="2"/>
      <c r="I574" s="2"/>
      <c r="J574" s="2"/>
      <c r="K574" s="3"/>
      <c r="N574" s="5"/>
    </row>
    <row r="575" customHeight="1" spans="4:14">
      <c r="D575" s="3"/>
      <c r="F575" s="34"/>
      <c r="G575" s="2"/>
      <c r="H575" s="2"/>
      <c r="I575" s="2"/>
      <c r="J575" s="2"/>
      <c r="K575" s="3"/>
      <c r="N575" s="5"/>
    </row>
    <row r="576" customHeight="1" spans="4:14">
      <c r="D576" s="3"/>
      <c r="F576" s="34"/>
      <c r="G576" s="2"/>
      <c r="H576" s="2"/>
      <c r="I576" s="2"/>
      <c r="J576" s="2"/>
      <c r="K576" s="3"/>
      <c r="N576" s="5"/>
    </row>
    <row r="577" customHeight="1" spans="4:14">
      <c r="D577" s="3"/>
      <c r="F577" s="34"/>
      <c r="G577" s="2"/>
      <c r="H577" s="2"/>
      <c r="I577" s="2"/>
      <c r="J577" s="2"/>
      <c r="K577" s="3"/>
      <c r="N577" s="5"/>
    </row>
    <row r="578" customHeight="1" spans="4:14">
      <c r="D578" s="3"/>
      <c r="F578" s="34"/>
      <c r="G578" s="2"/>
      <c r="H578" s="2"/>
      <c r="I578" s="2"/>
      <c r="J578" s="2"/>
      <c r="K578" s="3"/>
      <c r="N578" s="5"/>
    </row>
    <row r="579" customHeight="1" spans="4:14">
      <c r="D579" s="3"/>
      <c r="F579" s="34"/>
      <c r="G579" s="2"/>
      <c r="H579" s="2"/>
      <c r="I579" s="2"/>
      <c r="J579" s="2"/>
      <c r="K579" s="3"/>
      <c r="N579" s="5"/>
    </row>
    <row r="580" customHeight="1" spans="4:14">
      <c r="D580" s="3"/>
      <c r="F580" s="34"/>
      <c r="G580" s="2"/>
      <c r="H580" s="2"/>
      <c r="I580" s="2"/>
      <c r="J580" s="2"/>
      <c r="K580" s="3"/>
      <c r="N580" s="5"/>
    </row>
    <row r="581" customHeight="1" spans="4:14">
      <c r="D581" s="3"/>
      <c r="F581" s="34"/>
      <c r="G581" s="2"/>
      <c r="H581" s="2"/>
      <c r="I581" s="2"/>
      <c r="J581" s="2"/>
      <c r="K581" s="3"/>
      <c r="N581" s="5"/>
    </row>
    <row r="582" customHeight="1" spans="4:14">
      <c r="D582" s="3"/>
      <c r="F582" s="34"/>
      <c r="G582" s="2"/>
      <c r="H582" s="2"/>
      <c r="I582" s="2"/>
      <c r="J582" s="2"/>
      <c r="K582" s="3"/>
      <c r="N582" s="5"/>
    </row>
    <row r="583" customHeight="1" spans="4:14">
      <c r="D583" s="3"/>
      <c r="F583" s="34"/>
      <c r="G583" s="2"/>
      <c r="H583" s="2"/>
      <c r="I583" s="2"/>
      <c r="J583" s="2"/>
      <c r="K583" s="3"/>
      <c r="N583" s="5"/>
    </row>
    <row r="584" customHeight="1" spans="4:14">
      <c r="D584" s="3"/>
      <c r="F584" s="34"/>
      <c r="G584" s="2"/>
      <c r="H584" s="2"/>
      <c r="I584" s="2"/>
      <c r="J584" s="2"/>
      <c r="K584" s="3"/>
      <c r="N584" s="5"/>
    </row>
    <row r="585" customHeight="1" spans="4:14">
      <c r="D585" s="3"/>
      <c r="F585" s="34"/>
      <c r="G585" s="2"/>
      <c r="H585" s="2"/>
      <c r="I585" s="2"/>
      <c r="J585" s="2"/>
      <c r="K585" s="3"/>
      <c r="N585" s="5"/>
    </row>
    <row r="586" customHeight="1" spans="4:14">
      <c r="D586" s="3"/>
      <c r="F586" s="34"/>
      <c r="G586" s="2"/>
      <c r="H586" s="2"/>
      <c r="I586" s="2"/>
      <c r="J586" s="2"/>
      <c r="K586" s="3"/>
      <c r="N586" s="5"/>
    </row>
    <row r="587" customHeight="1" spans="4:14">
      <c r="D587" s="3"/>
      <c r="F587" s="34"/>
      <c r="G587" s="2"/>
      <c r="H587" s="2"/>
      <c r="I587" s="2"/>
      <c r="J587" s="2"/>
      <c r="K587" s="3"/>
      <c r="N587" s="5"/>
    </row>
    <row r="588" customHeight="1" spans="4:14">
      <c r="D588" s="3"/>
      <c r="F588" s="34"/>
      <c r="G588" s="2"/>
      <c r="H588" s="2"/>
      <c r="I588" s="2"/>
      <c r="J588" s="2"/>
      <c r="K588" s="3"/>
      <c r="N588" s="5"/>
    </row>
    <row r="589" customHeight="1" spans="4:14">
      <c r="D589" s="3"/>
      <c r="F589" s="34"/>
      <c r="G589" s="2"/>
      <c r="H589" s="2"/>
      <c r="I589" s="2"/>
      <c r="J589" s="2"/>
      <c r="K589" s="3"/>
      <c r="N589" s="5"/>
    </row>
    <row r="590" customHeight="1" spans="4:14">
      <c r="D590" s="3"/>
      <c r="F590" s="34"/>
      <c r="G590" s="2"/>
      <c r="H590" s="2"/>
      <c r="I590" s="2"/>
      <c r="J590" s="2"/>
      <c r="K590" s="3"/>
      <c r="N590" s="5"/>
    </row>
    <row r="591" customHeight="1" spans="4:14">
      <c r="D591" s="3"/>
      <c r="F591" s="34"/>
      <c r="G591" s="2"/>
      <c r="H591" s="2"/>
      <c r="I591" s="2"/>
      <c r="J591" s="2"/>
      <c r="K591" s="3"/>
      <c r="N591" s="5"/>
    </row>
    <row r="592" customHeight="1" spans="4:14">
      <c r="D592" s="3"/>
      <c r="F592" s="34"/>
      <c r="G592" s="2"/>
      <c r="H592" s="2"/>
      <c r="I592" s="2"/>
      <c r="J592" s="2"/>
      <c r="K592" s="3"/>
      <c r="N592" s="5"/>
    </row>
    <row r="593" customHeight="1" spans="4:14">
      <c r="D593" s="3"/>
      <c r="F593" s="34"/>
      <c r="G593" s="2"/>
      <c r="H593" s="2"/>
      <c r="I593" s="2"/>
      <c r="J593" s="2"/>
      <c r="K593" s="3"/>
      <c r="N593" s="5"/>
    </row>
    <row r="594" customHeight="1" spans="4:14">
      <c r="D594" s="3"/>
      <c r="F594" s="34"/>
      <c r="G594" s="2"/>
      <c r="H594" s="2"/>
      <c r="I594" s="2"/>
      <c r="J594" s="2"/>
      <c r="K594" s="3"/>
      <c r="N594" s="5"/>
    </row>
    <row r="595" customHeight="1" spans="4:14">
      <c r="D595" s="3"/>
      <c r="F595" s="34"/>
      <c r="G595" s="2"/>
      <c r="H595" s="2"/>
      <c r="I595" s="2"/>
      <c r="J595" s="2"/>
      <c r="K595" s="3"/>
      <c r="N595" s="5"/>
    </row>
    <row r="596" customHeight="1" spans="4:14">
      <c r="D596" s="3"/>
      <c r="F596" s="34"/>
      <c r="G596" s="2"/>
      <c r="H596" s="2"/>
      <c r="I596" s="2"/>
      <c r="J596" s="2"/>
      <c r="K596" s="3"/>
      <c r="N596" s="5"/>
    </row>
    <row r="597" customHeight="1" spans="4:14">
      <c r="D597" s="3"/>
      <c r="F597" s="34"/>
      <c r="G597" s="2"/>
      <c r="H597" s="2"/>
      <c r="I597" s="2"/>
      <c r="J597" s="2"/>
      <c r="K597" s="3"/>
      <c r="N597" s="5"/>
    </row>
    <row r="598" customHeight="1" spans="4:14">
      <c r="D598" s="3"/>
      <c r="F598" s="34"/>
      <c r="G598" s="2"/>
      <c r="H598" s="2"/>
      <c r="I598" s="2"/>
      <c r="J598" s="2"/>
      <c r="K598" s="3"/>
      <c r="N598" s="5"/>
    </row>
    <row r="599" customHeight="1" spans="4:14">
      <c r="D599" s="3"/>
      <c r="F599" s="34"/>
      <c r="G599" s="2"/>
      <c r="H599" s="2"/>
      <c r="I599" s="2"/>
      <c r="J599" s="2"/>
      <c r="K599" s="3"/>
      <c r="N599" s="5"/>
    </row>
    <row r="600" customHeight="1" spans="4:14">
      <c r="D600" s="3"/>
      <c r="F600" s="34"/>
      <c r="G600" s="2"/>
      <c r="H600" s="2"/>
      <c r="I600" s="2"/>
      <c r="J600" s="2"/>
      <c r="K600" s="3"/>
      <c r="N600" s="5"/>
    </row>
    <row r="601" customHeight="1" spans="4:14">
      <c r="D601" s="3"/>
      <c r="F601" s="34"/>
      <c r="G601" s="2"/>
      <c r="H601" s="2"/>
      <c r="I601" s="2"/>
      <c r="J601" s="2"/>
      <c r="K601" s="3"/>
      <c r="N601" s="5"/>
    </row>
    <row r="602" customHeight="1" spans="4:14">
      <c r="D602" s="3"/>
      <c r="F602" s="34"/>
      <c r="G602" s="2"/>
      <c r="H602" s="2"/>
      <c r="I602" s="2"/>
      <c r="J602" s="2"/>
      <c r="K602" s="3"/>
      <c r="N602" s="5"/>
    </row>
    <row r="603" customHeight="1" spans="4:14">
      <c r="D603" s="3"/>
      <c r="F603" s="34"/>
      <c r="G603" s="2"/>
      <c r="H603" s="2"/>
      <c r="I603" s="2"/>
      <c r="J603" s="2"/>
      <c r="K603" s="3"/>
      <c r="N603" s="5"/>
    </row>
    <row r="604" customHeight="1" spans="4:14">
      <c r="D604" s="3"/>
      <c r="F604" s="34"/>
      <c r="G604" s="2"/>
      <c r="H604" s="2"/>
      <c r="I604" s="2"/>
      <c r="J604" s="2"/>
      <c r="K604" s="3"/>
      <c r="N604" s="5"/>
    </row>
    <row r="605" customHeight="1" spans="4:14">
      <c r="D605" s="3"/>
      <c r="F605" s="34"/>
      <c r="G605" s="2"/>
      <c r="H605" s="2"/>
      <c r="I605" s="2"/>
      <c r="J605" s="2"/>
      <c r="K605" s="3"/>
      <c r="N605" s="5"/>
    </row>
    <row r="606" customHeight="1" spans="4:14">
      <c r="D606" s="3"/>
      <c r="F606" s="34"/>
      <c r="G606" s="2"/>
      <c r="H606" s="2"/>
      <c r="I606" s="2"/>
      <c r="J606" s="2"/>
      <c r="K606" s="3"/>
      <c r="N606" s="5"/>
    </row>
    <row r="607" customHeight="1" spans="4:14">
      <c r="D607" s="3"/>
      <c r="F607" s="34"/>
      <c r="G607" s="2"/>
      <c r="H607" s="2"/>
      <c r="I607" s="2"/>
      <c r="J607" s="2"/>
      <c r="K607" s="3"/>
      <c r="N607" s="5"/>
    </row>
    <row r="608" customHeight="1" spans="4:14">
      <c r="D608" s="3"/>
      <c r="F608" s="34"/>
      <c r="G608" s="2"/>
      <c r="H608" s="2"/>
      <c r="I608" s="2"/>
      <c r="J608" s="2"/>
      <c r="K608" s="3"/>
      <c r="N608" s="5"/>
    </row>
    <row r="609" customHeight="1" spans="4:14">
      <c r="D609" s="3"/>
      <c r="F609" s="34"/>
      <c r="G609" s="2"/>
      <c r="H609" s="2"/>
      <c r="I609" s="2"/>
      <c r="J609" s="2"/>
      <c r="K609" s="3"/>
      <c r="N609" s="5"/>
    </row>
    <row r="610" customHeight="1" spans="4:14">
      <c r="D610" s="3"/>
      <c r="F610" s="34"/>
      <c r="G610" s="2"/>
      <c r="H610" s="2"/>
      <c r="I610" s="2"/>
      <c r="J610" s="2"/>
      <c r="K610" s="3"/>
      <c r="N610" s="5"/>
    </row>
    <row r="611" customHeight="1" spans="4:14">
      <c r="D611" s="3"/>
      <c r="F611" s="34"/>
      <c r="G611" s="2"/>
      <c r="H611" s="2"/>
      <c r="I611" s="2"/>
      <c r="J611" s="2"/>
      <c r="K611" s="3"/>
      <c r="N611" s="5"/>
    </row>
    <row r="612" customHeight="1" spans="4:14">
      <c r="D612" s="3"/>
      <c r="F612" s="34"/>
      <c r="G612" s="2"/>
      <c r="H612" s="2"/>
      <c r="I612" s="2"/>
      <c r="J612" s="2"/>
      <c r="K612" s="3"/>
      <c r="N612" s="5"/>
    </row>
    <row r="613" customHeight="1" spans="4:14">
      <c r="D613" s="3"/>
      <c r="F613" s="34"/>
      <c r="G613" s="2"/>
      <c r="H613" s="2"/>
      <c r="I613" s="2"/>
      <c r="J613" s="2"/>
      <c r="K613" s="3"/>
      <c r="N613" s="5"/>
    </row>
    <row r="614" customHeight="1" spans="4:14">
      <c r="D614" s="3"/>
      <c r="F614" s="34"/>
      <c r="G614" s="2"/>
      <c r="H614" s="2"/>
      <c r="I614" s="2"/>
      <c r="J614" s="2"/>
      <c r="K614" s="3"/>
      <c r="N614" s="5"/>
    </row>
    <row r="615" customHeight="1" spans="4:14">
      <c r="D615" s="3"/>
      <c r="F615" s="34"/>
      <c r="G615" s="2"/>
      <c r="H615" s="2"/>
      <c r="I615" s="2"/>
      <c r="J615" s="2"/>
      <c r="K615" s="3"/>
      <c r="N615" s="5"/>
    </row>
    <row r="616" customHeight="1" spans="4:14">
      <c r="D616" s="3"/>
      <c r="F616" s="34"/>
      <c r="G616" s="2"/>
      <c r="H616" s="2"/>
      <c r="I616" s="2"/>
      <c r="J616" s="2"/>
      <c r="K616" s="3"/>
      <c r="N616" s="5"/>
    </row>
    <row r="617" customHeight="1" spans="4:14">
      <c r="D617" s="3"/>
      <c r="F617" s="34"/>
      <c r="G617" s="2"/>
      <c r="H617" s="2"/>
      <c r="I617" s="2"/>
      <c r="J617" s="2"/>
      <c r="K617" s="3"/>
      <c r="N617" s="5"/>
    </row>
    <row r="618" customHeight="1" spans="4:14">
      <c r="D618" s="3"/>
      <c r="F618" s="34"/>
      <c r="G618" s="2"/>
      <c r="H618" s="2"/>
      <c r="I618" s="2"/>
      <c r="J618" s="2"/>
      <c r="K618" s="3"/>
      <c r="N618" s="5"/>
    </row>
    <row r="619" customHeight="1" spans="4:14">
      <c r="D619" s="3"/>
      <c r="F619" s="34"/>
      <c r="G619" s="2"/>
      <c r="H619" s="2"/>
      <c r="I619" s="2"/>
      <c r="J619" s="2"/>
      <c r="K619" s="3"/>
      <c r="N619" s="5"/>
    </row>
    <row r="620" customHeight="1" spans="4:14">
      <c r="D620" s="3"/>
      <c r="F620" s="34"/>
      <c r="G620" s="2"/>
      <c r="H620" s="2"/>
      <c r="I620" s="2"/>
      <c r="J620" s="2"/>
      <c r="K620" s="3"/>
      <c r="N620" s="5"/>
    </row>
    <row r="621" customHeight="1" spans="4:14">
      <c r="D621" s="3"/>
      <c r="F621" s="34"/>
      <c r="G621" s="2"/>
      <c r="H621" s="2"/>
      <c r="I621" s="2"/>
      <c r="J621" s="2"/>
      <c r="K621" s="3"/>
      <c r="N621" s="5"/>
    </row>
    <row r="622" customHeight="1" spans="4:14">
      <c r="D622" s="3"/>
      <c r="F622" s="34"/>
      <c r="G622" s="2"/>
      <c r="H622" s="2"/>
      <c r="I622" s="2"/>
      <c r="J622" s="2"/>
      <c r="K622" s="3"/>
      <c r="N622" s="5"/>
    </row>
    <row r="623" customHeight="1" spans="4:14">
      <c r="D623" s="3"/>
      <c r="F623" s="34"/>
      <c r="G623" s="2"/>
      <c r="H623" s="2"/>
      <c r="I623" s="2"/>
      <c r="J623" s="2"/>
      <c r="K623" s="3"/>
      <c r="N623" s="5"/>
    </row>
    <row r="624" customHeight="1" spans="4:14">
      <c r="D624" s="3"/>
      <c r="F624" s="34"/>
      <c r="G624" s="2"/>
      <c r="H624" s="2"/>
      <c r="I624" s="2"/>
      <c r="J624" s="2"/>
      <c r="K624" s="3"/>
      <c r="N624" s="5"/>
    </row>
    <row r="625" customHeight="1" spans="4:14">
      <c r="D625" s="3"/>
      <c r="F625" s="34"/>
      <c r="G625" s="2"/>
      <c r="H625" s="2"/>
      <c r="I625" s="2"/>
      <c r="J625" s="2"/>
      <c r="K625" s="3"/>
      <c r="N625" s="5"/>
    </row>
    <row r="626" customHeight="1" spans="4:14">
      <c r="D626" s="3"/>
      <c r="F626" s="34"/>
      <c r="G626" s="2"/>
      <c r="H626" s="2"/>
      <c r="I626" s="2"/>
      <c r="J626" s="2"/>
      <c r="K626" s="3"/>
      <c r="N626" s="5"/>
    </row>
    <row r="627" customHeight="1" spans="4:14">
      <c r="D627" s="3"/>
      <c r="F627" s="34"/>
      <c r="G627" s="2"/>
      <c r="H627" s="2"/>
      <c r="I627" s="2"/>
      <c r="J627" s="2"/>
      <c r="K627" s="3"/>
      <c r="N627" s="5"/>
    </row>
    <row r="628" customHeight="1" spans="4:14">
      <c r="D628" s="3"/>
      <c r="F628" s="34"/>
      <c r="G628" s="2"/>
      <c r="H628" s="2"/>
      <c r="I628" s="2"/>
      <c r="J628" s="2"/>
      <c r="K628" s="3"/>
      <c r="N628" s="5"/>
    </row>
    <row r="629" customHeight="1" spans="4:14">
      <c r="D629" s="3"/>
      <c r="F629" s="34"/>
      <c r="G629" s="2"/>
      <c r="H629" s="2"/>
      <c r="I629" s="2"/>
      <c r="J629" s="2"/>
      <c r="K629" s="3"/>
      <c r="N629" s="5"/>
    </row>
    <row r="630" customHeight="1" spans="4:14">
      <c r="D630" s="3"/>
      <c r="F630" s="34"/>
      <c r="G630" s="2"/>
      <c r="H630" s="2"/>
      <c r="I630" s="2"/>
      <c r="J630" s="2"/>
      <c r="K630" s="3"/>
      <c r="N630" s="5"/>
    </row>
    <row r="631" customHeight="1" spans="4:14">
      <c r="D631" s="3"/>
      <c r="F631" s="34"/>
      <c r="G631" s="2"/>
      <c r="H631" s="2"/>
      <c r="I631" s="2"/>
      <c r="J631" s="2"/>
      <c r="K631" s="3"/>
      <c r="N631" s="5"/>
    </row>
    <row r="632" customHeight="1" spans="4:14">
      <c r="D632" s="3"/>
      <c r="F632" s="34"/>
      <c r="G632" s="2"/>
      <c r="H632" s="2"/>
      <c r="I632" s="2"/>
      <c r="J632" s="2"/>
      <c r="K632" s="3"/>
      <c r="N632" s="5"/>
    </row>
    <row r="633" customHeight="1" spans="4:14">
      <c r="D633" s="3"/>
      <c r="F633" s="34"/>
      <c r="G633" s="2"/>
      <c r="H633" s="2"/>
      <c r="I633" s="2"/>
      <c r="J633" s="2"/>
      <c r="K633" s="3"/>
      <c r="N633" s="5"/>
    </row>
    <row r="634" customHeight="1" spans="4:14">
      <c r="D634" s="3"/>
      <c r="F634" s="34"/>
      <c r="G634" s="2"/>
      <c r="H634" s="2"/>
      <c r="I634" s="2"/>
      <c r="J634" s="2"/>
      <c r="K634" s="3"/>
      <c r="N634" s="5"/>
    </row>
    <row r="635" customHeight="1" spans="4:14">
      <c r="D635" s="3"/>
      <c r="F635" s="34"/>
      <c r="G635" s="2"/>
      <c r="H635" s="2"/>
      <c r="I635" s="2"/>
      <c r="J635" s="2"/>
      <c r="K635" s="3"/>
      <c r="N635" s="5"/>
    </row>
    <row r="636" customHeight="1" spans="4:14">
      <c r="D636" s="3"/>
      <c r="F636" s="34"/>
      <c r="G636" s="2"/>
      <c r="H636" s="2"/>
      <c r="I636" s="2"/>
      <c r="J636" s="2"/>
      <c r="K636" s="3"/>
      <c r="N636" s="5"/>
    </row>
    <row r="637" customHeight="1" spans="4:14">
      <c r="D637" s="3"/>
      <c r="F637" s="34"/>
      <c r="G637" s="2"/>
      <c r="H637" s="2"/>
      <c r="I637" s="2"/>
      <c r="J637" s="2"/>
      <c r="K637" s="3"/>
      <c r="N637" s="5"/>
    </row>
    <row r="638" customHeight="1" spans="4:14">
      <c r="D638" s="3"/>
      <c r="F638" s="34"/>
      <c r="G638" s="2"/>
      <c r="H638" s="2"/>
      <c r="I638" s="2"/>
      <c r="J638" s="2"/>
      <c r="K638" s="3"/>
      <c r="N638" s="5"/>
    </row>
    <row r="639" customHeight="1" spans="4:14">
      <c r="D639" s="3"/>
      <c r="F639" s="34"/>
      <c r="G639" s="2"/>
      <c r="H639" s="2"/>
      <c r="I639" s="2"/>
      <c r="J639" s="2"/>
      <c r="K639" s="3"/>
      <c r="N639" s="5"/>
    </row>
    <row r="640" customHeight="1" spans="4:14">
      <c r="D640" s="3"/>
      <c r="F640" s="34"/>
      <c r="G640" s="2"/>
      <c r="H640" s="2"/>
      <c r="I640" s="2"/>
      <c r="J640" s="2"/>
      <c r="K640" s="3"/>
      <c r="N640" s="5"/>
    </row>
    <row r="641" customHeight="1" spans="4:14">
      <c r="D641" s="3"/>
      <c r="F641" s="34"/>
      <c r="G641" s="2"/>
      <c r="H641" s="2"/>
      <c r="I641" s="2"/>
      <c r="J641" s="2"/>
      <c r="K641" s="3"/>
      <c r="N641" s="5"/>
    </row>
    <row r="642" customHeight="1" spans="4:14">
      <c r="D642" s="3"/>
      <c r="F642" s="34"/>
      <c r="G642" s="2"/>
      <c r="H642" s="2"/>
      <c r="I642" s="2"/>
      <c r="J642" s="2"/>
      <c r="K642" s="3"/>
      <c r="N642" s="5"/>
    </row>
    <row r="643" customHeight="1" spans="4:14">
      <c r="D643" s="3"/>
      <c r="F643" s="34"/>
      <c r="G643" s="2"/>
      <c r="H643" s="2"/>
      <c r="I643" s="2"/>
      <c r="J643" s="2"/>
      <c r="K643" s="3"/>
      <c r="N643" s="5"/>
    </row>
    <row r="644" customHeight="1" spans="4:14">
      <c r="D644" s="3"/>
      <c r="F644" s="34"/>
      <c r="G644" s="2"/>
      <c r="H644" s="2"/>
      <c r="I644" s="2"/>
      <c r="J644" s="2"/>
      <c r="K644" s="3"/>
      <c r="N644" s="5"/>
    </row>
    <row r="645" customHeight="1" spans="4:14">
      <c r="D645" s="3"/>
      <c r="F645" s="34"/>
      <c r="G645" s="2"/>
      <c r="H645" s="2"/>
      <c r="I645" s="2"/>
      <c r="J645" s="2"/>
      <c r="K645" s="3"/>
      <c r="N645" s="5"/>
    </row>
    <row r="646" customHeight="1" spans="4:14">
      <c r="D646" s="3"/>
      <c r="F646" s="34"/>
      <c r="G646" s="2"/>
      <c r="H646" s="2"/>
      <c r="I646" s="2"/>
      <c r="J646" s="2"/>
      <c r="K646" s="3"/>
      <c r="N646" s="5"/>
    </row>
    <row r="647" customHeight="1" spans="4:14">
      <c r="D647" s="3"/>
      <c r="F647" s="34"/>
      <c r="G647" s="2"/>
      <c r="H647" s="2"/>
      <c r="I647" s="2"/>
      <c r="J647" s="2"/>
      <c r="K647" s="3"/>
      <c r="N647" s="5"/>
    </row>
    <row r="648" customHeight="1" spans="4:14">
      <c r="D648" s="3"/>
      <c r="F648" s="34"/>
      <c r="G648" s="2"/>
      <c r="H648" s="2"/>
      <c r="I648" s="2"/>
      <c r="J648" s="2"/>
      <c r="K648" s="3"/>
      <c r="N648" s="5"/>
    </row>
    <row r="649" customHeight="1" spans="4:14">
      <c r="D649" s="3"/>
      <c r="F649" s="34"/>
      <c r="G649" s="2"/>
      <c r="H649" s="2"/>
      <c r="I649" s="2"/>
      <c r="J649" s="2"/>
      <c r="K649" s="3"/>
      <c r="N649" s="5"/>
    </row>
    <row r="650" customHeight="1" spans="4:14">
      <c r="D650" s="3"/>
      <c r="F650" s="34"/>
      <c r="G650" s="2"/>
      <c r="H650" s="2"/>
      <c r="I650" s="2"/>
      <c r="J650" s="2"/>
      <c r="K650" s="3"/>
      <c r="N650" s="5"/>
    </row>
    <row r="651" customHeight="1" spans="4:14">
      <c r="D651" s="3"/>
      <c r="F651" s="34"/>
      <c r="G651" s="2"/>
      <c r="H651" s="2"/>
      <c r="I651" s="2"/>
      <c r="J651" s="2"/>
      <c r="K651" s="3"/>
      <c r="N651" s="5"/>
    </row>
    <row r="652" customHeight="1" spans="4:14">
      <c r="D652" s="3"/>
      <c r="F652" s="34"/>
      <c r="G652" s="2"/>
      <c r="H652" s="2"/>
      <c r="I652" s="2"/>
      <c r="J652" s="2"/>
      <c r="K652" s="3"/>
      <c r="N652" s="5"/>
    </row>
    <row r="653" customHeight="1" spans="4:14">
      <c r="D653" s="3"/>
      <c r="F653" s="34"/>
      <c r="G653" s="2"/>
      <c r="H653" s="2"/>
      <c r="I653" s="2"/>
      <c r="J653" s="2"/>
      <c r="K653" s="3"/>
      <c r="N653" s="5"/>
    </row>
    <row r="654" customHeight="1" spans="4:14">
      <c r="D654" s="3"/>
      <c r="F654" s="34"/>
      <c r="G654" s="2"/>
      <c r="H654" s="2"/>
      <c r="I654" s="2"/>
      <c r="J654" s="2"/>
      <c r="K654" s="3"/>
      <c r="N654" s="5"/>
    </row>
    <row r="655" customHeight="1" spans="4:14">
      <c r="D655" s="3"/>
      <c r="F655" s="34"/>
      <c r="G655" s="2"/>
      <c r="H655" s="2"/>
      <c r="I655" s="2"/>
      <c r="J655" s="2"/>
      <c r="K655" s="3"/>
      <c r="N655" s="5"/>
    </row>
    <row r="656" customHeight="1" spans="4:14">
      <c r="D656" s="3"/>
      <c r="F656" s="34"/>
      <c r="G656" s="2"/>
      <c r="H656" s="2"/>
      <c r="I656" s="2"/>
      <c r="J656" s="2"/>
      <c r="K656" s="3"/>
      <c r="N656" s="5"/>
    </row>
    <row r="657" customHeight="1" spans="4:14">
      <c r="D657" s="3"/>
      <c r="F657" s="34"/>
      <c r="G657" s="2"/>
      <c r="H657" s="2"/>
      <c r="I657" s="2"/>
      <c r="J657" s="2"/>
      <c r="K657" s="3"/>
      <c r="N657" s="5"/>
    </row>
    <row r="658" customHeight="1" spans="4:14">
      <c r="D658" s="3"/>
      <c r="F658" s="34"/>
      <c r="G658" s="2"/>
      <c r="H658" s="2"/>
      <c r="I658" s="2"/>
      <c r="J658" s="2"/>
      <c r="K658" s="3"/>
      <c r="N658" s="5"/>
    </row>
    <row r="659" customHeight="1" spans="4:14">
      <c r="D659" s="3"/>
      <c r="F659" s="34"/>
      <c r="G659" s="2"/>
      <c r="H659" s="2"/>
      <c r="I659" s="2"/>
      <c r="J659" s="2"/>
      <c r="K659" s="3"/>
      <c r="N659" s="5"/>
    </row>
    <row r="660" customHeight="1" spans="4:14">
      <c r="D660" s="3"/>
      <c r="F660" s="34"/>
      <c r="G660" s="2"/>
      <c r="H660" s="2"/>
      <c r="I660" s="2"/>
      <c r="J660" s="2"/>
      <c r="K660" s="3"/>
      <c r="N660" s="5"/>
    </row>
    <row r="661" customHeight="1" spans="4:14">
      <c r="D661" s="3"/>
      <c r="F661" s="34"/>
      <c r="G661" s="2"/>
      <c r="H661" s="2"/>
      <c r="I661" s="2"/>
      <c r="J661" s="2"/>
      <c r="K661" s="3"/>
      <c r="N661" s="5"/>
    </row>
    <row r="662" customHeight="1" spans="4:14">
      <c r="D662" s="3"/>
      <c r="F662" s="34"/>
      <c r="G662" s="2"/>
      <c r="H662" s="2"/>
      <c r="I662" s="2"/>
      <c r="J662" s="2"/>
      <c r="K662" s="3"/>
      <c r="N662" s="5"/>
    </row>
    <row r="663" customHeight="1" spans="4:14">
      <c r="D663" s="3"/>
      <c r="F663" s="34"/>
      <c r="G663" s="2"/>
      <c r="H663" s="2"/>
      <c r="I663" s="2"/>
      <c r="J663" s="2"/>
      <c r="K663" s="3"/>
      <c r="N663" s="5"/>
    </row>
    <row r="664" customHeight="1" spans="4:14">
      <c r="D664" s="3"/>
      <c r="F664" s="34"/>
      <c r="G664" s="2"/>
      <c r="H664" s="2"/>
      <c r="I664" s="2"/>
      <c r="J664" s="2"/>
      <c r="K664" s="3"/>
      <c r="N664" s="5"/>
    </row>
    <row r="665" customHeight="1" spans="4:14">
      <c r="D665" s="3"/>
      <c r="F665" s="34"/>
      <c r="G665" s="2"/>
      <c r="H665" s="2"/>
      <c r="I665" s="2"/>
      <c r="J665" s="2"/>
      <c r="K665" s="3"/>
      <c r="N665" s="5"/>
    </row>
    <row r="666" customHeight="1" spans="4:14">
      <c r="D666" s="3"/>
      <c r="F666" s="34"/>
      <c r="G666" s="2"/>
      <c r="H666" s="2"/>
      <c r="I666" s="2"/>
      <c r="J666" s="2"/>
      <c r="K666" s="3"/>
      <c r="N666" s="5"/>
    </row>
    <row r="667" customHeight="1" spans="4:14">
      <c r="D667" s="3"/>
      <c r="F667" s="34"/>
      <c r="G667" s="2"/>
      <c r="H667" s="2"/>
      <c r="I667" s="2"/>
      <c r="J667" s="2"/>
      <c r="K667" s="3"/>
      <c r="N667" s="5"/>
    </row>
    <row r="668" customHeight="1" spans="4:14">
      <c r="D668" s="3"/>
      <c r="F668" s="34"/>
      <c r="G668" s="2"/>
      <c r="H668" s="2"/>
      <c r="I668" s="2"/>
      <c r="J668" s="2"/>
      <c r="K668" s="3"/>
      <c r="N668" s="5"/>
    </row>
    <row r="669" customHeight="1" spans="4:14">
      <c r="D669" s="3"/>
      <c r="F669" s="34"/>
      <c r="G669" s="2"/>
      <c r="H669" s="2"/>
      <c r="I669" s="2"/>
      <c r="J669" s="2"/>
      <c r="K669" s="3"/>
      <c r="N669" s="5"/>
    </row>
    <row r="670" customHeight="1" spans="4:14">
      <c r="D670" s="3"/>
      <c r="F670" s="34"/>
      <c r="G670" s="2"/>
      <c r="H670" s="2"/>
      <c r="I670" s="2"/>
      <c r="J670" s="2"/>
      <c r="K670" s="3"/>
      <c r="N670" s="5"/>
    </row>
    <row r="671" customHeight="1" spans="4:14">
      <c r="D671" s="3"/>
      <c r="F671" s="34"/>
      <c r="G671" s="2"/>
      <c r="H671" s="2"/>
      <c r="I671" s="2"/>
      <c r="J671" s="2"/>
      <c r="K671" s="3"/>
      <c r="N671" s="5"/>
    </row>
    <row r="672" customHeight="1" spans="4:14">
      <c r="D672" s="3"/>
      <c r="F672" s="34"/>
      <c r="G672" s="2"/>
      <c r="H672" s="2"/>
      <c r="I672" s="2"/>
      <c r="J672" s="2"/>
      <c r="K672" s="3"/>
      <c r="N672" s="5"/>
    </row>
    <row r="673" customHeight="1" spans="4:14">
      <c r="D673" s="3"/>
      <c r="F673" s="34"/>
      <c r="G673" s="2"/>
      <c r="H673" s="2"/>
      <c r="I673" s="2"/>
      <c r="J673" s="2"/>
      <c r="K673" s="3"/>
      <c r="N673" s="5"/>
    </row>
    <row r="674" customHeight="1" spans="4:14">
      <c r="D674" s="3"/>
      <c r="F674" s="34"/>
      <c r="G674" s="2"/>
      <c r="H674" s="2"/>
      <c r="I674" s="2"/>
      <c r="J674" s="2"/>
      <c r="K674" s="3"/>
      <c r="N674" s="5"/>
    </row>
    <row r="675" customHeight="1" spans="4:14">
      <c r="D675" s="3"/>
      <c r="F675" s="34"/>
      <c r="G675" s="2"/>
      <c r="H675" s="2"/>
      <c r="I675" s="2"/>
      <c r="J675" s="2"/>
      <c r="K675" s="3"/>
      <c r="N675" s="5"/>
    </row>
    <row r="676" customHeight="1" spans="4:14">
      <c r="D676" s="3"/>
      <c r="F676" s="34"/>
      <c r="G676" s="2"/>
      <c r="H676" s="2"/>
      <c r="I676" s="2"/>
      <c r="J676" s="2"/>
      <c r="K676" s="3"/>
      <c r="N676" s="5"/>
    </row>
    <row r="677" customHeight="1" spans="4:14">
      <c r="D677" s="3"/>
      <c r="F677" s="34"/>
      <c r="G677" s="2"/>
      <c r="H677" s="2"/>
      <c r="I677" s="2"/>
      <c r="J677" s="2"/>
      <c r="K677" s="3"/>
      <c r="N677" s="5"/>
    </row>
    <row r="678" customHeight="1" spans="4:14">
      <c r="D678" s="3"/>
      <c r="F678" s="34"/>
      <c r="G678" s="2"/>
      <c r="H678" s="2"/>
      <c r="I678" s="2"/>
      <c r="J678" s="2"/>
      <c r="K678" s="3"/>
      <c r="N678" s="5"/>
    </row>
    <row r="679" customHeight="1" spans="4:14">
      <c r="D679" s="3"/>
      <c r="F679" s="34"/>
      <c r="G679" s="2"/>
      <c r="H679" s="2"/>
      <c r="I679" s="2"/>
      <c r="J679" s="2"/>
      <c r="K679" s="3"/>
      <c r="N679" s="5"/>
    </row>
    <row r="680" customHeight="1" spans="4:14">
      <c r="D680" s="3"/>
      <c r="F680" s="34"/>
      <c r="G680" s="2"/>
      <c r="H680" s="2"/>
      <c r="I680" s="2"/>
      <c r="J680" s="2"/>
      <c r="K680" s="3"/>
      <c r="N680" s="5"/>
    </row>
    <row r="681" customHeight="1" spans="4:14">
      <c r="D681" s="3"/>
      <c r="F681" s="34"/>
      <c r="G681" s="2"/>
      <c r="H681" s="2"/>
      <c r="I681" s="2"/>
      <c r="J681" s="2"/>
      <c r="K681" s="3"/>
      <c r="N681" s="5"/>
    </row>
    <row r="682" customHeight="1" spans="4:14">
      <c r="D682" s="3"/>
      <c r="F682" s="34"/>
      <c r="G682" s="2"/>
      <c r="H682" s="2"/>
      <c r="I682" s="2"/>
      <c r="J682" s="2"/>
      <c r="K682" s="3"/>
      <c r="N682" s="5"/>
    </row>
    <row r="683" customHeight="1" spans="4:14">
      <c r="D683" s="3"/>
      <c r="F683" s="34"/>
      <c r="G683" s="2"/>
      <c r="H683" s="2"/>
      <c r="I683" s="2"/>
      <c r="J683" s="2"/>
      <c r="K683" s="3"/>
      <c r="N683" s="5"/>
    </row>
    <row r="684" customHeight="1" spans="4:14">
      <c r="D684" s="3"/>
      <c r="F684" s="34"/>
      <c r="G684" s="2"/>
      <c r="H684" s="2"/>
      <c r="I684" s="2"/>
      <c r="J684" s="2"/>
      <c r="K684" s="3"/>
      <c r="N684" s="5"/>
    </row>
    <row r="685" customHeight="1" spans="4:14">
      <c r="D685" s="3"/>
      <c r="F685" s="34"/>
      <c r="G685" s="2"/>
      <c r="H685" s="2"/>
      <c r="I685" s="2"/>
      <c r="J685" s="2"/>
      <c r="K685" s="3"/>
      <c r="N685" s="5"/>
    </row>
    <row r="686" customHeight="1" spans="4:14">
      <c r="D686" s="3"/>
      <c r="F686" s="34"/>
      <c r="G686" s="2"/>
      <c r="H686" s="2"/>
      <c r="I686" s="2"/>
      <c r="J686" s="2"/>
      <c r="K686" s="3"/>
      <c r="N686" s="5"/>
    </row>
    <row r="687" customHeight="1" spans="4:14">
      <c r="D687" s="3"/>
      <c r="F687" s="34"/>
      <c r="G687" s="2"/>
      <c r="H687" s="2"/>
      <c r="I687" s="2"/>
      <c r="J687" s="2"/>
      <c r="K687" s="3"/>
      <c r="N687" s="5"/>
    </row>
    <row r="688" customHeight="1" spans="4:14">
      <c r="D688" s="3"/>
      <c r="F688" s="34"/>
      <c r="G688" s="2"/>
      <c r="H688" s="2"/>
      <c r="I688" s="2"/>
      <c r="J688" s="2"/>
      <c r="K688" s="3"/>
      <c r="N688" s="5"/>
    </row>
    <row r="689" customHeight="1" spans="4:14">
      <c r="D689" s="3"/>
      <c r="F689" s="34"/>
      <c r="G689" s="2"/>
      <c r="H689" s="2"/>
      <c r="I689" s="2"/>
      <c r="J689" s="2"/>
      <c r="K689" s="3"/>
      <c r="N689" s="5"/>
    </row>
    <row r="690" customHeight="1" spans="4:14">
      <c r="D690" s="3"/>
      <c r="F690" s="34"/>
      <c r="G690" s="2"/>
      <c r="H690" s="2"/>
      <c r="I690" s="2"/>
      <c r="J690" s="2"/>
      <c r="K690" s="3"/>
      <c r="N690" s="5"/>
    </row>
    <row r="691" customHeight="1" spans="4:14">
      <c r="D691" s="3"/>
      <c r="F691" s="34"/>
      <c r="G691" s="2"/>
      <c r="H691" s="2"/>
      <c r="I691" s="2"/>
      <c r="J691" s="2"/>
      <c r="K691" s="3"/>
      <c r="N691" s="5"/>
    </row>
    <row r="692" customHeight="1" spans="4:14">
      <c r="D692" s="3"/>
      <c r="F692" s="34"/>
      <c r="G692" s="2"/>
      <c r="H692" s="2"/>
      <c r="I692" s="2"/>
      <c r="J692" s="2"/>
      <c r="K692" s="3"/>
      <c r="N692" s="5"/>
    </row>
    <row r="693" customHeight="1" spans="4:14">
      <c r="D693" s="3"/>
      <c r="F693" s="34"/>
      <c r="G693" s="2"/>
      <c r="H693" s="2"/>
      <c r="I693" s="2"/>
      <c r="J693" s="2"/>
      <c r="K693" s="3"/>
      <c r="N693" s="5"/>
    </row>
    <row r="694" customHeight="1" spans="4:14">
      <c r="D694" s="3"/>
      <c r="F694" s="34"/>
      <c r="G694" s="2"/>
      <c r="H694" s="2"/>
      <c r="I694" s="2"/>
      <c r="J694" s="2"/>
      <c r="K694" s="3"/>
      <c r="N694" s="5"/>
    </row>
    <row r="695" customHeight="1" spans="4:14">
      <c r="D695" s="3"/>
      <c r="F695" s="34"/>
      <c r="G695" s="2"/>
      <c r="H695" s="2"/>
      <c r="I695" s="2"/>
      <c r="J695" s="2"/>
      <c r="K695" s="3"/>
      <c r="N695" s="5"/>
    </row>
    <row r="696" customHeight="1" spans="4:14">
      <c r="D696" s="3"/>
      <c r="F696" s="34"/>
      <c r="G696" s="2"/>
      <c r="H696" s="2"/>
      <c r="I696" s="2"/>
      <c r="J696" s="2"/>
      <c r="K696" s="3"/>
      <c r="N696" s="5"/>
    </row>
    <row r="697" customHeight="1" spans="4:14">
      <c r="D697" s="3"/>
      <c r="F697" s="34"/>
      <c r="G697" s="2"/>
      <c r="H697" s="2"/>
      <c r="I697" s="2"/>
      <c r="J697" s="2"/>
      <c r="K697" s="3"/>
      <c r="N697" s="5"/>
    </row>
    <row r="698" customHeight="1" spans="4:14">
      <c r="D698" s="3"/>
      <c r="F698" s="34"/>
      <c r="G698" s="2"/>
      <c r="H698" s="2"/>
      <c r="I698" s="2"/>
      <c r="J698" s="2"/>
      <c r="K698" s="3"/>
      <c r="N698" s="5"/>
    </row>
    <row r="699" customHeight="1" spans="4:14">
      <c r="D699" s="3"/>
      <c r="F699" s="34"/>
      <c r="G699" s="2"/>
      <c r="H699" s="2"/>
      <c r="I699" s="2"/>
      <c r="J699" s="2"/>
      <c r="K699" s="3"/>
      <c r="N699" s="5"/>
    </row>
    <row r="700" customHeight="1" spans="4:14">
      <c r="D700" s="3"/>
      <c r="F700" s="34"/>
      <c r="G700" s="2"/>
      <c r="H700" s="2"/>
      <c r="I700" s="2"/>
      <c r="J700" s="2"/>
      <c r="K700" s="3"/>
      <c r="N700" s="5"/>
    </row>
    <row r="701" customHeight="1" spans="4:14">
      <c r="D701" s="3"/>
      <c r="F701" s="34"/>
      <c r="G701" s="2"/>
      <c r="H701" s="2"/>
      <c r="I701" s="2"/>
      <c r="J701" s="2"/>
      <c r="K701" s="3"/>
      <c r="N701" s="5"/>
    </row>
    <row r="702" customHeight="1" spans="4:14">
      <c r="D702" s="3"/>
      <c r="F702" s="34"/>
      <c r="G702" s="2"/>
      <c r="H702" s="2"/>
      <c r="I702" s="2"/>
      <c r="J702" s="2"/>
      <c r="K702" s="3"/>
      <c r="N702" s="5"/>
    </row>
    <row r="703" customHeight="1" spans="4:14">
      <c r="D703" s="3"/>
      <c r="F703" s="34"/>
      <c r="G703" s="2"/>
      <c r="H703" s="2"/>
      <c r="I703" s="2"/>
      <c r="J703" s="2"/>
      <c r="K703" s="3"/>
      <c r="N703" s="5"/>
    </row>
    <row r="704" customHeight="1" spans="4:14">
      <c r="D704" s="3"/>
      <c r="F704" s="34"/>
      <c r="G704" s="2"/>
      <c r="H704" s="2"/>
      <c r="I704" s="2"/>
      <c r="J704" s="2"/>
      <c r="K704" s="3"/>
      <c r="N704" s="5"/>
    </row>
    <row r="705" customHeight="1" spans="4:14">
      <c r="D705" s="3"/>
      <c r="F705" s="34"/>
      <c r="G705" s="2"/>
      <c r="H705" s="2"/>
      <c r="I705" s="2"/>
      <c r="J705" s="2"/>
      <c r="K705" s="3"/>
      <c r="N705" s="5"/>
    </row>
    <row r="706" customHeight="1" spans="4:14">
      <c r="D706" s="3"/>
      <c r="F706" s="34"/>
      <c r="G706" s="2"/>
      <c r="H706" s="2"/>
      <c r="I706" s="2"/>
      <c r="J706" s="2"/>
      <c r="K706" s="3"/>
      <c r="N706" s="5"/>
    </row>
    <row r="707" customHeight="1" spans="4:14">
      <c r="D707" s="3"/>
      <c r="F707" s="34"/>
      <c r="G707" s="2"/>
      <c r="H707" s="2"/>
      <c r="I707" s="2"/>
      <c r="J707" s="2"/>
      <c r="K707" s="3"/>
      <c r="N707" s="5"/>
    </row>
    <row r="708" customHeight="1" spans="4:14">
      <c r="D708" s="3"/>
      <c r="F708" s="34"/>
      <c r="G708" s="2"/>
      <c r="H708" s="2"/>
      <c r="I708" s="2"/>
      <c r="J708" s="2"/>
      <c r="K708" s="3"/>
      <c r="N708" s="5"/>
    </row>
    <row r="709" customHeight="1" spans="4:14">
      <c r="D709" s="3"/>
      <c r="F709" s="34"/>
      <c r="G709" s="2"/>
      <c r="H709" s="2"/>
      <c r="I709" s="2"/>
      <c r="J709" s="2"/>
      <c r="K709" s="3"/>
      <c r="N709" s="5"/>
    </row>
    <row r="710" customHeight="1" spans="4:14">
      <c r="D710" s="3"/>
      <c r="F710" s="34"/>
      <c r="G710" s="2"/>
      <c r="H710" s="2"/>
      <c r="I710" s="2"/>
      <c r="J710" s="2"/>
      <c r="K710" s="3"/>
      <c r="N710" s="5"/>
    </row>
    <row r="711" customHeight="1" spans="4:14">
      <c r="D711" s="3"/>
      <c r="F711" s="34"/>
      <c r="G711" s="2"/>
      <c r="H711" s="2"/>
      <c r="I711" s="2"/>
      <c r="J711" s="2"/>
      <c r="K711" s="3"/>
      <c r="N711" s="5"/>
    </row>
    <row r="712" customHeight="1" spans="4:14">
      <c r="D712" s="3"/>
      <c r="F712" s="34"/>
      <c r="G712" s="2"/>
      <c r="H712" s="2"/>
      <c r="I712" s="2"/>
      <c r="J712" s="2"/>
      <c r="K712" s="3"/>
      <c r="N712" s="5"/>
    </row>
    <row r="713" customHeight="1" spans="4:14">
      <c r="D713" s="3"/>
      <c r="F713" s="34"/>
      <c r="G713" s="2"/>
      <c r="H713" s="2"/>
      <c r="I713" s="2"/>
      <c r="J713" s="2"/>
      <c r="K713" s="3"/>
      <c r="N713" s="5"/>
    </row>
    <row r="714" customHeight="1" spans="4:14">
      <c r="D714" s="3"/>
      <c r="F714" s="34"/>
      <c r="G714" s="2"/>
      <c r="H714" s="2"/>
      <c r="I714" s="2"/>
      <c r="J714" s="2"/>
      <c r="K714" s="3"/>
      <c r="N714" s="5"/>
    </row>
    <row r="715" customHeight="1" spans="4:14">
      <c r="D715" s="3"/>
      <c r="F715" s="34"/>
      <c r="G715" s="2"/>
      <c r="H715" s="2"/>
      <c r="I715" s="2"/>
      <c r="J715" s="2"/>
      <c r="K715" s="3"/>
      <c r="N715" s="5"/>
    </row>
    <row r="716" customHeight="1" spans="4:14">
      <c r="D716" s="3"/>
      <c r="F716" s="34"/>
      <c r="G716" s="2"/>
      <c r="H716" s="2"/>
      <c r="I716" s="2"/>
      <c r="J716" s="2"/>
      <c r="K716" s="3"/>
      <c r="N716" s="5"/>
    </row>
    <row r="717" customHeight="1" spans="4:14">
      <c r="D717" s="3"/>
      <c r="F717" s="34"/>
      <c r="G717" s="2"/>
      <c r="H717" s="2"/>
      <c r="I717" s="2"/>
      <c r="J717" s="2"/>
      <c r="K717" s="3"/>
      <c r="N717" s="5"/>
    </row>
    <row r="718" customHeight="1" spans="4:14">
      <c r="D718" s="3"/>
      <c r="F718" s="34"/>
      <c r="G718" s="2"/>
      <c r="H718" s="2"/>
      <c r="I718" s="2"/>
      <c r="J718" s="2"/>
      <c r="K718" s="3"/>
      <c r="N718" s="5"/>
    </row>
    <row r="719" customHeight="1" spans="4:14">
      <c r="D719" s="3"/>
      <c r="F719" s="34"/>
      <c r="G719" s="2"/>
      <c r="H719" s="2"/>
      <c r="I719" s="2"/>
      <c r="J719" s="2"/>
      <c r="K719" s="3"/>
      <c r="N719" s="5"/>
    </row>
    <row r="720" customHeight="1" spans="4:14">
      <c r="D720" s="3"/>
      <c r="F720" s="34"/>
      <c r="G720" s="2"/>
      <c r="H720" s="2"/>
      <c r="I720" s="2"/>
      <c r="J720" s="2"/>
      <c r="K720" s="3"/>
      <c r="N720" s="5"/>
    </row>
    <row r="721" customHeight="1" spans="4:14">
      <c r="D721" s="3"/>
      <c r="F721" s="34"/>
      <c r="G721" s="2"/>
      <c r="H721" s="2"/>
      <c r="I721" s="2"/>
      <c r="J721" s="2"/>
      <c r="K721" s="3"/>
      <c r="N721" s="5"/>
    </row>
    <row r="722" customHeight="1" spans="4:14">
      <c r="D722" s="3"/>
      <c r="F722" s="34"/>
      <c r="G722" s="2"/>
      <c r="H722" s="2"/>
      <c r="I722" s="2"/>
      <c r="J722" s="2"/>
      <c r="K722" s="3"/>
      <c r="N722" s="5"/>
    </row>
    <row r="723" customHeight="1" spans="4:14">
      <c r="D723" s="3"/>
      <c r="F723" s="34"/>
      <c r="G723" s="2"/>
      <c r="H723" s="2"/>
      <c r="I723" s="2"/>
      <c r="J723" s="2"/>
      <c r="K723" s="3"/>
      <c r="N723" s="5"/>
    </row>
    <row r="724" customHeight="1" spans="4:14">
      <c r="D724" s="3"/>
      <c r="F724" s="34"/>
      <c r="G724" s="2"/>
      <c r="H724" s="2"/>
      <c r="I724" s="2"/>
      <c r="J724" s="2"/>
      <c r="K724" s="3"/>
      <c r="N724" s="5"/>
    </row>
    <row r="725" customHeight="1" spans="4:14">
      <c r="D725" s="3"/>
      <c r="F725" s="34"/>
      <c r="G725" s="2"/>
      <c r="H725" s="2"/>
      <c r="I725" s="2"/>
      <c r="J725" s="2"/>
      <c r="K725" s="3"/>
      <c r="N725" s="5"/>
    </row>
    <row r="726" customHeight="1" spans="4:14">
      <c r="D726" s="3"/>
      <c r="F726" s="34"/>
      <c r="G726" s="2"/>
      <c r="H726" s="2"/>
      <c r="I726" s="2"/>
      <c r="J726" s="2"/>
      <c r="K726" s="3"/>
      <c r="N726" s="5"/>
    </row>
    <row r="727" customHeight="1" spans="4:14">
      <c r="D727" s="3"/>
      <c r="F727" s="34"/>
      <c r="G727" s="2"/>
      <c r="H727" s="2"/>
      <c r="I727" s="2"/>
      <c r="J727" s="2"/>
      <c r="K727" s="3"/>
      <c r="N727" s="5"/>
    </row>
    <row r="728" customHeight="1" spans="4:14">
      <c r="D728" s="3"/>
      <c r="F728" s="34"/>
      <c r="G728" s="2"/>
      <c r="H728" s="2"/>
      <c r="I728" s="2"/>
      <c r="J728" s="2"/>
      <c r="K728" s="3"/>
      <c r="N728" s="5"/>
    </row>
    <row r="729" customHeight="1" spans="4:14">
      <c r="D729" s="3"/>
      <c r="F729" s="34"/>
      <c r="G729" s="2"/>
      <c r="H729" s="2"/>
      <c r="I729" s="2"/>
      <c r="J729" s="2"/>
      <c r="K729" s="3"/>
      <c r="N729" s="5"/>
    </row>
    <row r="730" customHeight="1" spans="4:14">
      <c r="D730" s="3"/>
      <c r="F730" s="34"/>
      <c r="G730" s="2"/>
      <c r="H730" s="2"/>
      <c r="I730" s="2"/>
      <c r="J730" s="2"/>
      <c r="K730" s="3"/>
      <c r="N730" s="5"/>
    </row>
    <row r="731" customHeight="1" spans="4:14">
      <c r="D731" s="3"/>
      <c r="F731" s="34"/>
      <c r="G731" s="2"/>
      <c r="H731" s="2"/>
      <c r="I731" s="2"/>
      <c r="J731" s="2"/>
      <c r="K731" s="3"/>
      <c r="N731" s="5"/>
    </row>
    <row r="732" customHeight="1" spans="4:14">
      <c r="D732" s="3"/>
      <c r="F732" s="34"/>
      <c r="G732" s="2"/>
      <c r="H732" s="2"/>
      <c r="I732" s="2"/>
      <c r="J732" s="2"/>
      <c r="K732" s="3"/>
      <c r="N732" s="5"/>
    </row>
    <row r="733" customHeight="1" spans="4:14">
      <c r="D733" s="3"/>
      <c r="F733" s="34"/>
      <c r="G733" s="2"/>
      <c r="H733" s="2"/>
      <c r="I733" s="2"/>
      <c r="J733" s="2"/>
      <c r="K733" s="3"/>
      <c r="N733" s="5"/>
    </row>
    <row r="734" customHeight="1" spans="4:14">
      <c r="D734" s="3"/>
      <c r="F734" s="34"/>
      <c r="G734" s="2"/>
      <c r="H734" s="2"/>
      <c r="I734" s="2"/>
      <c r="J734" s="2"/>
      <c r="K734" s="3"/>
      <c r="N734" s="5"/>
    </row>
    <row r="735" customHeight="1" spans="4:14">
      <c r="D735" s="3"/>
      <c r="F735" s="34"/>
      <c r="G735" s="2"/>
      <c r="H735" s="2"/>
      <c r="I735" s="2"/>
      <c r="J735" s="2"/>
      <c r="K735" s="3"/>
      <c r="N735" s="5"/>
    </row>
    <row r="736" customHeight="1" spans="4:14">
      <c r="D736" s="3"/>
      <c r="F736" s="34"/>
      <c r="G736" s="2"/>
      <c r="H736" s="2"/>
      <c r="I736" s="2"/>
      <c r="J736" s="2"/>
      <c r="K736" s="3"/>
      <c r="N736" s="5"/>
    </row>
    <row r="737" customHeight="1" spans="4:14">
      <c r="D737" s="3"/>
      <c r="F737" s="34"/>
      <c r="G737" s="2"/>
      <c r="H737" s="2"/>
      <c r="I737" s="2"/>
      <c r="J737" s="2"/>
      <c r="K737" s="3"/>
      <c r="N737" s="5"/>
    </row>
    <row r="738" customHeight="1" spans="4:14">
      <c r="D738" s="3"/>
      <c r="F738" s="34"/>
      <c r="G738" s="2"/>
      <c r="H738" s="2"/>
      <c r="I738" s="2"/>
      <c r="J738" s="2"/>
      <c r="K738" s="3"/>
      <c r="N738" s="5"/>
    </row>
    <row r="739" customHeight="1" spans="4:14">
      <c r="D739" s="3"/>
      <c r="F739" s="34"/>
      <c r="G739" s="2"/>
      <c r="H739" s="2"/>
      <c r="I739" s="2"/>
      <c r="J739" s="2"/>
      <c r="K739" s="3"/>
      <c r="N739" s="5"/>
    </row>
    <row r="740" customHeight="1" spans="4:14">
      <c r="D740" s="3"/>
      <c r="F740" s="34"/>
      <c r="G740" s="2"/>
      <c r="H740" s="2"/>
      <c r="I740" s="2"/>
      <c r="J740" s="2"/>
      <c r="K740" s="3"/>
      <c r="N740" s="5"/>
    </row>
    <row r="741" customHeight="1" spans="4:14">
      <c r="D741" s="3"/>
      <c r="F741" s="34"/>
      <c r="G741" s="2"/>
      <c r="H741" s="2"/>
      <c r="I741" s="2"/>
      <c r="J741" s="2"/>
      <c r="K741" s="3"/>
      <c r="N741" s="5"/>
    </row>
    <row r="742" customHeight="1" spans="4:14">
      <c r="D742" s="3"/>
      <c r="F742" s="34"/>
      <c r="G742" s="2"/>
      <c r="H742" s="2"/>
      <c r="I742" s="2"/>
      <c r="J742" s="2"/>
      <c r="K742" s="3"/>
      <c r="N742" s="5"/>
    </row>
    <row r="743" customHeight="1" spans="4:14">
      <c r="D743" s="3"/>
      <c r="F743" s="34"/>
      <c r="G743" s="2"/>
      <c r="H743" s="2"/>
      <c r="I743" s="2"/>
      <c r="J743" s="2"/>
      <c r="K743" s="3"/>
      <c r="N743" s="5"/>
    </row>
    <row r="744" customHeight="1" spans="4:14">
      <c r="D744" s="3"/>
      <c r="F744" s="34"/>
      <c r="G744" s="2"/>
      <c r="H744" s="2"/>
      <c r="I744" s="2"/>
      <c r="J744" s="2"/>
      <c r="K744" s="3"/>
      <c r="N744" s="5"/>
    </row>
    <row r="745" customHeight="1" spans="4:14">
      <c r="D745" s="3"/>
      <c r="F745" s="34"/>
      <c r="G745" s="2"/>
      <c r="H745" s="2"/>
      <c r="I745" s="2"/>
      <c r="J745" s="2"/>
      <c r="K745" s="3"/>
      <c r="N745" s="5"/>
    </row>
    <row r="746" customHeight="1" spans="4:14">
      <c r="D746" s="3"/>
      <c r="F746" s="34"/>
      <c r="G746" s="2"/>
      <c r="H746" s="2"/>
      <c r="I746" s="2"/>
      <c r="J746" s="2"/>
      <c r="K746" s="3"/>
      <c r="N746" s="5"/>
    </row>
    <row r="747" customHeight="1" spans="4:14">
      <c r="D747" s="3"/>
      <c r="F747" s="34"/>
      <c r="G747" s="2"/>
      <c r="H747" s="2"/>
      <c r="I747" s="2"/>
      <c r="J747" s="2"/>
      <c r="K747" s="3"/>
      <c r="N747" s="5"/>
    </row>
    <row r="748" customHeight="1" spans="4:14">
      <c r="D748" s="3"/>
      <c r="F748" s="34"/>
      <c r="G748" s="2"/>
      <c r="H748" s="2"/>
      <c r="I748" s="2"/>
      <c r="J748" s="2"/>
      <c r="K748" s="3"/>
      <c r="N748" s="5"/>
    </row>
    <row r="749" customHeight="1" spans="4:14">
      <c r="D749" s="3"/>
      <c r="F749" s="34"/>
      <c r="G749" s="2"/>
      <c r="H749" s="2"/>
      <c r="I749" s="2"/>
      <c r="J749" s="2"/>
      <c r="K749" s="3"/>
      <c r="N749" s="5"/>
    </row>
    <row r="750" customHeight="1" spans="4:14">
      <c r="D750" s="3"/>
      <c r="F750" s="34"/>
      <c r="G750" s="2"/>
      <c r="H750" s="2"/>
      <c r="I750" s="2"/>
      <c r="J750" s="2"/>
      <c r="K750" s="3"/>
      <c r="N750" s="5"/>
    </row>
    <row r="751" customHeight="1" spans="4:14">
      <c r="D751" s="3"/>
      <c r="F751" s="34"/>
      <c r="G751" s="2"/>
      <c r="H751" s="2"/>
      <c r="I751" s="2"/>
      <c r="J751" s="2"/>
      <c r="K751" s="3"/>
      <c r="N751" s="5"/>
    </row>
    <row r="752" customHeight="1" spans="4:14">
      <c r="D752" s="3"/>
      <c r="F752" s="34"/>
      <c r="G752" s="2"/>
      <c r="H752" s="2"/>
      <c r="I752" s="2"/>
      <c r="J752" s="2"/>
      <c r="K752" s="3"/>
      <c r="N752" s="5"/>
    </row>
    <row r="753" customHeight="1" spans="4:14">
      <c r="D753" s="3"/>
      <c r="F753" s="34"/>
      <c r="G753" s="2"/>
      <c r="H753" s="2"/>
      <c r="I753" s="2"/>
      <c r="J753" s="2"/>
      <c r="K753" s="3"/>
      <c r="N753" s="5"/>
    </row>
    <row r="754" customHeight="1" spans="4:14">
      <c r="D754" s="3"/>
      <c r="F754" s="34"/>
      <c r="G754" s="2"/>
      <c r="H754" s="2"/>
      <c r="I754" s="2"/>
      <c r="J754" s="2"/>
      <c r="K754" s="3"/>
      <c r="N754" s="5"/>
    </row>
    <row r="755" customHeight="1" spans="4:14">
      <c r="D755" s="3"/>
      <c r="F755" s="34"/>
      <c r="G755" s="2"/>
      <c r="H755" s="2"/>
      <c r="I755" s="2"/>
      <c r="J755" s="2"/>
      <c r="K755" s="3"/>
      <c r="N755" s="5"/>
    </row>
    <row r="756" customHeight="1" spans="4:14">
      <c r="D756" s="3"/>
      <c r="F756" s="34"/>
      <c r="G756" s="2"/>
      <c r="H756" s="2"/>
      <c r="I756" s="2"/>
      <c r="J756" s="2"/>
      <c r="K756" s="3"/>
      <c r="N756" s="5"/>
    </row>
    <row r="757" customHeight="1" spans="4:14">
      <c r="D757" s="3"/>
      <c r="F757" s="34"/>
      <c r="G757" s="2"/>
      <c r="H757" s="2"/>
      <c r="I757" s="2"/>
      <c r="J757" s="2"/>
      <c r="K757" s="3"/>
      <c r="N757" s="5"/>
    </row>
    <row r="758" customHeight="1" spans="4:14">
      <c r="D758" s="3"/>
      <c r="F758" s="34"/>
      <c r="G758" s="2"/>
      <c r="H758" s="2"/>
      <c r="I758" s="2"/>
      <c r="J758" s="2"/>
      <c r="K758" s="3"/>
      <c r="N758" s="5"/>
    </row>
    <row r="759" customHeight="1" spans="4:14">
      <c r="D759" s="3"/>
      <c r="F759" s="34"/>
      <c r="G759" s="2"/>
      <c r="H759" s="2"/>
      <c r="I759" s="2"/>
      <c r="J759" s="2"/>
      <c r="K759" s="3"/>
      <c r="N759" s="5"/>
    </row>
    <row r="760" customHeight="1" spans="4:14">
      <c r="D760" s="3"/>
      <c r="F760" s="34"/>
      <c r="G760" s="2"/>
      <c r="H760" s="2"/>
      <c r="I760" s="2"/>
      <c r="J760" s="2"/>
      <c r="K760" s="3"/>
      <c r="N760" s="5"/>
    </row>
    <row r="761" customHeight="1" spans="4:14">
      <c r="D761" s="3"/>
      <c r="F761" s="34"/>
      <c r="G761" s="2"/>
      <c r="H761" s="2"/>
      <c r="I761" s="2"/>
      <c r="J761" s="2"/>
      <c r="K761" s="3"/>
      <c r="N761" s="5"/>
    </row>
    <row r="762" customHeight="1" spans="4:14">
      <c r="D762" s="3"/>
      <c r="F762" s="34"/>
      <c r="G762" s="2"/>
      <c r="H762" s="2"/>
      <c r="I762" s="2"/>
      <c r="J762" s="2"/>
      <c r="K762" s="3"/>
      <c r="N762" s="5"/>
    </row>
    <row r="763" customHeight="1" spans="4:14">
      <c r="D763" s="3"/>
      <c r="F763" s="34"/>
      <c r="G763" s="2"/>
      <c r="H763" s="2"/>
      <c r="I763" s="2"/>
      <c r="J763" s="2"/>
      <c r="K763" s="3"/>
      <c r="N763" s="5"/>
    </row>
    <row r="764" customHeight="1" spans="4:14">
      <c r="D764" s="3"/>
      <c r="F764" s="34"/>
      <c r="G764" s="2"/>
      <c r="H764" s="2"/>
      <c r="I764" s="2"/>
      <c r="J764" s="2"/>
      <c r="K764" s="3"/>
      <c r="N764" s="5"/>
    </row>
    <row r="765" customHeight="1" spans="4:14">
      <c r="D765" s="3"/>
      <c r="F765" s="34"/>
      <c r="G765" s="2"/>
      <c r="H765" s="2"/>
      <c r="I765" s="2"/>
      <c r="J765" s="2"/>
      <c r="K765" s="3"/>
      <c r="N765" s="5"/>
    </row>
    <row r="766" customHeight="1" spans="4:14">
      <c r="D766" s="3"/>
      <c r="F766" s="34"/>
      <c r="G766" s="2"/>
      <c r="H766" s="2"/>
      <c r="I766" s="2"/>
      <c r="J766" s="2"/>
      <c r="K766" s="3"/>
      <c r="N766" s="5"/>
    </row>
    <row r="767" customHeight="1" spans="4:14">
      <c r="D767" s="3"/>
      <c r="F767" s="34"/>
      <c r="G767" s="2"/>
      <c r="H767" s="2"/>
      <c r="I767" s="2"/>
      <c r="J767" s="2"/>
      <c r="K767" s="3"/>
      <c r="N767" s="5"/>
    </row>
    <row r="768" customHeight="1" spans="4:14">
      <c r="D768" s="3"/>
      <c r="F768" s="34"/>
      <c r="G768" s="2"/>
      <c r="H768" s="2"/>
      <c r="I768" s="2"/>
      <c r="J768" s="2"/>
      <c r="K768" s="3"/>
      <c r="N768" s="5"/>
    </row>
    <row r="769" customHeight="1" spans="4:14">
      <c r="D769" s="3"/>
      <c r="F769" s="34"/>
      <c r="G769" s="2"/>
      <c r="H769" s="2"/>
      <c r="I769" s="2"/>
      <c r="J769" s="2"/>
      <c r="K769" s="3"/>
      <c r="N769" s="5"/>
    </row>
    <row r="770" customHeight="1" spans="4:14">
      <c r="D770" s="3"/>
      <c r="F770" s="34"/>
      <c r="G770" s="2"/>
      <c r="H770" s="2"/>
      <c r="I770" s="2"/>
      <c r="J770" s="2"/>
      <c r="K770" s="3"/>
      <c r="N770" s="5"/>
    </row>
    <row r="771" customHeight="1" spans="4:14">
      <c r="D771" s="3"/>
      <c r="F771" s="34"/>
      <c r="G771" s="2"/>
      <c r="H771" s="2"/>
      <c r="I771" s="2"/>
      <c r="J771" s="2"/>
      <c r="K771" s="3"/>
      <c r="N771" s="5"/>
    </row>
    <row r="772" customHeight="1" spans="4:14">
      <c r="D772" s="3"/>
      <c r="F772" s="34"/>
      <c r="G772" s="2"/>
      <c r="H772" s="2"/>
      <c r="I772" s="2"/>
      <c r="J772" s="2"/>
      <c r="K772" s="3"/>
      <c r="N772" s="5"/>
    </row>
    <row r="773" customHeight="1" spans="4:14">
      <c r="D773" s="3"/>
      <c r="F773" s="34"/>
      <c r="G773" s="2"/>
      <c r="H773" s="2"/>
      <c r="I773" s="2"/>
      <c r="J773" s="2"/>
      <c r="K773" s="3"/>
      <c r="N773" s="5"/>
    </row>
    <row r="774" customHeight="1" spans="4:14">
      <c r="D774" s="3"/>
      <c r="F774" s="34"/>
      <c r="G774" s="2"/>
      <c r="H774" s="2"/>
      <c r="I774" s="2"/>
      <c r="J774" s="2"/>
      <c r="K774" s="3"/>
      <c r="N774" s="5"/>
    </row>
    <row r="775" customHeight="1" spans="4:14">
      <c r="D775" s="3"/>
      <c r="F775" s="34"/>
      <c r="G775" s="2"/>
      <c r="H775" s="2"/>
      <c r="I775" s="2"/>
      <c r="J775" s="2"/>
      <c r="K775" s="3"/>
      <c r="N775" s="5"/>
    </row>
    <row r="776" customHeight="1" spans="4:14">
      <c r="D776" s="3"/>
      <c r="F776" s="34"/>
      <c r="G776" s="2"/>
      <c r="H776" s="2"/>
      <c r="I776" s="2"/>
      <c r="J776" s="2"/>
      <c r="K776" s="3"/>
      <c r="N776" s="5"/>
    </row>
    <row r="777" customHeight="1" spans="4:14">
      <c r="D777" s="3"/>
      <c r="F777" s="34"/>
      <c r="G777" s="2"/>
      <c r="H777" s="2"/>
      <c r="I777" s="2"/>
      <c r="J777" s="2"/>
      <c r="K777" s="3"/>
      <c r="N777" s="5"/>
    </row>
    <row r="778" customHeight="1" spans="4:14">
      <c r="D778" s="3"/>
      <c r="F778" s="34"/>
      <c r="G778" s="2"/>
      <c r="H778" s="2"/>
      <c r="I778" s="2"/>
      <c r="J778" s="2"/>
      <c r="K778" s="3"/>
      <c r="N778" s="5"/>
    </row>
    <row r="779" customHeight="1" spans="4:14">
      <c r="D779" s="3"/>
      <c r="F779" s="34"/>
      <c r="G779" s="2"/>
      <c r="H779" s="2"/>
      <c r="I779" s="2"/>
      <c r="J779" s="2"/>
      <c r="K779" s="3"/>
      <c r="N779" s="5"/>
    </row>
    <row r="780" customHeight="1" spans="4:14">
      <c r="D780" s="3"/>
      <c r="F780" s="34"/>
      <c r="G780" s="2"/>
      <c r="H780" s="2"/>
      <c r="I780" s="2"/>
      <c r="J780" s="2"/>
      <c r="K780" s="3"/>
      <c r="N780" s="5"/>
    </row>
    <row r="781" customHeight="1" spans="4:14">
      <c r="D781" s="3"/>
      <c r="F781" s="34"/>
      <c r="G781" s="2"/>
      <c r="H781" s="2"/>
      <c r="I781" s="2"/>
      <c r="J781" s="2"/>
      <c r="K781" s="3"/>
      <c r="N781" s="5"/>
    </row>
    <row r="782" customHeight="1" spans="4:14">
      <c r="D782" s="3"/>
      <c r="F782" s="34"/>
      <c r="G782" s="2"/>
      <c r="H782" s="2"/>
      <c r="I782" s="2"/>
      <c r="J782" s="2"/>
      <c r="K782" s="3"/>
      <c r="N782" s="5"/>
    </row>
    <row r="783" customHeight="1" spans="4:14">
      <c r="D783" s="3"/>
      <c r="F783" s="34"/>
      <c r="G783" s="2"/>
      <c r="H783" s="2"/>
      <c r="I783" s="2"/>
      <c r="J783" s="2"/>
      <c r="K783" s="3"/>
      <c r="N783" s="5"/>
    </row>
    <row r="784" customHeight="1" spans="4:14">
      <c r="D784" s="3"/>
      <c r="F784" s="34"/>
      <c r="G784" s="2"/>
      <c r="H784" s="2"/>
      <c r="I784" s="2"/>
      <c r="J784" s="2"/>
      <c r="K784" s="3"/>
      <c r="N784" s="5"/>
    </row>
    <row r="785" customHeight="1" spans="4:14">
      <c r="D785" s="3"/>
      <c r="F785" s="34"/>
      <c r="G785" s="2"/>
      <c r="H785" s="2"/>
      <c r="I785" s="2"/>
      <c r="J785" s="2"/>
      <c r="K785" s="3"/>
      <c r="N785" s="5"/>
    </row>
    <row r="786" customHeight="1" spans="4:14">
      <c r="D786" s="3"/>
      <c r="F786" s="34"/>
      <c r="G786" s="2"/>
      <c r="H786" s="2"/>
      <c r="I786" s="2"/>
      <c r="J786" s="2"/>
      <c r="K786" s="3"/>
      <c r="N786" s="5"/>
    </row>
    <row r="787" customHeight="1" spans="4:14">
      <c r="D787" s="3"/>
      <c r="F787" s="34"/>
      <c r="G787" s="2"/>
      <c r="H787" s="2"/>
      <c r="I787" s="2"/>
      <c r="J787" s="2"/>
      <c r="K787" s="3"/>
      <c r="N787" s="5"/>
    </row>
    <row r="788" customHeight="1" spans="4:14">
      <c r="D788" s="3"/>
      <c r="F788" s="34"/>
      <c r="G788" s="2"/>
      <c r="H788" s="2"/>
      <c r="I788" s="2"/>
      <c r="J788" s="2"/>
      <c r="K788" s="3"/>
      <c r="N788" s="5"/>
    </row>
    <row r="789" customHeight="1" spans="4:14">
      <c r="D789" s="3"/>
      <c r="F789" s="34"/>
      <c r="G789" s="2"/>
      <c r="H789" s="2"/>
      <c r="I789" s="2"/>
      <c r="J789" s="2"/>
      <c r="K789" s="3"/>
      <c r="N789" s="5"/>
    </row>
    <row r="790" customHeight="1" spans="4:14">
      <c r="D790" s="3"/>
      <c r="F790" s="34"/>
      <c r="G790" s="2"/>
      <c r="H790" s="2"/>
      <c r="I790" s="2"/>
      <c r="J790" s="2"/>
      <c r="K790" s="3"/>
      <c r="N790" s="5"/>
    </row>
    <row r="791" customHeight="1" spans="4:14">
      <c r="D791" s="3"/>
      <c r="F791" s="34"/>
      <c r="G791" s="2"/>
      <c r="H791" s="2"/>
      <c r="I791" s="2"/>
      <c r="J791" s="2"/>
      <c r="K791" s="3"/>
      <c r="N791" s="5"/>
    </row>
    <row r="792" customHeight="1" spans="4:14">
      <c r="D792" s="3"/>
      <c r="F792" s="34"/>
      <c r="G792" s="2"/>
      <c r="H792" s="2"/>
      <c r="I792" s="2"/>
      <c r="J792" s="2"/>
      <c r="K792" s="3"/>
      <c r="N792" s="5"/>
    </row>
    <row r="793" customHeight="1" spans="4:14">
      <c r="D793" s="3"/>
      <c r="F793" s="34"/>
      <c r="G793" s="2"/>
      <c r="H793" s="2"/>
      <c r="I793" s="2"/>
      <c r="J793" s="2"/>
      <c r="K793" s="3"/>
      <c r="N793" s="5"/>
    </row>
    <row r="794" customHeight="1" spans="4:14">
      <c r="D794" s="3"/>
      <c r="F794" s="34"/>
      <c r="G794" s="2"/>
      <c r="H794" s="2"/>
      <c r="I794" s="2"/>
      <c r="J794" s="2"/>
      <c r="K794" s="3"/>
      <c r="N794" s="5"/>
    </row>
    <row r="795" customHeight="1" spans="4:14">
      <c r="D795" s="3"/>
      <c r="F795" s="34"/>
      <c r="G795" s="2"/>
      <c r="H795" s="2"/>
      <c r="I795" s="2"/>
      <c r="J795" s="2"/>
      <c r="K795" s="3"/>
      <c r="N795" s="5"/>
    </row>
    <row r="796" customHeight="1" spans="4:14">
      <c r="D796" s="3"/>
      <c r="F796" s="34"/>
      <c r="G796" s="2"/>
      <c r="H796" s="2"/>
      <c r="I796" s="2"/>
      <c r="J796" s="2"/>
      <c r="K796" s="3"/>
      <c r="N796" s="5"/>
    </row>
    <row r="797" customHeight="1" spans="4:14">
      <c r="D797" s="3"/>
      <c r="F797" s="34"/>
      <c r="G797" s="2"/>
      <c r="H797" s="2"/>
      <c r="I797" s="2"/>
      <c r="J797" s="2"/>
      <c r="K797" s="3"/>
      <c r="N797" s="5"/>
    </row>
    <row r="798" customHeight="1" spans="4:14">
      <c r="D798" s="3"/>
      <c r="F798" s="34"/>
      <c r="G798" s="2"/>
      <c r="H798" s="2"/>
      <c r="I798" s="2"/>
      <c r="J798" s="2"/>
      <c r="K798" s="3"/>
      <c r="N798" s="5"/>
    </row>
    <row r="799" customHeight="1" spans="4:14">
      <c r="D799" s="3"/>
      <c r="F799" s="34"/>
      <c r="G799" s="2"/>
      <c r="H799" s="2"/>
      <c r="I799" s="2"/>
      <c r="J799" s="2"/>
      <c r="K799" s="3"/>
      <c r="N799" s="5"/>
    </row>
    <row r="800" customHeight="1" spans="4:14">
      <c r="D800" s="3"/>
      <c r="F800" s="34"/>
      <c r="G800" s="2"/>
      <c r="H800" s="2"/>
      <c r="I800" s="2"/>
      <c r="J800" s="2"/>
      <c r="K800" s="3"/>
      <c r="N800" s="5"/>
    </row>
    <row r="801" customHeight="1" spans="4:14">
      <c r="D801" s="3"/>
      <c r="F801" s="34"/>
      <c r="G801" s="2"/>
      <c r="H801" s="2"/>
      <c r="I801" s="2"/>
      <c r="J801" s="2"/>
      <c r="K801" s="3"/>
      <c r="N801" s="5"/>
    </row>
    <row r="802" customHeight="1" spans="4:14">
      <c r="D802" s="3"/>
      <c r="F802" s="34"/>
      <c r="G802" s="2"/>
      <c r="H802" s="2"/>
      <c r="I802" s="2"/>
      <c r="J802" s="2"/>
      <c r="K802" s="3"/>
      <c r="N802" s="5"/>
    </row>
    <row r="803" customHeight="1" spans="4:14">
      <c r="D803" s="3"/>
      <c r="F803" s="34"/>
      <c r="G803" s="2"/>
      <c r="H803" s="2"/>
      <c r="I803" s="2"/>
      <c r="J803" s="2"/>
      <c r="K803" s="3"/>
      <c r="N803" s="5"/>
    </row>
    <row r="804" customHeight="1" spans="4:14">
      <c r="D804" s="3"/>
      <c r="F804" s="34"/>
      <c r="G804" s="2"/>
      <c r="H804" s="2"/>
      <c r="I804" s="2"/>
      <c r="J804" s="2"/>
      <c r="K804" s="3"/>
      <c r="N804" s="5"/>
    </row>
    <row r="805" customHeight="1" spans="4:14">
      <c r="D805" s="3"/>
      <c r="F805" s="34"/>
      <c r="G805" s="2"/>
      <c r="H805" s="2"/>
      <c r="I805" s="2"/>
      <c r="J805" s="2"/>
      <c r="K805" s="3"/>
      <c r="N805" s="5"/>
    </row>
    <row r="806" customHeight="1" spans="4:14">
      <c r="D806" s="3"/>
      <c r="F806" s="34"/>
      <c r="G806" s="2"/>
      <c r="H806" s="2"/>
      <c r="I806" s="2"/>
      <c r="J806" s="2"/>
      <c r="K806" s="3"/>
      <c r="N806" s="5"/>
    </row>
    <row r="807" customHeight="1" spans="4:14">
      <c r="D807" s="3"/>
      <c r="F807" s="34"/>
      <c r="G807" s="2"/>
      <c r="H807" s="2"/>
      <c r="I807" s="2"/>
      <c r="J807" s="2"/>
      <c r="K807" s="3"/>
      <c r="N807" s="5"/>
    </row>
    <row r="808" customHeight="1" spans="4:14">
      <c r="D808" s="3"/>
      <c r="F808" s="34"/>
      <c r="G808" s="2"/>
      <c r="H808" s="2"/>
      <c r="I808" s="2"/>
      <c r="J808" s="2"/>
      <c r="K808" s="3"/>
      <c r="N808" s="5"/>
    </row>
    <row r="809" customHeight="1" spans="4:14">
      <c r="D809" s="3"/>
      <c r="F809" s="34"/>
      <c r="G809" s="2"/>
      <c r="H809" s="2"/>
      <c r="I809" s="2"/>
      <c r="J809" s="2"/>
      <c r="K809" s="3"/>
      <c r="N809" s="5"/>
    </row>
    <row r="810" customHeight="1" spans="4:14">
      <c r="D810" s="3"/>
      <c r="F810" s="34"/>
      <c r="G810" s="2"/>
      <c r="H810" s="2"/>
      <c r="I810" s="2"/>
      <c r="J810" s="2"/>
      <c r="K810" s="3"/>
      <c r="N810" s="5"/>
    </row>
    <row r="811" customHeight="1" spans="4:14">
      <c r="D811" s="3"/>
      <c r="F811" s="34"/>
      <c r="G811" s="2"/>
      <c r="H811" s="2"/>
      <c r="I811" s="2"/>
      <c r="J811" s="2"/>
      <c r="K811" s="3"/>
      <c r="N811" s="5"/>
    </row>
    <row r="812" customHeight="1" spans="4:14">
      <c r="D812" s="3"/>
      <c r="F812" s="34"/>
      <c r="G812" s="2"/>
      <c r="H812" s="2"/>
      <c r="I812" s="2"/>
      <c r="J812" s="2"/>
      <c r="K812" s="3"/>
      <c r="N812" s="5"/>
    </row>
    <row r="813" customHeight="1" spans="4:14">
      <c r="D813" s="3"/>
      <c r="F813" s="34"/>
      <c r="G813" s="2"/>
      <c r="H813" s="2"/>
      <c r="I813" s="2"/>
      <c r="J813" s="2"/>
      <c r="K813" s="3"/>
      <c r="N813" s="5"/>
    </row>
    <row r="814" customHeight="1" spans="4:14">
      <c r="D814" s="3"/>
      <c r="F814" s="34"/>
      <c r="G814" s="2"/>
      <c r="H814" s="2"/>
      <c r="I814" s="2"/>
      <c r="J814" s="2"/>
      <c r="K814" s="3"/>
      <c r="N814" s="5"/>
    </row>
    <row r="815" customHeight="1" spans="4:14">
      <c r="D815" s="3"/>
      <c r="F815" s="34"/>
      <c r="G815" s="2"/>
      <c r="H815" s="2"/>
      <c r="I815" s="2"/>
      <c r="J815" s="2"/>
      <c r="K815" s="3"/>
      <c r="N815" s="5"/>
    </row>
    <row r="816" customHeight="1" spans="4:14">
      <c r="D816" s="3"/>
      <c r="F816" s="34"/>
      <c r="G816" s="2"/>
      <c r="H816" s="2"/>
      <c r="I816" s="2"/>
      <c r="J816" s="2"/>
      <c r="K816" s="3"/>
      <c r="N816" s="5"/>
    </row>
    <row r="817" customHeight="1" spans="4:14">
      <c r="D817" s="3"/>
      <c r="F817" s="34"/>
      <c r="G817" s="2"/>
      <c r="H817" s="2"/>
      <c r="I817" s="2"/>
      <c r="J817" s="2"/>
      <c r="K817" s="3"/>
      <c r="N817" s="5"/>
    </row>
    <row r="818" customHeight="1" spans="4:14">
      <c r="D818" s="3"/>
      <c r="F818" s="34"/>
      <c r="G818" s="2"/>
      <c r="H818" s="2"/>
      <c r="I818" s="2"/>
      <c r="J818" s="2"/>
      <c r="K818" s="3"/>
      <c r="N818" s="5"/>
    </row>
    <row r="819" customHeight="1" spans="4:14">
      <c r="D819" s="3"/>
      <c r="F819" s="34"/>
      <c r="G819" s="2"/>
      <c r="H819" s="2"/>
      <c r="I819" s="2"/>
      <c r="J819" s="2"/>
      <c r="K819" s="3"/>
      <c r="N819" s="5"/>
    </row>
    <row r="820" customHeight="1" spans="4:14">
      <c r="D820" s="3"/>
      <c r="F820" s="34"/>
      <c r="G820" s="2"/>
      <c r="H820" s="2"/>
      <c r="I820" s="2"/>
      <c r="J820" s="2"/>
      <c r="K820" s="3"/>
      <c r="N820" s="5"/>
    </row>
    <row r="821" customHeight="1" spans="4:14">
      <c r="D821" s="3"/>
      <c r="F821" s="34"/>
      <c r="G821" s="2"/>
      <c r="H821" s="2"/>
      <c r="I821" s="2"/>
      <c r="J821" s="2"/>
      <c r="K821" s="3"/>
      <c r="N821" s="5"/>
    </row>
    <row r="822" customHeight="1" spans="4:14">
      <c r="D822" s="3"/>
      <c r="F822" s="34"/>
      <c r="G822" s="2"/>
      <c r="H822" s="2"/>
      <c r="I822" s="2"/>
      <c r="J822" s="2"/>
      <c r="K822" s="3"/>
      <c r="N822" s="5"/>
    </row>
    <row r="823" customHeight="1" spans="4:14">
      <c r="D823" s="3"/>
      <c r="F823" s="34"/>
      <c r="G823" s="2"/>
      <c r="H823" s="2"/>
      <c r="I823" s="2"/>
      <c r="J823" s="2"/>
      <c r="K823" s="3"/>
      <c r="N823" s="5"/>
    </row>
    <row r="824" customHeight="1" spans="4:14">
      <c r="D824" s="3"/>
      <c r="F824" s="34"/>
      <c r="G824" s="2"/>
      <c r="H824" s="2"/>
      <c r="I824" s="2"/>
      <c r="J824" s="2"/>
      <c r="K824" s="3"/>
      <c r="N824" s="5"/>
    </row>
    <row r="825" customHeight="1" spans="4:14">
      <c r="D825" s="3"/>
      <c r="F825" s="34"/>
      <c r="G825" s="2"/>
      <c r="H825" s="2"/>
      <c r="I825" s="2"/>
      <c r="J825" s="2"/>
      <c r="K825" s="3"/>
      <c r="N825" s="5"/>
    </row>
    <row r="826" customHeight="1" spans="4:14">
      <c r="D826" s="3"/>
      <c r="F826" s="34"/>
      <c r="G826" s="2"/>
      <c r="H826" s="2"/>
      <c r="I826" s="2"/>
      <c r="J826" s="2"/>
      <c r="K826" s="3"/>
      <c r="N826" s="5"/>
    </row>
    <row r="827" customHeight="1" spans="4:14">
      <c r="D827" s="3"/>
      <c r="F827" s="34"/>
      <c r="G827" s="2"/>
      <c r="H827" s="2"/>
      <c r="I827" s="2"/>
      <c r="J827" s="2"/>
      <c r="K827" s="3"/>
      <c r="N827" s="5"/>
    </row>
    <row r="828" customHeight="1" spans="4:14">
      <c r="D828" s="3"/>
      <c r="F828" s="34"/>
      <c r="G828" s="2"/>
      <c r="H828" s="2"/>
      <c r="I828" s="2"/>
      <c r="J828" s="2"/>
      <c r="K828" s="3"/>
      <c r="N828" s="5"/>
    </row>
    <row r="829" customHeight="1" spans="4:14">
      <c r="D829" s="3"/>
      <c r="F829" s="34"/>
      <c r="G829" s="2"/>
      <c r="H829" s="2"/>
      <c r="I829" s="2"/>
      <c r="J829" s="2"/>
      <c r="K829" s="3"/>
      <c r="N829" s="5"/>
    </row>
    <row r="830" customHeight="1" spans="4:14">
      <c r="D830" s="3"/>
      <c r="F830" s="34"/>
      <c r="G830" s="2"/>
      <c r="H830" s="2"/>
      <c r="I830" s="2"/>
      <c r="J830" s="2"/>
      <c r="K830" s="3"/>
      <c r="N830" s="5"/>
    </row>
    <row r="831" customHeight="1" spans="4:14">
      <c r="D831" s="3"/>
      <c r="F831" s="34"/>
      <c r="G831" s="2"/>
      <c r="H831" s="2"/>
      <c r="I831" s="2"/>
      <c r="J831" s="2"/>
      <c r="K831" s="3"/>
      <c r="N831" s="5"/>
    </row>
    <row r="832" customHeight="1" spans="4:14">
      <c r="D832" s="3"/>
      <c r="F832" s="34"/>
      <c r="G832" s="2"/>
      <c r="H832" s="2"/>
      <c r="I832" s="2"/>
      <c r="J832" s="2"/>
      <c r="K832" s="3"/>
      <c r="N832" s="5"/>
    </row>
    <row r="833" customHeight="1" spans="4:14">
      <c r="D833" s="3"/>
      <c r="F833" s="34"/>
      <c r="G833" s="2"/>
      <c r="H833" s="2"/>
      <c r="I833" s="2"/>
      <c r="J833" s="2"/>
      <c r="K833" s="3"/>
      <c r="N833" s="5"/>
    </row>
    <row r="834" customHeight="1" spans="4:14">
      <c r="D834" s="3"/>
      <c r="F834" s="34"/>
      <c r="G834" s="2"/>
      <c r="H834" s="2"/>
      <c r="I834" s="2"/>
      <c r="J834" s="2"/>
      <c r="K834" s="3"/>
      <c r="N834" s="5"/>
    </row>
    <row r="835" customHeight="1" spans="4:14">
      <c r="D835" s="3"/>
      <c r="F835" s="34"/>
      <c r="G835" s="2"/>
      <c r="H835" s="2"/>
      <c r="I835" s="2"/>
      <c r="J835" s="2"/>
      <c r="K835" s="3"/>
      <c r="N835" s="5"/>
    </row>
    <row r="836" customHeight="1" spans="4:14">
      <c r="D836" s="3"/>
      <c r="F836" s="34"/>
      <c r="G836" s="2"/>
      <c r="H836" s="2"/>
      <c r="I836" s="2"/>
      <c r="J836" s="2"/>
      <c r="K836" s="3"/>
      <c r="N836" s="5"/>
    </row>
    <row r="837" customHeight="1" spans="4:14">
      <c r="D837" s="3"/>
      <c r="F837" s="34"/>
      <c r="G837" s="2"/>
      <c r="H837" s="2"/>
      <c r="I837" s="2"/>
      <c r="J837" s="2"/>
      <c r="K837" s="3"/>
      <c r="N837" s="5"/>
    </row>
    <row r="838" customHeight="1" spans="4:14">
      <c r="D838" s="3"/>
      <c r="F838" s="34"/>
      <c r="G838" s="2"/>
      <c r="H838" s="2"/>
      <c r="I838" s="2"/>
      <c r="J838" s="2"/>
      <c r="K838" s="3"/>
      <c r="N838" s="5"/>
    </row>
    <row r="839" customHeight="1" spans="4:14">
      <c r="D839" s="3"/>
      <c r="F839" s="34"/>
      <c r="G839" s="2"/>
      <c r="H839" s="2"/>
      <c r="I839" s="2"/>
      <c r="J839" s="2"/>
      <c r="K839" s="3"/>
      <c r="N839" s="5"/>
    </row>
    <row r="840" customHeight="1" spans="4:14">
      <c r="D840" s="3"/>
      <c r="F840" s="34"/>
      <c r="G840" s="2"/>
      <c r="H840" s="2"/>
      <c r="I840" s="2"/>
      <c r="J840" s="2"/>
      <c r="K840" s="3"/>
      <c r="N840" s="5"/>
    </row>
    <row r="841" customHeight="1" spans="4:14">
      <c r="D841" s="3"/>
      <c r="F841" s="34"/>
      <c r="G841" s="2"/>
      <c r="H841" s="2"/>
      <c r="I841" s="2"/>
      <c r="J841" s="2"/>
      <c r="K841" s="3"/>
      <c r="N841" s="5"/>
    </row>
    <row r="842" customHeight="1" spans="4:14">
      <c r="D842" s="3"/>
      <c r="F842" s="34"/>
      <c r="G842" s="2"/>
      <c r="H842" s="2"/>
      <c r="I842" s="2"/>
      <c r="J842" s="2"/>
      <c r="K842" s="3"/>
      <c r="N842" s="5"/>
    </row>
    <row r="843" customHeight="1" spans="4:14">
      <c r="D843" s="3"/>
      <c r="F843" s="34"/>
      <c r="G843" s="2"/>
      <c r="H843" s="2"/>
      <c r="I843" s="2"/>
      <c r="J843" s="2"/>
      <c r="K843" s="3"/>
      <c r="N843" s="5"/>
    </row>
    <row r="844" customHeight="1" spans="4:14">
      <c r="D844" s="3"/>
      <c r="F844" s="34"/>
      <c r="G844" s="2"/>
      <c r="H844" s="2"/>
      <c r="I844" s="2"/>
      <c r="J844" s="2"/>
      <c r="K844" s="3"/>
      <c r="N844" s="5"/>
    </row>
    <row r="845" customHeight="1" spans="4:14">
      <c r="D845" s="3"/>
      <c r="F845" s="34"/>
      <c r="G845" s="2"/>
      <c r="H845" s="2"/>
      <c r="I845" s="2"/>
      <c r="J845" s="2"/>
      <c r="K845" s="3"/>
      <c r="N845" s="5"/>
    </row>
    <row r="846" customHeight="1" spans="4:14">
      <c r="D846" s="3"/>
      <c r="F846" s="34"/>
      <c r="G846" s="2"/>
      <c r="H846" s="2"/>
      <c r="I846" s="2"/>
      <c r="J846" s="2"/>
      <c r="K846" s="3"/>
      <c r="N846" s="5"/>
    </row>
    <row r="847" customHeight="1" spans="4:14">
      <c r="D847" s="3"/>
      <c r="F847" s="34"/>
      <c r="G847" s="2"/>
      <c r="H847" s="2"/>
      <c r="I847" s="2"/>
      <c r="J847" s="2"/>
      <c r="K847" s="3"/>
      <c r="N847" s="5"/>
    </row>
    <row r="848" customHeight="1" spans="4:14">
      <c r="D848" s="3"/>
      <c r="F848" s="34"/>
      <c r="G848" s="2"/>
      <c r="H848" s="2"/>
      <c r="I848" s="2"/>
      <c r="J848" s="2"/>
      <c r="K848" s="3"/>
      <c r="N848" s="5"/>
    </row>
    <row r="849" customHeight="1" spans="4:14">
      <c r="D849" s="3"/>
      <c r="F849" s="34"/>
      <c r="G849" s="2"/>
      <c r="H849" s="2"/>
      <c r="I849" s="2"/>
      <c r="J849" s="2"/>
      <c r="K849" s="3"/>
      <c r="N849" s="5"/>
    </row>
    <row r="850" customHeight="1" spans="4:14">
      <c r="D850" s="3"/>
      <c r="F850" s="34"/>
      <c r="G850" s="2"/>
      <c r="H850" s="2"/>
      <c r="I850" s="2"/>
      <c r="J850" s="2"/>
      <c r="K850" s="3"/>
      <c r="N850" s="5"/>
    </row>
    <row r="851" customHeight="1" spans="4:14">
      <c r="D851" s="3"/>
      <c r="F851" s="34"/>
      <c r="G851" s="2"/>
      <c r="H851" s="2"/>
      <c r="I851" s="2"/>
      <c r="J851" s="2"/>
      <c r="K851" s="3"/>
      <c r="N851" s="5"/>
    </row>
    <row r="852" customHeight="1" spans="4:14">
      <c r="D852" s="3"/>
      <c r="F852" s="34"/>
      <c r="G852" s="2"/>
      <c r="H852" s="2"/>
      <c r="I852" s="2"/>
      <c r="J852" s="2"/>
      <c r="K852" s="3"/>
      <c r="N852" s="5"/>
    </row>
    <row r="853" customHeight="1" spans="4:14">
      <c r="D853" s="3"/>
      <c r="F853" s="34"/>
      <c r="G853" s="2"/>
      <c r="H853" s="2"/>
      <c r="I853" s="2"/>
      <c r="J853" s="2"/>
      <c r="K853" s="3"/>
      <c r="N853" s="5"/>
    </row>
    <row r="854" customHeight="1" spans="4:14">
      <c r="D854" s="3"/>
      <c r="F854" s="34"/>
      <c r="G854" s="2"/>
      <c r="H854" s="2"/>
      <c r="I854" s="2"/>
      <c r="J854" s="2"/>
      <c r="K854" s="3"/>
      <c r="N854" s="5"/>
    </row>
    <row r="855" customHeight="1" spans="4:14">
      <c r="D855" s="3"/>
      <c r="F855" s="34"/>
      <c r="G855" s="2"/>
      <c r="H855" s="2"/>
      <c r="I855" s="2"/>
      <c r="J855" s="2"/>
      <c r="K855" s="3"/>
      <c r="N855" s="5"/>
    </row>
    <row r="856" customHeight="1" spans="4:14">
      <c r="D856" s="3"/>
      <c r="F856" s="34"/>
      <c r="G856" s="2"/>
      <c r="H856" s="2"/>
      <c r="I856" s="2"/>
      <c r="J856" s="2"/>
      <c r="K856" s="3"/>
      <c r="N856" s="5"/>
    </row>
    <row r="857" customHeight="1" spans="4:14">
      <c r="D857" s="3"/>
      <c r="F857" s="34"/>
      <c r="G857" s="2"/>
      <c r="H857" s="2"/>
      <c r="I857" s="2"/>
      <c r="J857" s="2"/>
      <c r="K857" s="3"/>
      <c r="N857" s="5"/>
    </row>
    <row r="858" customHeight="1" spans="4:14">
      <c r="D858" s="3"/>
      <c r="F858" s="34"/>
      <c r="G858" s="2"/>
      <c r="H858" s="2"/>
      <c r="I858" s="2"/>
      <c r="J858" s="2"/>
      <c r="K858" s="3"/>
      <c r="N858" s="5"/>
    </row>
    <row r="859" customHeight="1" spans="4:14">
      <c r="D859" s="3"/>
      <c r="F859" s="34"/>
      <c r="G859" s="2"/>
      <c r="H859" s="2"/>
      <c r="I859" s="2"/>
      <c r="J859" s="2"/>
      <c r="K859" s="3"/>
      <c r="N859" s="5"/>
    </row>
    <row r="860" customHeight="1" spans="4:14">
      <c r="D860" s="3"/>
      <c r="F860" s="34"/>
      <c r="G860" s="2"/>
      <c r="H860" s="2"/>
      <c r="I860" s="2"/>
      <c r="J860" s="2"/>
      <c r="K860" s="3"/>
      <c r="N860" s="5"/>
    </row>
    <row r="861" customHeight="1" spans="4:14">
      <c r="D861" s="3"/>
      <c r="F861" s="34"/>
      <c r="G861" s="2"/>
      <c r="H861" s="2"/>
      <c r="I861" s="2"/>
      <c r="J861" s="2"/>
      <c r="K861" s="3"/>
      <c r="N861" s="5"/>
    </row>
    <row r="862" customHeight="1" spans="4:14">
      <c r="D862" s="3"/>
      <c r="F862" s="34"/>
      <c r="G862" s="2"/>
      <c r="H862" s="2"/>
      <c r="I862" s="2"/>
      <c r="J862" s="2"/>
      <c r="K862" s="3"/>
      <c r="N862" s="5"/>
    </row>
    <row r="863" customHeight="1" spans="4:14">
      <c r="D863" s="3"/>
      <c r="F863" s="34"/>
      <c r="G863" s="2"/>
      <c r="H863" s="2"/>
      <c r="I863" s="2"/>
      <c r="J863" s="2"/>
      <c r="K863" s="3"/>
      <c r="N863" s="5"/>
    </row>
    <row r="864" customHeight="1" spans="4:14">
      <c r="D864" s="3"/>
      <c r="F864" s="34"/>
      <c r="G864" s="2"/>
      <c r="H864" s="2"/>
      <c r="I864" s="2"/>
      <c r="J864" s="2"/>
      <c r="K864" s="3"/>
      <c r="N864" s="5"/>
    </row>
    <row r="865" customHeight="1" spans="4:14">
      <c r="D865" s="3"/>
      <c r="F865" s="34"/>
      <c r="G865" s="2"/>
      <c r="H865" s="2"/>
      <c r="I865" s="2"/>
      <c r="J865" s="2"/>
      <c r="K865" s="3"/>
      <c r="N865" s="5"/>
    </row>
    <row r="866" customHeight="1" spans="4:14">
      <c r="D866" s="3"/>
      <c r="F866" s="34"/>
      <c r="G866" s="2"/>
      <c r="H866" s="2"/>
      <c r="I866" s="2"/>
      <c r="J866" s="2"/>
      <c r="K866" s="3"/>
      <c r="N866" s="5"/>
    </row>
    <row r="867" customHeight="1" spans="4:14">
      <c r="D867" s="3"/>
      <c r="F867" s="34"/>
      <c r="G867" s="2"/>
      <c r="H867" s="2"/>
      <c r="I867" s="2"/>
      <c r="J867" s="2"/>
      <c r="K867" s="3"/>
      <c r="N867" s="5"/>
    </row>
    <row r="868" customHeight="1" spans="4:14">
      <c r="D868" s="3"/>
      <c r="F868" s="34"/>
      <c r="G868" s="2"/>
      <c r="H868" s="2"/>
      <c r="I868" s="2"/>
      <c r="J868" s="2"/>
      <c r="K868" s="3"/>
      <c r="N868" s="5"/>
    </row>
    <row r="869" customHeight="1" spans="4:14">
      <c r="D869" s="3"/>
      <c r="F869" s="34"/>
      <c r="G869" s="2"/>
      <c r="H869" s="2"/>
      <c r="I869" s="2"/>
      <c r="J869" s="2"/>
      <c r="K869" s="3"/>
      <c r="N869" s="5"/>
    </row>
    <row r="870" customHeight="1" spans="4:14">
      <c r="D870" s="3"/>
      <c r="F870" s="34"/>
      <c r="G870" s="2"/>
      <c r="H870" s="2"/>
      <c r="I870" s="2"/>
      <c r="J870" s="2"/>
      <c r="K870" s="3"/>
      <c r="N870" s="5"/>
    </row>
    <row r="871" customHeight="1" spans="4:14">
      <c r="D871" s="3"/>
      <c r="F871" s="34"/>
      <c r="G871" s="2"/>
      <c r="H871" s="2"/>
      <c r="I871" s="2"/>
      <c r="J871" s="2"/>
      <c r="K871" s="3"/>
      <c r="N871" s="5"/>
    </row>
    <row r="872" customHeight="1" spans="4:14">
      <c r="D872" s="3"/>
      <c r="F872" s="34"/>
      <c r="G872" s="2"/>
      <c r="H872" s="2"/>
      <c r="I872" s="2"/>
      <c r="J872" s="2"/>
      <c r="K872" s="3"/>
      <c r="N872" s="5"/>
    </row>
    <row r="873" customHeight="1" spans="4:14">
      <c r="D873" s="3"/>
      <c r="F873" s="34"/>
      <c r="G873" s="2"/>
      <c r="H873" s="2"/>
      <c r="I873" s="2"/>
      <c r="J873" s="2"/>
      <c r="K873" s="3"/>
      <c r="N873" s="5"/>
    </row>
    <row r="874" customHeight="1" spans="4:14">
      <c r="D874" s="3"/>
      <c r="F874" s="34"/>
      <c r="G874" s="2"/>
      <c r="H874" s="2"/>
      <c r="I874" s="2"/>
      <c r="J874" s="2"/>
      <c r="K874" s="3"/>
      <c r="N874" s="5"/>
    </row>
    <row r="875" customHeight="1" spans="4:14">
      <c r="D875" s="3"/>
      <c r="F875" s="34"/>
      <c r="G875" s="2"/>
      <c r="H875" s="2"/>
      <c r="I875" s="2"/>
      <c r="J875" s="2"/>
      <c r="K875" s="3"/>
      <c r="N875" s="5"/>
    </row>
    <row r="876" customHeight="1" spans="4:14">
      <c r="D876" s="3"/>
      <c r="F876" s="34"/>
      <c r="G876" s="2"/>
      <c r="H876" s="2"/>
      <c r="I876" s="2"/>
      <c r="J876" s="2"/>
      <c r="K876" s="3"/>
      <c r="N876" s="5"/>
    </row>
    <row r="877" customHeight="1" spans="4:14">
      <c r="D877" s="3"/>
      <c r="F877" s="34"/>
      <c r="G877" s="2"/>
      <c r="H877" s="2"/>
      <c r="I877" s="2"/>
      <c r="J877" s="2"/>
      <c r="K877" s="3"/>
      <c r="N877" s="5"/>
    </row>
    <row r="878" customHeight="1" spans="4:14">
      <c r="D878" s="3"/>
      <c r="F878" s="34"/>
      <c r="G878" s="2"/>
      <c r="H878" s="2"/>
      <c r="I878" s="2"/>
      <c r="J878" s="2"/>
      <c r="K878" s="3"/>
      <c r="N878" s="5"/>
    </row>
    <row r="879" customHeight="1" spans="4:14">
      <c r="D879" s="3"/>
      <c r="F879" s="34"/>
      <c r="G879" s="2"/>
      <c r="H879" s="2"/>
      <c r="I879" s="2"/>
      <c r="J879" s="2"/>
      <c r="K879" s="3"/>
      <c r="N879" s="5"/>
    </row>
    <row r="880" customHeight="1" spans="4:14">
      <c r="D880" s="3"/>
      <c r="F880" s="34"/>
      <c r="G880" s="2"/>
      <c r="H880" s="2"/>
      <c r="I880" s="2"/>
      <c r="J880" s="2"/>
      <c r="K880" s="3"/>
      <c r="N880" s="5"/>
    </row>
    <row r="881" customHeight="1" spans="4:14">
      <c r="D881" s="3"/>
      <c r="F881" s="34"/>
      <c r="G881" s="2"/>
      <c r="H881" s="2"/>
      <c r="I881" s="2"/>
      <c r="J881" s="2"/>
      <c r="K881" s="3"/>
      <c r="N881" s="5"/>
    </row>
    <row r="882" customHeight="1" spans="4:14">
      <c r="D882" s="3"/>
      <c r="F882" s="34"/>
      <c r="G882" s="2"/>
      <c r="H882" s="2"/>
      <c r="I882" s="2"/>
      <c r="J882" s="2"/>
      <c r="K882" s="3"/>
      <c r="N882" s="5"/>
    </row>
    <row r="883" customHeight="1" spans="4:14">
      <c r="D883" s="3"/>
      <c r="F883" s="34"/>
      <c r="G883" s="2"/>
      <c r="H883" s="2"/>
      <c r="I883" s="2"/>
      <c r="J883" s="2"/>
      <c r="K883" s="3"/>
      <c r="N883" s="5"/>
    </row>
    <row r="884" customHeight="1" spans="4:14">
      <c r="D884" s="3"/>
      <c r="F884" s="34"/>
      <c r="G884" s="2"/>
      <c r="H884" s="2"/>
      <c r="I884" s="2"/>
      <c r="J884" s="2"/>
      <c r="K884" s="3"/>
      <c r="N884" s="5"/>
    </row>
    <row r="885" customHeight="1" spans="4:14">
      <c r="D885" s="3"/>
      <c r="F885" s="34"/>
      <c r="G885" s="2"/>
      <c r="H885" s="2"/>
      <c r="I885" s="2"/>
      <c r="J885" s="2"/>
      <c r="K885" s="3"/>
      <c r="N885" s="5"/>
    </row>
    <row r="886" customHeight="1" spans="4:14">
      <c r="D886" s="3"/>
      <c r="F886" s="34"/>
      <c r="G886" s="2"/>
      <c r="H886" s="2"/>
      <c r="I886" s="2"/>
      <c r="J886" s="2"/>
      <c r="K886" s="3"/>
      <c r="N886" s="5"/>
    </row>
    <row r="887" customHeight="1" spans="4:14">
      <c r="D887" s="3"/>
      <c r="F887" s="34"/>
      <c r="G887" s="2"/>
      <c r="H887" s="2"/>
      <c r="I887" s="2"/>
      <c r="J887" s="2"/>
      <c r="K887" s="3"/>
      <c r="N887" s="5"/>
    </row>
    <row r="888" customHeight="1" spans="4:14">
      <c r="D888" s="3"/>
      <c r="F888" s="34"/>
      <c r="G888" s="2"/>
      <c r="H888" s="2"/>
      <c r="I888" s="2"/>
      <c r="J888" s="2"/>
      <c r="K888" s="3"/>
      <c r="N888" s="5"/>
    </row>
    <row r="889" customHeight="1" spans="4:14">
      <c r="D889" s="3"/>
      <c r="F889" s="34"/>
      <c r="G889" s="2"/>
      <c r="H889" s="2"/>
      <c r="I889" s="2"/>
      <c r="J889" s="2"/>
      <c r="K889" s="3"/>
      <c r="N889" s="5"/>
    </row>
    <row r="890" customHeight="1" spans="4:14">
      <c r="D890" s="3"/>
      <c r="F890" s="34"/>
      <c r="G890" s="2"/>
      <c r="H890" s="2"/>
      <c r="I890" s="2"/>
      <c r="J890" s="2"/>
      <c r="K890" s="3"/>
      <c r="N890" s="5"/>
    </row>
    <row r="891" customHeight="1" spans="4:14">
      <c r="D891" s="3"/>
      <c r="F891" s="34"/>
      <c r="G891" s="2"/>
      <c r="H891" s="2"/>
      <c r="I891" s="2"/>
      <c r="J891" s="2"/>
      <c r="K891" s="3"/>
      <c r="N891" s="5"/>
    </row>
    <row r="892" customHeight="1" spans="4:14">
      <c r="D892" s="3"/>
      <c r="F892" s="34"/>
      <c r="G892" s="2"/>
      <c r="H892" s="2"/>
      <c r="I892" s="2"/>
      <c r="J892" s="2"/>
      <c r="K892" s="3"/>
      <c r="N892" s="5"/>
    </row>
    <row r="893" customHeight="1" spans="4:14">
      <c r="D893" s="3"/>
      <c r="F893" s="34"/>
      <c r="G893" s="2"/>
      <c r="H893" s="2"/>
      <c r="I893" s="2"/>
      <c r="J893" s="2"/>
      <c r="K893" s="3"/>
      <c r="N893" s="5"/>
    </row>
    <row r="894" customHeight="1" spans="4:14">
      <c r="D894" s="3"/>
      <c r="F894" s="34"/>
      <c r="G894" s="2"/>
      <c r="H894" s="2"/>
      <c r="I894" s="2"/>
      <c r="J894" s="2"/>
      <c r="K894" s="3"/>
      <c r="N894" s="5"/>
    </row>
    <row r="895" customHeight="1" spans="4:14">
      <c r="D895" s="3"/>
      <c r="F895" s="34"/>
      <c r="G895" s="2"/>
      <c r="H895" s="2"/>
      <c r="I895" s="2"/>
      <c r="J895" s="2"/>
      <c r="K895" s="3"/>
      <c r="N895" s="5"/>
    </row>
    <row r="896" customHeight="1" spans="4:14">
      <c r="D896" s="3"/>
      <c r="F896" s="34"/>
      <c r="G896" s="2"/>
      <c r="H896" s="2"/>
      <c r="I896" s="2"/>
      <c r="J896" s="2"/>
      <c r="K896" s="3"/>
      <c r="N896" s="5"/>
    </row>
    <row r="897" customHeight="1" spans="4:14">
      <c r="D897" s="3"/>
      <c r="F897" s="34"/>
      <c r="G897" s="2"/>
      <c r="H897" s="2"/>
      <c r="I897" s="2"/>
      <c r="J897" s="2"/>
      <c r="K897" s="3"/>
      <c r="N897" s="5"/>
    </row>
    <row r="898" customHeight="1" spans="4:14">
      <c r="D898" s="3"/>
      <c r="F898" s="34"/>
      <c r="G898" s="2"/>
      <c r="H898" s="2"/>
      <c r="I898" s="2"/>
      <c r="J898" s="2"/>
      <c r="K898" s="3"/>
      <c r="N898" s="5"/>
    </row>
    <row r="899" customHeight="1" spans="4:14">
      <c r="D899" s="3"/>
      <c r="F899" s="34"/>
      <c r="G899" s="2"/>
      <c r="H899" s="2"/>
      <c r="I899" s="2"/>
      <c r="J899" s="2"/>
      <c r="K899" s="3"/>
      <c r="N899" s="5"/>
    </row>
    <row r="900" customHeight="1" spans="4:14">
      <c r="D900" s="3"/>
      <c r="F900" s="34"/>
      <c r="G900" s="2"/>
      <c r="H900" s="2"/>
      <c r="I900" s="2"/>
      <c r="J900" s="2"/>
      <c r="K900" s="3"/>
      <c r="N900" s="5"/>
    </row>
    <row r="901" customHeight="1" spans="4:14">
      <c r="D901" s="3"/>
      <c r="F901" s="34"/>
      <c r="G901" s="2"/>
      <c r="H901" s="2"/>
      <c r="I901" s="2"/>
      <c r="J901" s="2"/>
      <c r="K901" s="3"/>
      <c r="N901" s="5"/>
    </row>
    <row r="902" customHeight="1" spans="4:14">
      <c r="D902" s="3"/>
      <c r="F902" s="34"/>
      <c r="G902" s="2"/>
      <c r="H902" s="2"/>
      <c r="I902" s="2"/>
      <c r="J902" s="2"/>
      <c r="K902" s="3"/>
      <c r="N902" s="5"/>
    </row>
    <row r="903" customHeight="1" spans="4:14">
      <c r="D903" s="3"/>
      <c r="F903" s="34"/>
      <c r="G903" s="2"/>
      <c r="H903" s="2"/>
      <c r="I903" s="2"/>
      <c r="J903" s="2"/>
      <c r="K903" s="3"/>
      <c r="N903" s="5"/>
    </row>
    <row r="904" customHeight="1" spans="4:14">
      <c r="D904" s="3"/>
      <c r="F904" s="34"/>
      <c r="G904" s="2"/>
      <c r="H904" s="2"/>
      <c r="I904" s="2"/>
      <c r="J904" s="2"/>
      <c r="K904" s="3"/>
      <c r="N904" s="5"/>
    </row>
    <row r="905" customHeight="1" spans="4:14">
      <c r="D905" s="3"/>
      <c r="F905" s="34"/>
      <c r="G905" s="2"/>
      <c r="H905" s="2"/>
      <c r="I905" s="2"/>
      <c r="J905" s="2"/>
      <c r="K905" s="3"/>
      <c r="N905" s="5"/>
    </row>
    <row r="906" customHeight="1" spans="4:14">
      <c r="D906" s="3"/>
      <c r="F906" s="34"/>
      <c r="G906" s="2"/>
      <c r="H906" s="2"/>
      <c r="I906" s="2"/>
      <c r="J906" s="2"/>
      <c r="K906" s="3"/>
      <c r="N906" s="5"/>
    </row>
    <row r="907" customHeight="1" spans="4:14">
      <c r="D907" s="3"/>
      <c r="F907" s="34"/>
      <c r="G907" s="2"/>
      <c r="H907" s="2"/>
      <c r="I907" s="2"/>
      <c r="J907" s="2"/>
      <c r="K907" s="3"/>
      <c r="N907" s="5"/>
    </row>
    <row r="908" customHeight="1" spans="4:14">
      <c r="D908" s="3"/>
      <c r="F908" s="34"/>
      <c r="G908" s="2"/>
      <c r="H908" s="2"/>
      <c r="I908" s="2"/>
      <c r="J908" s="2"/>
      <c r="K908" s="3"/>
      <c r="N908" s="5"/>
    </row>
    <row r="909" customHeight="1" spans="4:14">
      <c r="D909" s="3"/>
      <c r="F909" s="34"/>
      <c r="G909" s="2"/>
      <c r="H909" s="2"/>
      <c r="I909" s="2"/>
      <c r="J909" s="2"/>
      <c r="K909" s="3"/>
      <c r="N909" s="5"/>
    </row>
    <row r="910" customHeight="1" spans="4:14">
      <c r="D910" s="3"/>
      <c r="F910" s="34"/>
      <c r="G910" s="2"/>
      <c r="H910" s="2"/>
      <c r="I910" s="2"/>
      <c r="J910" s="2"/>
      <c r="K910" s="3"/>
      <c r="N910" s="5"/>
    </row>
    <row r="911" customHeight="1" spans="4:14">
      <c r="D911" s="3"/>
      <c r="F911" s="34"/>
      <c r="G911" s="2"/>
      <c r="H911" s="2"/>
      <c r="I911" s="2"/>
      <c r="J911" s="2"/>
      <c r="K911" s="3"/>
      <c r="N911" s="5"/>
    </row>
    <row r="912" customHeight="1" spans="4:14">
      <c r="D912" s="3"/>
      <c r="F912" s="34"/>
      <c r="G912" s="2"/>
      <c r="H912" s="2"/>
      <c r="I912" s="2"/>
      <c r="J912" s="2"/>
      <c r="K912" s="3"/>
      <c r="N912" s="5"/>
    </row>
    <row r="913" customHeight="1" spans="4:14">
      <c r="D913" s="3"/>
      <c r="F913" s="34"/>
      <c r="G913" s="2"/>
      <c r="H913" s="2"/>
      <c r="I913" s="2"/>
      <c r="J913" s="2"/>
      <c r="K913" s="3"/>
      <c r="N913" s="5"/>
    </row>
    <row r="914" customHeight="1" spans="4:14">
      <c r="D914" s="3"/>
      <c r="F914" s="34"/>
      <c r="G914" s="2"/>
      <c r="H914" s="2"/>
      <c r="I914" s="2"/>
      <c r="J914" s="2"/>
      <c r="K914" s="3"/>
      <c r="N914" s="5"/>
    </row>
    <row r="915" customHeight="1" spans="4:14">
      <c r="D915" s="3"/>
      <c r="F915" s="34"/>
      <c r="G915" s="2"/>
      <c r="H915" s="2"/>
      <c r="I915" s="2"/>
      <c r="J915" s="2"/>
      <c r="K915" s="3"/>
      <c r="N915" s="5"/>
    </row>
    <row r="916" customHeight="1" spans="4:14">
      <c r="D916" s="3"/>
      <c r="F916" s="34"/>
      <c r="G916" s="2"/>
      <c r="H916" s="2"/>
      <c r="I916" s="2"/>
      <c r="J916" s="2"/>
      <c r="K916" s="3"/>
      <c r="N916" s="5"/>
    </row>
    <row r="917" customHeight="1" spans="4:14">
      <c r="D917" s="3"/>
      <c r="F917" s="34"/>
      <c r="G917" s="2"/>
      <c r="H917" s="2"/>
      <c r="I917" s="2"/>
      <c r="J917" s="2"/>
      <c r="K917" s="3"/>
      <c r="N917" s="5"/>
    </row>
    <row r="918" customHeight="1" spans="4:14">
      <c r="D918" s="3"/>
      <c r="F918" s="34"/>
      <c r="G918" s="2"/>
      <c r="H918" s="2"/>
      <c r="I918" s="2"/>
      <c r="J918" s="2"/>
      <c r="K918" s="3"/>
      <c r="N918" s="5"/>
    </row>
    <row r="919" customHeight="1" spans="4:14">
      <c r="D919" s="3"/>
      <c r="F919" s="34"/>
      <c r="G919" s="2"/>
      <c r="H919" s="2"/>
      <c r="I919" s="2"/>
      <c r="J919" s="2"/>
      <c r="K919" s="3"/>
      <c r="N919" s="5"/>
    </row>
    <row r="920" customHeight="1" spans="4:14">
      <c r="D920" s="3"/>
      <c r="F920" s="34"/>
      <c r="G920" s="2"/>
      <c r="H920" s="2"/>
      <c r="I920" s="2"/>
      <c r="J920" s="2"/>
      <c r="K920" s="3"/>
      <c r="N920" s="5"/>
    </row>
    <row r="921" customHeight="1" spans="4:14">
      <c r="D921" s="3"/>
      <c r="F921" s="34"/>
      <c r="G921" s="2"/>
      <c r="H921" s="2"/>
      <c r="I921" s="2"/>
      <c r="J921" s="2"/>
      <c r="K921" s="3"/>
      <c r="N921" s="5"/>
    </row>
    <row r="922" customHeight="1" spans="4:14">
      <c r="D922" s="3"/>
      <c r="F922" s="34"/>
      <c r="G922" s="2"/>
      <c r="H922" s="2"/>
      <c r="I922" s="2"/>
      <c r="J922" s="2"/>
      <c r="K922" s="3"/>
      <c r="N922" s="5"/>
    </row>
    <row r="923" customHeight="1" spans="4:14">
      <c r="D923" s="3"/>
      <c r="F923" s="34"/>
      <c r="G923" s="2"/>
      <c r="H923" s="2"/>
      <c r="I923" s="2"/>
      <c r="J923" s="2"/>
      <c r="K923" s="3"/>
      <c r="N923" s="5"/>
    </row>
    <row r="924" customHeight="1" spans="4:14">
      <c r="D924" s="3"/>
      <c r="F924" s="34"/>
      <c r="G924" s="2"/>
      <c r="H924" s="2"/>
      <c r="I924" s="2"/>
      <c r="J924" s="2"/>
      <c r="K924" s="3"/>
      <c r="N924" s="5"/>
    </row>
    <row r="925" customHeight="1" spans="4:14">
      <c r="D925" s="3"/>
      <c r="F925" s="34"/>
      <c r="G925" s="2"/>
      <c r="H925" s="2"/>
      <c r="I925" s="2"/>
      <c r="J925" s="2"/>
      <c r="K925" s="3"/>
      <c r="N925" s="5"/>
    </row>
    <row r="926" customHeight="1" spans="4:14">
      <c r="D926" s="3"/>
      <c r="F926" s="34"/>
      <c r="G926" s="2"/>
      <c r="H926" s="2"/>
      <c r="I926" s="2"/>
      <c r="J926" s="2"/>
      <c r="K926" s="3"/>
      <c r="N926" s="5"/>
    </row>
    <row r="927" customHeight="1" spans="4:14">
      <c r="D927" s="3"/>
      <c r="F927" s="34"/>
      <c r="G927" s="2"/>
      <c r="H927" s="2"/>
      <c r="I927" s="2"/>
      <c r="J927" s="2"/>
      <c r="K927" s="3"/>
      <c r="N927" s="5"/>
    </row>
    <row r="928" customHeight="1" spans="4:14">
      <c r="D928" s="3"/>
      <c r="F928" s="34"/>
      <c r="G928" s="2"/>
      <c r="H928" s="2"/>
      <c r="I928" s="2"/>
      <c r="J928" s="2"/>
      <c r="K928" s="3"/>
      <c r="N928" s="5"/>
    </row>
    <row r="929" customHeight="1" spans="4:14">
      <c r="D929" s="3"/>
      <c r="F929" s="34"/>
      <c r="G929" s="2"/>
      <c r="H929" s="2"/>
      <c r="I929" s="2"/>
      <c r="J929" s="2"/>
      <c r="K929" s="3"/>
      <c r="N929" s="5"/>
    </row>
    <row r="930" customHeight="1" spans="4:14">
      <c r="D930" s="3"/>
      <c r="F930" s="34"/>
      <c r="G930" s="2"/>
      <c r="H930" s="2"/>
      <c r="I930" s="2"/>
      <c r="J930" s="2"/>
      <c r="K930" s="3"/>
      <c r="N930" s="5"/>
    </row>
    <row r="931" customHeight="1" spans="4:14">
      <c r="D931" s="3"/>
      <c r="F931" s="34"/>
      <c r="G931" s="2"/>
      <c r="H931" s="2"/>
      <c r="I931" s="2"/>
      <c r="J931" s="2"/>
      <c r="K931" s="3"/>
      <c r="N931" s="5"/>
    </row>
    <row r="932" customHeight="1" spans="4:14">
      <c r="D932" s="3"/>
      <c r="F932" s="34"/>
      <c r="G932" s="2"/>
      <c r="H932" s="2"/>
      <c r="I932" s="2"/>
      <c r="J932" s="2"/>
      <c r="K932" s="3"/>
      <c r="N932" s="5"/>
    </row>
    <row r="933" customHeight="1" spans="4:14">
      <c r="D933" s="3"/>
      <c r="F933" s="34"/>
      <c r="G933" s="2"/>
      <c r="H933" s="2"/>
      <c r="I933" s="2"/>
      <c r="J933" s="2"/>
      <c r="K933" s="3"/>
      <c r="N933" s="5"/>
    </row>
    <row r="934" customHeight="1" spans="4:14">
      <c r="D934" s="3"/>
      <c r="F934" s="34"/>
      <c r="G934" s="2"/>
      <c r="H934" s="2"/>
      <c r="I934" s="2"/>
      <c r="J934" s="2"/>
      <c r="K934" s="3"/>
      <c r="N934" s="5"/>
    </row>
    <row r="935" customHeight="1" spans="4:14">
      <c r="D935" s="3"/>
      <c r="F935" s="34"/>
      <c r="G935" s="2"/>
      <c r="H935" s="2"/>
      <c r="I935" s="2"/>
      <c r="J935" s="2"/>
      <c r="K935" s="3"/>
      <c r="N935" s="5"/>
    </row>
    <row r="936" customHeight="1" spans="4:14">
      <c r="D936" s="3"/>
      <c r="F936" s="34"/>
      <c r="G936" s="2"/>
      <c r="H936" s="2"/>
      <c r="I936" s="2"/>
      <c r="J936" s="2"/>
      <c r="K936" s="3"/>
      <c r="N936" s="5"/>
    </row>
    <row r="937" customHeight="1" spans="4:14">
      <c r="D937" s="3"/>
      <c r="F937" s="34"/>
      <c r="G937" s="2"/>
      <c r="H937" s="2"/>
      <c r="I937" s="2"/>
      <c r="J937" s="2"/>
      <c r="K937" s="3"/>
      <c r="N937" s="5"/>
    </row>
    <row r="938" customHeight="1" spans="4:14">
      <c r="D938" s="3"/>
      <c r="F938" s="34"/>
      <c r="G938" s="2"/>
      <c r="H938" s="2"/>
      <c r="I938" s="2"/>
      <c r="J938" s="2"/>
      <c r="K938" s="3"/>
      <c r="N938" s="5"/>
    </row>
    <row r="939" customHeight="1" spans="4:14">
      <c r="D939" s="3"/>
      <c r="F939" s="34"/>
      <c r="G939" s="2"/>
      <c r="H939" s="2"/>
      <c r="I939" s="2"/>
      <c r="J939" s="2"/>
      <c r="K939" s="3"/>
      <c r="N939" s="5"/>
    </row>
    <row r="940" customHeight="1" spans="4:14">
      <c r="D940" s="3"/>
      <c r="F940" s="34"/>
      <c r="G940" s="2"/>
      <c r="H940" s="2"/>
      <c r="I940" s="2"/>
      <c r="J940" s="2"/>
      <c r="K940" s="3"/>
      <c r="N940" s="5"/>
    </row>
    <row r="941" customHeight="1" spans="4:14">
      <c r="D941" s="3"/>
      <c r="F941" s="34"/>
      <c r="G941" s="2"/>
      <c r="H941" s="2"/>
      <c r="I941" s="2"/>
      <c r="J941" s="2"/>
      <c r="K941" s="3"/>
      <c r="N941" s="5"/>
    </row>
    <row r="942" customHeight="1" spans="4:14">
      <c r="D942" s="3"/>
      <c r="F942" s="34"/>
      <c r="G942" s="2"/>
      <c r="H942" s="2"/>
      <c r="I942" s="2"/>
      <c r="J942" s="2"/>
      <c r="K942" s="3"/>
      <c r="N942" s="5"/>
    </row>
    <row r="943" customHeight="1" spans="4:14">
      <c r="D943" s="3"/>
      <c r="F943" s="34"/>
      <c r="G943" s="2"/>
      <c r="H943" s="2"/>
      <c r="I943" s="2"/>
      <c r="J943" s="2"/>
      <c r="K943" s="3"/>
      <c r="N943" s="5"/>
    </row>
    <row r="944" customHeight="1" spans="4:14">
      <c r="D944" s="3"/>
      <c r="F944" s="34"/>
      <c r="G944" s="2"/>
      <c r="H944" s="2"/>
      <c r="I944" s="2"/>
      <c r="J944" s="2"/>
      <c r="K944" s="3"/>
      <c r="N944" s="5"/>
    </row>
    <row r="945" customHeight="1" spans="4:14">
      <c r="D945" s="3"/>
      <c r="F945" s="34"/>
      <c r="G945" s="2"/>
      <c r="H945" s="2"/>
      <c r="I945" s="2"/>
      <c r="J945" s="2"/>
      <c r="K945" s="3"/>
      <c r="N945" s="5"/>
    </row>
    <row r="946" customHeight="1" spans="4:14">
      <c r="D946" s="3"/>
      <c r="F946" s="34"/>
      <c r="G946" s="2"/>
      <c r="H946" s="2"/>
      <c r="I946" s="2"/>
      <c r="J946" s="2"/>
      <c r="K946" s="3"/>
      <c r="N946" s="5"/>
    </row>
    <row r="947" customHeight="1" spans="4:14">
      <c r="D947" s="3"/>
      <c r="F947" s="34"/>
      <c r="G947" s="2"/>
      <c r="H947" s="2"/>
      <c r="I947" s="2"/>
      <c r="J947" s="2"/>
      <c r="K947" s="3"/>
      <c r="N947" s="5"/>
    </row>
    <row r="948" customHeight="1" spans="4:14">
      <c r="D948" s="3"/>
      <c r="F948" s="34"/>
      <c r="G948" s="2"/>
      <c r="H948" s="2"/>
      <c r="I948" s="2"/>
      <c r="J948" s="2"/>
      <c r="K948" s="3"/>
      <c r="N948" s="5"/>
    </row>
    <row r="949" customHeight="1" spans="4:14">
      <c r="D949" s="3"/>
      <c r="F949" s="34"/>
      <c r="G949" s="2"/>
      <c r="H949" s="2"/>
      <c r="I949" s="2"/>
      <c r="J949" s="2"/>
      <c r="K949" s="3"/>
      <c r="N949" s="5"/>
    </row>
    <row r="950" customHeight="1" spans="4:14">
      <c r="D950" s="3"/>
      <c r="F950" s="34"/>
      <c r="G950" s="2"/>
      <c r="H950" s="2"/>
      <c r="I950" s="2"/>
      <c r="J950" s="2"/>
      <c r="K950" s="3"/>
      <c r="N950" s="5"/>
    </row>
    <row r="951" customHeight="1" spans="4:14">
      <c r="D951" s="3"/>
      <c r="F951" s="34"/>
      <c r="G951" s="2"/>
      <c r="H951" s="2"/>
      <c r="I951" s="2"/>
      <c r="J951" s="2"/>
      <c r="K951" s="3"/>
      <c r="N951" s="5"/>
    </row>
    <row r="952" customHeight="1" spans="4:14">
      <c r="D952" s="3"/>
      <c r="F952" s="34"/>
      <c r="G952" s="2"/>
      <c r="H952" s="2"/>
      <c r="I952" s="2"/>
      <c r="J952" s="2"/>
      <c r="K952" s="3"/>
      <c r="N952" s="5"/>
    </row>
    <row r="953" customHeight="1" spans="4:14">
      <c r="D953" s="3"/>
      <c r="F953" s="34"/>
      <c r="G953" s="2"/>
      <c r="H953" s="2"/>
      <c r="I953" s="2"/>
      <c r="J953" s="2"/>
      <c r="K953" s="3"/>
      <c r="N953" s="5"/>
    </row>
    <row r="954" customHeight="1" spans="4:14">
      <c r="D954" s="3"/>
      <c r="F954" s="34"/>
      <c r="G954" s="2"/>
      <c r="H954" s="2"/>
      <c r="I954" s="2"/>
      <c r="J954" s="2"/>
      <c r="K954" s="3"/>
      <c r="N954" s="5"/>
    </row>
    <row r="955" customHeight="1" spans="4:14">
      <c r="D955" s="3"/>
      <c r="F955" s="34"/>
      <c r="G955" s="2"/>
      <c r="H955" s="2"/>
      <c r="I955" s="2"/>
      <c r="J955" s="2"/>
      <c r="K955" s="3"/>
      <c r="N955" s="5"/>
    </row>
    <row r="956" customHeight="1" spans="4:14">
      <c r="D956" s="3"/>
      <c r="F956" s="34"/>
      <c r="G956" s="2"/>
      <c r="H956" s="2"/>
      <c r="I956" s="2"/>
      <c r="J956" s="2"/>
      <c r="K956" s="3"/>
      <c r="N956" s="5"/>
    </row>
    <row r="957" customHeight="1" spans="4:14">
      <c r="D957" s="3"/>
      <c r="F957" s="34"/>
      <c r="G957" s="2"/>
      <c r="H957" s="2"/>
      <c r="I957" s="2"/>
      <c r="J957" s="2"/>
      <c r="K957" s="3"/>
      <c r="N957" s="5"/>
    </row>
    <row r="958" customHeight="1" spans="4:14">
      <c r="D958" s="3"/>
      <c r="F958" s="34"/>
      <c r="G958" s="2"/>
      <c r="H958" s="2"/>
      <c r="I958" s="2"/>
      <c r="J958" s="2"/>
      <c r="K958" s="3"/>
      <c r="N958" s="5"/>
    </row>
    <row r="959" customHeight="1" spans="4:14">
      <c r="D959" s="3"/>
      <c r="F959" s="34"/>
      <c r="G959" s="2"/>
      <c r="H959" s="2"/>
      <c r="I959" s="2"/>
      <c r="J959" s="2"/>
      <c r="K959" s="3"/>
      <c r="N959" s="5"/>
    </row>
    <row r="960" customHeight="1" spans="4:14">
      <c r="D960" s="3"/>
      <c r="F960" s="34"/>
      <c r="G960" s="2"/>
      <c r="H960" s="2"/>
      <c r="I960" s="2"/>
      <c r="J960" s="2"/>
      <c r="K960" s="3"/>
      <c r="N960" s="5"/>
    </row>
    <row r="961" customHeight="1" spans="4:14">
      <c r="D961" s="3"/>
      <c r="F961" s="34"/>
      <c r="G961" s="2"/>
      <c r="H961" s="2"/>
      <c r="I961" s="2"/>
      <c r="J961" s="2"/>
      <c r="K961" s="3"/>
      <c r="N961" s="5"/>
    </row>
    <row r="962" customHeight="1" spans="4:14">
      <c r="D962" s="3"/>
      <c r="F962" s="34"/>
      <c r="G962" s="2"/>
      <c r="H962" s="2"/>
      <c r="I962" s="2"/>
      <c r="J962" s="2"/>
      <c r="K962" s="3"/>
      <c r="N962" s="5"/>
    </row>
    <row r="963" customHeight="1" spans="4:14">
      <c r="D963" s="3"/>
      <c r="F963" s="34"/>
      <c r="G963" s="2"/>
      <c r="H963" s="2"/>
      <c r="I963" s="2"/>
      <c r="J963" s="2"/>
      <c r="K963" s="3"/>
      <c r="N963" s="5"/>
    </row>
    <row r="964" customHeight="1" spans="4:14">
      <c r="D964" s="3"/>
      <c r="F964" s="34"/>
      <c r="G964" s="2"/>
      <c r="H964" s="2"/>
      <c r="I964" s="2"/>
      <c r="J964" s="2"/>
      <c r="K964" s="3"/>
      <c r="N964" s="5"/>
    </row>
    <row r="965" customHeight="1" spans="4:14">
      <c r="D965" s="3"/>
      <c r="F965" s="34"/>
      <c r="G965" s="2"/>
      <c r="H965" s="2"/>
      <c r="I965" s="2"/>
      <c r="J965" s="2"/>
      <c r="K965" s="3"/>
      <c r="N965" s="5"/>
    </row>
    <row r="966" customHeight="1" spans="4:14">
      <c r="D966" s="3"/>
      <c r="F966" s="34"/>
      <c r="G966" s="2"/>
      <c r="H966" s="2"/>
      <c r="I966" s="2"/>
      <c r="J966" s="2"/>
      <c r="K966" s="3"/>
      <c r="N966" s="5"/>
    </row>
    <row r="967" customHeight="1" spans="4:14">
      <c r="D967" s="3"/>
      <c r="F967" s="34"/>
      <c r="G967" s="2"/>
      <c r="H967" s="2"/>
      <c r="I967" s="2"/>
      <c r="J967" s="2"/>
      <c r="K967" s="3"/>
      <c r="N967" s="5"/>
    </row>
    <row r="968" customHeight="1" spans="4:14">
      <c r="D968" s="3"/>
      <c r="F968" s="34"/>
      <c r="G968" s="2"/>
      <c r="H968" s="2"/>
      <c r="I968" s="2"/>
      <c r="J968" s="2"/>
      <c r="K968" s="3"/>
      <c r="N968" s="5"/>
    </row>
    <row r="969" customHeight="1" spans="4:14">
      <c r="D969" s="3"/>
      <c r="F969" s="34"/>
      <c r="G969" s="2"/>
      <c r="H969" s="2"/>
      <c r="I969" s="2"/>
      <c r="J969" s="2"/>
      <c r="K969" s="3"/>
      <c r="N969" s="5"/>
    </row>
    <row r="970" customHeight="1" spans="4:14">
      <c r="D970" s="3"/>
      <c r="F970" s="34"/>
      <c r="G970" s="2"/>
      <c r="H970" s="2"/>
      <c r="I970" s="2"/>
      <c r="J970" s="2"/>
      <c r="K970" s="3"/>
      <c r="N970" s="5"/>
    </row>
    <row r="971" customHeight="1" spans="4:14">
      <c r="D971" s="3"/>
      <c r="F971" s="34"/>
      <c r="G971" s="2"/>
      <c r="H971" s="2"/>
      <c r="I971" s="2"/>
      <c r="J971" s="2"/>
      <c r="K971" s="3"/>
      <c r="N971" s="5"/>
    </row>
    <row r="972" customHeight="1" spans="4:14">
      <c r="D972" s="3"/>
      <c r="F972" s="34"/>
      <c r="G972" s="2"/>
      <c r="H972" s="2"/>
      <c r="I972" s="2"/>
      <c r="J972" s="2"/>
      <c r="K972" s="3"/>
      <c r="N972" s="5"/>
    </row>
    <row r="973" customHeight="1" spans="4:14">
      <c r="D973" s="3"/>
      <c r="F973" s="34"/>
      <c r="G973" s="2"/>
      <c r="H973" s="2"/>
      <c r="I973" s="2"/>
      <c r="J973" s="2"/>
      <c r="K973" s="3"/>
      <c r="N973" s="5"/>
    </row>
    <row r="974" customHeight="1" spans="4:14">
      <c r="D974" s="3"/>
      <c r="F974" s="34"/>
      <c r="G974" s="2"/>
      <c r="H974" s="2"/>
      <c r="I974" s="2"/>
      <c r="J974" s="2"/>
      <c r="K974" s="3"/>
      <c r="N974" s="5"/>
    </row>
    <row r="975" customHeight="1" spans="4:14">
      <c r="D975" s="3"/>
      <c r="F975" s="34"/>
      <c r="G975" s="2"/>
      <c r="H975" s="2"/>
      <c r="I975" s="2"/>
      <c r="J975" s="2"/>
      <c r="K975" s="3"/>
      <c r="N975" s="5"/>
    </row>
    <row r="976" customHeight="1" spans="4:14">
      <c r="D976" s="3"/>
      <c r="F976" s="34"/>
      <c r="G976" s="2"/>
      <c r="H976" s="2"/>
      <c r="I976" s="2"/>
      <c r="J976" s="2"/>
      <c r="K976" s="3"/>
      <c r="N976" s="5"/>
    </row>
    <row r="977" customHeight="1" spans="4:14">
      <c r="D977" s="3"/>
      <c r="F977" s="34"/>
      <c r="G977" s="2"/>
      <c r="H977" s="2"/>
      <c r="I977" s="2"/>
      <c r="J977" s="2"/>
      <c r="K977" s="3"/>
      <c r="N977" s="5"/>
    </row>
    <row r="978" customHeight="1" spans="4:14">
      <c r="D978" s="3"/>
      <c r="F978" s="34"/>
      <c r="G978" s="2"/>
      <c r="H978" s="2"/>
      <c r="I978" s="2"/>
      <c r="J978" s="2"/>
      <c r="K978" s="3"/>
      <c r="N978" s="5"/>
    </row>
    <row r="979" customHeight="1" spans="4:14">
      <c r="D979" s="3"/>
      <c r="F979" s="34"/>
      <c r="G979" s="2"/>
      <c r="H979" s="2"/>
      <c r="I979" s="2"/>
      <c r="J979" s="2"/>
      <c r="K979" s="3"/>
      <c r="N979" s="5"/>
    </row>
    <row r="980" customHeight="1" spans="4:14">
      <c r="D980" s="3"/>
      <c r="F980" s="34"/>
      <c r="G980" s="2"/>
      <c r="H980" s="2"/>
      <c r="I980" s="2"/>
      <c r="J980" s="2"/>
      <c r="K980" s="3"/>
      <c r="N980" s="5"/>
    </row>
    <row r="981" customHeight="1" spans="4:14">
      <c r="D981" s="3"/>
      <c r="F981" s="34"/>
      <c r="G981" s="2"/>
      <c r="H981" s="2"/>
      <c r="I981" s="2"/>
      <c r="J981" s="2"/>
      <c r="K981" s="3"/>
      <c r="N981" s="5"/>
    </row>
    <row r="982" customHeight="1" spans="4:14">
      <c r="D982" s="3"/>
      <c r="F982" s="34"/>
      <c r="G982" s="2"/>
      <c r="H982" s="2"/>
      <c r="I982" s="2"/>
      <c r="J982" s="2"/>
      <c r="K982" s="3"/>
      <c r="N982" s="5"/>
    </row>
    <row r="983" customHeight="1" spans="4:14">
      <c r="D983" s="3"/>
      <c r="F983" s="34"/>
      <c r="G983" s="2"/>
      <c r="H983" s="2"/>
      <c r="I983" s="2"/>
      <c r="J983" s="2"/>
      <c r="K983" s="3"/>
      <c r="N983" s="5"/>
    </row>
    <row r="984" customHeight="1" spans="4:14">
      <c r="D984" s="3"/>
      <c r="F984" s="34"/>
      <c r="G984" s="2"/>
      <c r="H984" s="2"/>
      <c r="I984" s="2"/>
      <c r="J984" s="2"/>
      <c r="K984" s="3"/>
      <c r="N984" s="5"/>
    </row>
    <row r="985" customHeight="1" spans="4:14">
      <c r="D985" s="3"/>
      <c r="F985" s="34"/>
      <c r="G985" s="2"/>
      <c r="H985" s="2"/>
      <c r="I985" s="2"/>
      <c r="J985" s="2"/>
      <c r="K985" s="3"/>
      <c r="N985" s="5"/>
    </row>
    <row r="986" customHeight="1" spans="4:14">
      <c r="D986" s="3"/>
      <c r="F986" s="34"/>
      <c r="G986" s="2"/>
      <c r="H986" s="2"/>
      <c r="I986" s="2"/>
      <c r="J986" s="2"/>
      <c r="K986" s="3"/>
      <c r="N986" s="5"/>
    </row>
    <row r="987" customHeight="1" spans="4:14">
      <c r="D987" s="3"/>
      <c r="F987" s="34"/>
      <c r="G987" s="2"/>
      <c r="H987" s="2"/>
      <c r="I987" s="2"/>
      <c r="J987" s="2"/>
      <c r="K987" s="3"/>
      <c r="N987" s="5"/>
    </row>
    <row r="988" customHeight="1" spans="4:14">
      <c r="D988" s="3"/>
      <c r="F988" s="34"/>
      <c r="G988" s="2"/>
      <c r="H988" s="2"/>
      <c r="I988" s="2"/>
      <c r="J988" s="2"/>
      <c r="K988" s="3"/>
      <c r="N988" s="5"/>
    </row>
    <row r="989" customHeight="1" spans="4:14">
      <c r="D989" s="3"/>
      <c r="F989" s="34"/>
      <c r="G989" s="2"/>
      <c r="H989" s="2"/>
      <c r="I989" s="2"/>
      <c r="J989" s="2"/>
      <c r="K989" s="3"/>
      <c r="N989" s="5"/>
    </row>
    <row r="990" customHeight="1" spans="4:14">
      <c r="D990" s="3"/>
      <c r="F990" s="34"/>
      <c r="G990" s="2"/>
      <c r="H990" s="2"/>
      <c r="I990" s="2"/>
      <c r="J990" s="2"/>
      <c r="K990" s="3"/>
      <c r="N990" s="5"/>
    </row>
    <row r="991" customHeight="1" spans="4:14">
      <c r="D991" s="3"/>
      <c r="F991" s="34"/>
      <c r="G991" s="2"/>
      <c r="H991" s="2"/>
      <c r="I991" s="2"/>
      <c r="J991" s="2"/>
      <c r="K991" s="3"/>
      <c r="N991" s="5"/>
    </row>
    <row r="992" customHeight="1" spans="4:14">
      <c r="D992" s="3"/>
      <c r="F992" s="34"/>
      <c r="G992" s="2"/>
      <c r="H992" s="2"/>
      <c r="I992" s="2"/>
      <c r="J992" s="2"/>
      <c r="K992" s="3"/>
      <c r="N992" s="5"/>
    </row>
    <row r="993" customHeight="1" spans="4:14">
      <c r="D993" s="3"/>
      <c r="F993" s="34"/>
      <c r="G993" s="2"/>
      <c r="H993" s="2"/>
      <c r="I993" s="2"/>
      <c r="J993" s="2"/>
      <c r="K993" s="3"/>
      <c r="N993" s="5"/>
    </row>
    <row r="994" customHeight="1" spans="4:14">
      <c r="D994" s="3"/>
      <c r="F994" s="34"/>
      <c r="G994" s="2"/>
      <c r="H994" s="2"/>
      <c r="I994" s="2"/>
      <c r="J994" s="2"/>
      <c r="K994" s="3"/>
      <c r="N994" s="5"/>
    </row>
    <row r="995" customHeight="1" spans="4:14">
      <c r="D995" s="3"/>
      <c r="F995" s="34"/>
      <c r="G995" s="2"/>
      <c r="H995" s="2"/>
      <c r="I995" s="2"/>
      <c r="J995" s="2"/>
      <c r="K995" s="3"/>
      <c r="N995" s="5"/>
    </row>
    <row r="996" customHeight="1" spans="4:14">
      <c r="D996" s="3"/>
      <c r="F996" s="34"/>
      <c r="G996" s="2"/>
      <c r="H996" s="2"/>
      <c r="I996" s="2"/>
      <c r="J996" s="2"/>
      <c r="K996" s="3"/>
      <c r="N996" s="5"/>
    </row>
    <row r="997" customHeight="1" spans="4:14">
      <c r="D997" s="3"/>
      <c r="F997" s="34"/>
      <c r="G997" s="2"/>
      <c r="H997" s="2"/>
      <c r="I997" s="2"/>
      <c r="J997" s="2"/>
      <c r="K997" s="3"/>
      <c r="N997" s="5"/>
    </row>
    <row r="998" customHeight="1" spans="4:14">
      <c r="D998" s="3"/>
      <c r="F998" s="34"/>
      <c r="G998" s="2"/>
      <c r="H998" s="2"/>
      <c r="I998" s="2"/>
      <c r="J998" s="2"/>
      <c r="K998" s="3"/>
      <c r="N998" s="5"/>
    </row>
    <row r="999" customHeight="1" spans="4:14">
      <c r="D999" s="3"/>
      <c r="F999" s="34"/>
      <c r="G999" s="2"/>
      <c r="H999" s="2"/>
      <c r="I999" s="2"/>
      <c r="J999" s="2"/>
      <c r="K999" s="3"/>
      <c r="N999" s="5"/>
    </row>
    <row r="1000" customHeight="1" spans="4:14">
      <c r="D1000" s="3"/>
      <c r="F1000" s="34"/>
      <c r="G1000" s="2"/>
      <c r="H1000" s="2"/>
      <c r="I1000" s="2"/>
      <c r="J1000" s="2"/>
      <c r="K1000" s="3"/>
      <c r="N1000" s="5"/>
    </row>
    <row r="1001" customHeight="1" spans="4:14">
      <c r="D1001" s="3"/>
      <c r="F1001" s="34"/>
      <c r="G1001" s="2"/>
      <c r="H1001" s="2"/>
      <c r="I1001" s="2"/>
      <c r="J1001" s="2"/>
      <c r="K1001" s="3"/>
      <c r="N1001" s="5"/>
    </row>
    <row r="1002" customHeight="1" spans="4:14">
      <c r="D1002" s="3"/>
      <c r="F1002" s="34"/>
      <c r="G1002" s="2"/>
      <c r="H1002" s="2"/>
      <c r="I1002" s="2"/>
      <c r="J1002" s="2"/>
      <c r="K1002" s="3"/>
      <c r="N1002" s="5"/>
    </row>
    <row r="1003" customHeight="1" spans="4:14">
      <c r="D1003" s="3"/>
      <c r="F1003" s="34"/>
      <c r="G1003" s="2"/>
      <c r="H1003" s="2"/>
      <c r="I1003" s="2"/>
      <c r="J1003" s="2"/>
      <c r="K1003" s="3"/>
      <c r="N1003" s="5"/>
    </row>
    <row r="1004" customHeight="1" spans="4:14">
      <c r="D1004" s="3"/>
      <c r="F1004" s="34"/>
      <c r="G1004" s="2"/>
      <c r="H1004" s="2"/>
      <c r="I1004" s="2"/>
      <c r="J1004" s="2"/>
      <c r="K1004" s="3"/>
      <c r="N1004" s="5"/>
    </row>
    <row r="1005" customHeight="1" spans="4:14">
      <c r="D1005" s="3"/>
      <c r="F1005" s="34"/>
      <c r="G1005" s="2"/>
      <c r="H1005" s="2"/>
      <c r="I1005" s="2"/>
      <c r="J1005" s="2"/>
      <c r="K1005" s="3"/>
      <c r="N1005" s="5"/>
    </row>
    <row r="1006" customHeight="1" spans="4:14">
      <c r="D1006" s="3"/>
      <c r="F1006" s="34"/>
      <c r="G1006" s="2"/>
      <c r="H1006" s="2"/>
      <c r="I1006" s="2"/>
      <c r="J1006" s="2"/>
      <c r="K1006" s="3"/>
      <c r="N1006" s="5"/>
    </row>
    <row r="1007" customHeight="1" spans="4:14">
      <c r="D1007" s="3"/>
      <c r="F1007" s="34"/>
      <c r="G1007" s="2"/>
      <c r="H1007" s="2"/>
      <c r="I1007" s="2"/>
      <c r="J1007" s="2"/>
      <c r="K1007" s="3"/>
      <c r="N1007" s="5"/>
    </row>
    <row r="1008" customHeight="1" spans="4:14">
      <c r="D1008" s="3"/>
      <c r="F1008" s="34"/>
      <c r="G1008" s="2"/>
      <c r="H1008" s="2"/>
      <c r="I1008" s="2"/>
      <c r="J1008" s="2"/>
      <c r="K1008" s="3"/>
      <c r="N1008" s="5"/>
    </row>
    <row r="1009" customHeight="1" spans="4:14">
      <c r="D1009" s="3"/>
      <c r="F1009" s="34"/>
      <c r="G1009" s="2"/>
      <c r="H1009" s="2"/>
      <c r="I1009" s="2"/>
      <c r="J1009" s="2"/>
      <c r="K1009" s="3"/>
      <c r="N1009" s="5"/>
    </row>
    <row r="1010" customHeight="1" spans="4:14">
      <c r="D1010" s="3"/>
      <c r="F1010" s="34"/>
      <c r="G1010" s="2"/>
      <c r="H1010" s="2"/>
      <c r="I1010" s="2"/>
      <c r="J1010" s="2"/>
      <c r="K1010" s="3"/>
      <c r="N1010" s="5"/>
    </row>
    <row r="1011" customHeight="1" spans="4:14">
      <c r="D1011" s="3"/>
      <c r="F1011" s="34"/>
      <c r="G1011" s="2"/>
      <c r="H1011" s="2"/>
      <c r="I1011" s="2"/>
      <c r="J1011" s="2"/>
      <c r="K1011" s="3"/>
      <c r="N1011" s="5"/>
    </row>
    <row r="1012" customHeight="1" spans="4:14">
      <c r="D1012" s="3"/>
      <c r="F1012" s="34"/>
      <c r="G1012" s="2"/>
      <c r="H1012" s="2"/>
      <c r="I1012" s="2"/>
      <c r="J1012" s="2"/>
      <c r="K1012" s="3"/>
      <c r="N1012" s="5"/>
    </row>
    <row r="1013" customHeight="1" spans="4:14">
      <c r="D1013" s="3"/>
      <c r="G1013" s="2"/>
      <c r="H1013" s="2"/>
      <c r="I1013" s="2"/>
      <c r="J1013" s="2"/>
      <c r="K1013" s="3"/>
      <c r="N1013" s="5"/>
    </row>
  </sheetData>
  <autoFilter ref="G1:R26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2023-11-20T13:22:00Z</dcterms:created>
  <dcterms:modified xsi:type="dcterms:W3CDTF">2023-11-20T14:18:06Z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1049-12.2.0.13306</vt:lpwstr>
  </property>
  <property fmtid="{D5CDD505-2E9C-101B-9397-08002B2CF9AE}" pid="3" name="ICV">
    <vt:lpwstr>71DF130C498B42928AFA66B3E626B161_13</vt:lpwstr>
  </property>
</Properties>
</file>