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18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Лист1!$N$1:$N$67</definedName>
  </definedNames>
  <calcPr calcId="144525"/>
</workbook>
</file>

<file path=xl/sharedStrings.xml><?xml version="1.0" encoding="utf-8"?>
<sst xmlns="http://schemas.openxmlformats.org/spreadsheetml/2006/main" count="215" uniqueCount="113">
  <si>
    <t>№</t>
  </si>
  <si>
    <t>L/0.6</t>
  </si>
  <si>
    <t>H/0.6</t>
  </si>
  <si>
    <t>B/0.6</t>
  </si>
  <si>
    <t>Вводной  сифон</t>
  </si>
  <si>
    <t>Выводной  сифон</t>
  </si>
  <si>
    <t>Вес вн.</t>
  </si>
  <si>
    <t>Вес L ств.</t>
  </si>
  <si>
    <t>Вес R ств.</t>
  </si>
  <si>
    <t>Вес ств.</t>
  </si>
  <si>
    <t>H/B</t>
  </si>
  <si>
    <t>CI</t>
  </si>
  <si>
    <t>CI2</t>
  </si>
  <si>
    <t>L М/З L ств</t>
  </si>
  <si>
    <t>L М/З R ств</t>
  </si>
  <si>
    <t>ст5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</si>
  <si>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</si>
  <si>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</si>
  <si>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</si>
  <si>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</si>
  <si>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</si>
  <si>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</si>
  <si>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</si>
  <si>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</si>
  <si>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</si>
  <si>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</si>
  <si>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</si>
  <si>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</si>
  <si>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</si>
  <si>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</si>
  <si>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</si>
  <si>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</si>
  <si>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A3</t>
  </si>
  <si>
    <t>A4</t>
  </si>
  <si>
    <t>B3</t>
  </si>
  <si>
    <t>B4</t>
  </si>
  <si>
    <t>C3</t>
  </si>
  <si>
    <t>C4</t>
  </si>
  <si>
    <t>D3</t>
  </si>
  <si>
    <t>D4</t>
  </si>
  <si>
    <t>E3</t>
  </si>
  <si>
    <t>E4</t>
  </si>
  <si>
    <t>F3</t>
  </si>
  <si>
    <t>F4</t>
  </si>
  <si>
    <t>G3</t>
  </si>
  <si>
    <t>G4</t>
  </si>
  <si>
    <t>H3</t>
  </si>
  <si>
    <t>H4</t>
  </si>
  <si>
    <t>A5</t>
  </si>
  <si>
    <t>A6</t>
  </si>
  <si>
    <t>B5</t>
  </si>
  <si>
    <t>B6</t>
  </si>
  <si>
    <t>C5</t>
  </si>
  <si>
    <t>C6</t>
  </si>
  <si>
    <t>D5</t>
  </si>
  <si>
    <t>D6</t>
  </si>
  <si>
    <t>E5</t>
  </si>
  <si>
    <t>E6</t>
  </si>
  <si>
    <t>F5</t>
  </si>
  <si>
    <t>F6</t>
  </si>
  <si>
    <t>G5</t>
  </si>
  <si>
    <t>G6</t>
  </si>
  <si>
    <t>ст4</t>
  </si>
  <si>
    <t>H5</t>
  </si>
  <si>
    <t>H6</t>
  </si>
  <si>
    <t>A7</t>
  </si>
  <si>
    <t>A8</t>
  </si>
  <si>
    <t>B7</t>
  </si>
  <si>
    <t>B8</t>
  </si>
  <si>
    <t>C7</t>
  </si>
  <si>
    <t>C8</t>
  </si>
  <si>
    <t>D7</t>
  </si>
  <si>
    <t>D8</t>
  </si>
  <si>
    <t>E7</t>
  </si>
  <si>
    <t>E8</t>
  </si>
  <si>
    <t>F7</t>
  </si>
  <si>
    <t>F8</t>
  </si>
  <si>
    <t>G7</t>
  </si>
  <si>
    <t>G8</t>
  </si>
  <si>
    <t>H7</t>
  </si>
  <si>
    <t>H8</t>
  </si>
  <si>
    <t>A9</t>
  </si>
  <si>
    <t>A10</t>
  </si>
  <si>
    <t>B9</t>
  </si>
  <si>
    <t>B10</t>
  </si>
  <si>
    <t>C9</t>
  </si>
  <si>
    <t>C10</t>
  </si>
  <si>
    <t>D9</t>
  </si>
  <si>
    <t>D10</t>
  </si>
  <si>
    <t>E9</t>
  </si>
  <si>
    <t>E10</t>
  </si>
  <si>
    <t>F9</t>
  </si>
  <si>
    <t>F10</t>
  </si>
  <si>
    <t>G9</t>
  </si>
  <si>
    <t>G10</t>
  </si>
  <si>
    <t>H9</t>
  </si>
  <si>
    <t>H10</t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</si>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</sst>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5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416666666666667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Лист1!$K$2:$K$67</c:f>
              <c:numCache>
                <c:formatCode>General</c:formatCode>
                <c:ptCount val="66"/>
                <c:pt idx="0">
                  <c:v>1.88095238095238</c:v>
                </c:pt>
                <c:pt idx="1">
                  <c:v>1.61224489795918</c:v>
                </c:pt>
                <c:pt idx="2">
                  <c:v>1.79166666666667</c:v>
                </c:pt>
                <c:pt idx="3">
                  <c:v>1.69387755102041</c:v>
                </c:pt>
                <c:pt idx="4">
                  <c:v>1.45098039215686</c:v>
                </c:pt>
                <c:pt idx="5">
                  <c:v>1.82978723404255</c:v>
                </c:pt>
                <c:pt idx="6">
                  <c:v>1.59322033898305</c:v>
                </c:pt>
                <c:pt idx="7">
                  <c:v>1.85714285714286</c:v>
                </c:pt>
                <c:pt idx="8">
                  <c:v>1.7741935483871</c:v>
                </c:pt>
                <c:pt idx="9">
                  <c:v>1.87096774193548</c:v>
                </c:pt>
                <c:pt idx="10">
                  <c:v>1.92857142857143</c:v>
                </c:pt>
                <c:pt idx="11">
                  <c:v>1.75862068965517</c:v>
                </c:pt>
                <c:pt idx="12">
                  <c:v>1.8</c:v>
                </c:pt>
                <c:pt idx="13">
                  <c:v>2.09090909090909</c:v>
                </c:pt>
                <c:pt idx="14">
                  <c:v>1.84848484848485</c:v>
                </c:pt>
                <c:pt idx="15">
                  <c:v>2.15</c:v>
                </c:pt>
                <c:pt idx="16">
                  <c:v>2.69230769230769</c:v>
                </c:pt>
                <c:pt idx="17">
                  <c:v>1.85714285714286</c:v>
                </c:pt>
                <c:pt idx="18">
                  <c:v>2.66666666666667</c:v>
                </c:pt>
                <c:pt idx="19">
                  <c:v>1.72222222222222</c:v>
                </c:pt>
                <c:pt idx="20">
                  <c:v>2.21052631578947</c:v>
                </c:pt>
                <c:pt idx="21">
                  <c:v>2.09090909090909</c:v>
                </c:pt>
                <c:pt idx="22">
                  <c:v>2</c:v>
                </c:pt>
                <c:pt idx="23">
                  <c:v>1.8936170212766</c:v>
                </c:pt>
                <c:pt idx="24">
                  <c:v>1.63461538461538</c:v>
                </c:pt>
                <c:pt idx="25">
                  <c:v>1.95121951219512</c:v>
                </c:pt>
                <c:pt idx="26">
                  <c:v>1.71794871794872</c:v>
                </c:pt>
                <c:pt idx="27">
                  <c:v>1.78787878787879</c:v>
                </c:pt>
                <c:pt idx="28">
                  <c:v>1.81578947368421</c:v>
                </c:pt>
                <c:pt idx="29">
                  <c:v>1.53333333333333</c:v>
                </c:pt>
                <c:pt idx="30">
                  <c:v>1.91666666666667</c:v>
                </c:pt>
                <c:pt idx="31">
                  <c:v>1.625</c:v>
                </c:pt>
                <c:pt idx="32">
                  <c:v>1.97222222222222</c:v>
                </c:pt>
                <c:pt idx="33">
                  <c:v>1.66</c:v>
                </c:pt>
                <c:pt idx="34">
                  <c:v>1.73913043478261</c:v>
                </c:pt>
                <c:pt idx="35">
                  <c:v>1.70731707317073</c:v>
                </c:pt>
                <c:pt idx="36">
                  <c:v>2.09677419354839</c:v>
                </c:pt>
                <c:pt idx="37">
                  <c:v>1.64285714285714</c:v>
                </c:pt>
                <c:pt idx="38">
                  <c:v>1.61904761904762</c:v>
                </c:pt>
                <c:pt idx="39">
                  <c:v>1.74418604651163</c:v>
                </c:pt>
                <c:pt idx="40">
                  <c:v>1.75609756097561</c:v>
                </c:pt>
                <c:pt idx="41">
                  <c:v>1.74285714285714</c:v>
                </c:pt>
                <c:pt idx="42">
                  <c:v>1.90909090909091</c:v>
                </c:pt>
                <c:pt idx="43">
                  <c:v>1.74418604651163</c:v>
                </c:pt>
                <c:pt idx="44">
                  <c:v>2.42857142857143</c:v>
                </c:pt>
                <c:pt idx="45">
                  <c:v>2</c:v>
                </c:pt>
                <c:pt idx="46">
                  <c:v>2.04545454545455</c:v>
                </c:pt>
                <c:pt idx="47">
                  <c:v>2</c:v>
                </c:pt>
                <c:pt idx="48">
                  <c:v>1.87878787878788</c:v>
                </c:pt>
                <c:pt idx="49">
                  <c:v>1.72413793103448</c:v>
                </c:pt>
                <c:pt idx="50">
                  <c:v>2.15</c:v>
                </c:pt>
                <c:pt idx="51">
                  <c:v>2.36363636363636</c:v>
                </c:pt>
                <c:pt idx="52">
                  <c:v>1.88235294117647</c:v>
                </c:pt>
                <c:pt idx="53">
                  <c:v>2.25</c:v>
                </c:pt>
                <c:pt idx="54">
                  <c:v>2.11764705882353</c:v>
                </c:pt>
                <c:pt idx="55">
                  <c:v>2.1875</c:v>
                </c:pt>
                <c:pt idx="56">
                  <c:v>2.17647058823529</c:v>
                </c:pt>
                <c:pt idx="57">
                  <c:v>2.36363636363636</c:v>
                </c:pt>
                <c:pt idx="58">
                  <c:v>3.33333333333333</c:v>
                </c:pt>
                <c:pt idx="59">
                  <c:v>2</c:v>
                </c:pt>
                <c:pt idx="60">
                  <c:v>2.09090909090909</c:v>
                </c:pt>
                <c:pt idx="61">
                  <c:v>1.90909090909091</c:v>
                </c:pt>
                <c:pt idx="62">
                  <c:v>2.08333333333333</c:v>
                </c:pt>
                <c:pt idx="63">
                  <c:v>2.83333333333333</c:v>
                </c:pt>
                <c:pt idx="64">
                  <c:v>2.08333333333333</c:v>
                </c:pt>
                <c:pt idx="65">
                  <c:v>2.16666666666667</c:v>
                </c:pt>
              </c:numCache>
            </c:numRef>
          </c:xVal>
          <c:yVal>
            <c:numRef>
              <c:f>Лист1!$M$2:$M$67</c:f>
              <c:numCache>
                <c:formatCode>General</c:formatCode>
                <c:ptCount val="66"/>
                <c:pt idx="0">
                  <c:v>0.089</c:v>
                </c:pt>
                <c:pt idx="1">
                  <c:v>0.116</c:v>
                </c:pt>
                <c:pt idx="2">
                  <c:v>0.095</c:v>
                </c:pt>
                <c:pt idx="3">
                  <c:v>0.11</c:v>
                </c:pt>
                <c:pt idx="4">
                  <c:v>0.137</c:v>
                </c:pt>
                <c:pt idx="5">
                  <c:v>0.077</c:v>
                </c:pt>
                <c:pt idx="6">
                  <c:v>0.193</c:v>
                </c:pt>
                <c:pt idx="7">
                  <c:v>0.039</c:v>
                </c:pt>
                <c:pt idx="8">
                  <c:v>0.023</c:v>
                </c:pt>
                <c:pt idx="9">
                  <c:v>0.028</c:v>
                </c:pt>
                <c:pt idx="10">
                  <c:v>0.023</c:v>
                </c:pt>
                <c:pt idx="11">
                  <c:v>0.023</c:v>
                </c:pt>
                <c:pt idx="12">
                  <c:v>0.033</c:v>
                </c:pt>
                <c:pt idx="13">
                  <c:v>0.03</c:v>
                </c:pt>
                <c:pt idx="14">
                  <c:v>0.027</c:v>
                </c:pt>
                <c:pt idx="15">
                  <c:v>0.007</c:v>
                </c:pt>
                <c:pt idx="16">
                  <c:v>0.003</c:v>
                </c:pt>
                <c:pt idx="17">
                  <c:v>0.008</c:v>
                </c:pt>
                <c:pt idx="18">
                  <c:v>0.001</c:v>
                </c:pt>
                <c:pt idx="19">
                  <c:v>0.003</c:v>
                </c:pt>
                <c:pt idx="20">
                  <c:v>0.005</c:v>
                </c:pt>
                <c:pt idx="21">
                  <c:v>0.001</c:v>
                </c:pt>
                <c:pt idx="22">
                  <c:v>0.001</c:v>
                </c:pt>
                <c:pt idx="23">
                  <c:v>0.066</c:v>
                </c:pt>
                <c:pt idx="24">
                  <c:v>0.106</c:v>
                </c:pt>
                <c:pt idx="25">
                  <c:v>0.093</c:v>
                </c:pt>
                <c:pt idx="26">
                  <c:v>0.053</c:v>
                </c:pt>
                <c:pt idx="27">
                  <c:v>0.023</c:v>
                </c:pt>
                <c:pt idx="28">
                  <c:v>0.043</c:v>
                </c:pt>
                <c:pt idx="29">
                  <c:v>0.076</c:v>
                </c:pt>
                <c:pt idx="30">
                  <c:v>0.05</c:v>
                </c:pt>
                <c:pt idx="31">
                  <c:v>0.061</c:v>
                </c:pt>
                <c:pt idx="32">
                  <c:v>0.055</c:v>
                </c:pt>
                <c:pt idx="33">
                  <c:v>0.096</c:v>
                </c:pt>
                <c:pt idx="34">
                  <c:v>0.059</c:v>
                </c:pt>
                <c:pt idx="35">
                  <c:v>0.047</c:v>
                </c:pt>
                <c:pt idx="36">
                  <c:v>0.039</c:v>
                </c:pt>
                <c:pt idx="37">
                  <c:v>0.068</c:v>
                </c:pt>
                <c:pt idx="38">
                  <c:v>0.043</c:v>
                </c:pt>
                <c:pt idx="39">
                  <c:v>0.06</c:v>
                </c:pt>
                <c:pt idx="40">
                  <c:v>0.082</c:v>
                </c:pt>
                <c:pt idx="41">
                  <c:v>0.057</c:v>
                </c:pt>
                <c:pt idx="42">
                  <c:v>0.019</c:v>
                </c:pt>
                <c:pt idx="43">
                  <c:v>0.075</c:v>
                </c:pt>
                <c:pt idx="44">
                  <c:v>0.015</c:v>
                </c:pt>
                <c:pt idx="45">
                  <c:v>0.021</c:v>
                </c:pt>
                <c:pt idx="46">
                  <c:v>0.012</c:v>
                </c:pt>
                <c:pt idx="47">
                  <c:v>0.03</c:v>
                </c:pt>
                <c:pt idx="48">
                  <c:v>0.033</c:v>
                </c:pt>
                <c:pt idx="49">
                  <c:v>0.018</c:v>
                </c:pt>
                <c:pt idx="50">
                  <c:v>0.014</c:v>
                </c:pt>
                <c:pt idx="51">
                  <c:v>0.002</c:v>
                </c:pt>
                <c:pt idx="52">
                  <c:v>0.009</c:v>
                </c:pt>
                <c:pt idx="53">
                  <c:v>0.01</c:v>
                </c:pt>
                <c:pt idx="54">
                  <c:v>0.006</c:v>
                </c:pt>
                <c:pt idx="55">
                  <c:v>0.003</c:v>
                </c:pt>
                <c:pt idx="56">
                  <c:v>0.009</c:v>
                </c:pt>
                <c:pt idx="57">
                  <c:v>0.003</c:v>
                </c:pt>
                <c:pt idx="58">
                  <c:v>0.005</c:v>
                </c:pt>
                <c:pt idx="59">
                  <c:v>0.003</c:v>
                </c:pt>
                <c:pt idx="60">
                  <c:v>0.002</c:v>
                </c:pt>
                <c:pt idx="61">
                  <c:v>0.003</c:v>
                </c:pt>
                <c:pt idx="62">
                  <c:v>0.003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53314"/>
        <c:axId val="634225980"/>
      </c:scatterChart>
      <c:valAx>
        <c:axId val="8981533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25980"/>
        <c:crosses val="autoZero"/>
        <c:crossBetween val="midCat"/>
      </c:valAx>
      <c:valAx>
        <c:axId val="634225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1533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Лист1!$K$2:$K$67</c:f>
              <c:numCache>
                <c:formatCode>General</c:formatCode>
                <c:ptCount val="66"/>
                <c:pt idx="0">
                  <c:v>1.88095238095238</c:v>
                </c:pt>
                <c:pt idx="1">
                  <c:v>1.61224489795918</c:v>
                </c:pt>
                <c:pt idx="2">
                  <c:v>1.79166666666667</c:v>
                </c:pt>
                <c:pt idx="3">
                  <c:v>1.69387755102041</c:v>
                </c:pt>
                <c:pt idx="4">
                  <c:v>1.45098039215686</c:v>
                </c:pt>
                <c:pt idx="5">
                  <c:v>1.82978723404255</c:v>
                </c:pt>
                <c:pt idx="6">
                  <c:v>1.59322033898305</c:v>
                </c:pt>
                <c:pt idx="7">
                  <c:v>1.85714285714286</c:v>
                </c:pt>
                <c:pt idx="8">
                  <c:v>1.7741935483871</c:v>
                </c:pt>
                <c:pt idx="9">
                  <c:v>1.87096774193548</c:v>
                </c:pt>
                <c:pt idx="10">
                  <c:v>1.92857142857143</c:v>
                </c:pt>
                <c:pt idx="11">
                  <c:v>1.75862068965517</c:v>
                </c:pt>
                <c:pt idx="12">
                  <c:v>1.8</c:v>
                </c:pt>
                <c:pt idx="13">
                  <c:v>2.09090909090909</c:v>
                </c:pt>
                <c:pt idx="14">
                  <c:v>1.84848484848485</c:v>
                </c:pt>
                <c:pt idx="15">
                  <c:v>2.15</c:v>
                </c:pt>
                <c:pt idx="16">
                  <c:v>2.69230769230769</c:v>
                </c:pt>
                <c:pt idx="17">
                  <c:v>1.85714285714286</c:v>
                </c:pt>
                <c:pt idx="18">
                  <c:v>2.66666666666667</c:v>
                </c:pt>
                <c:pt idx="19">
                  <c:v>1.72222222222222</c:v>
                </c:pt>
                <c:pt idx="20">
                  <c:v>2.21052631578947</c:v>
                </c:pt>
                <c:pt idx="21">
                  <c:v>2.09090909090909</c:v>
                </c:pt>
                <c:pt idx="22">
                  <c:v>2</c:v>
                </c:pt>
                <c:pt idx="23">
                  <c:v>1.8936170212766</c:v>
                </c:pt>
                <c:pt idx="24">
                  <c:v>1.63461538461538</c:v>
                </c:pt>
                <c:pt idx="25">
                  <c:v>1.95121951219512</c:v>
                </c:pt>
                <c:pt idx="26">
                  <c:v>1.71794871794872</c:v>
                </c:pt>
                <c:pt idx="27">
                  <c:v>1.78787878787879</c:v>
                </c:pt>
                <c:pt idx="28">
                  <c:v>1.81578947368421</c:v>
                </c:pt>
                <c:pt idx="29">
                  <c:v>1.53333333333333</c:v>
                </c:pt>
                <c:pt idx="30">
                  <c:v>1.91666666666667</c:v>
                </c:pt>
                <c:pt idx="31">
                  <c:v>1.625</c:v>
                </c:pt>
                <c:pt idx="32">
                  <c:v>1.97222222222222</c:v>
                </c:pt>
                <c:pt idx="33">
                  <c:v>1.66</c:v>
                </c:pt>
                <c:pt idx="34">
                  <c:v>1.73913043478261</c:v>
                </c:pt>
                <c:pt idx="35">
                  <c:v>1.70731707317073</c:v>
                </c:pt>
                <c:pt idx="36">
                  <c:v>2.09677419354839</c:v>
                </c:pt>
                <c:pt idx="37">
                  <c:v>1.64285714285714</c:v>
                </c:pt>
                <c:pt idx="38">
                  <c:v>1.61904761904762</c:v>
                </c:pt>
                <c:pt idx="39">
                  <c:v>1.74418604651163</c:v>
                </c:pt>
                <c:pt idx="40">
                  <c:v>1.75609756097561</c:v>
                </c:pt>
                <c:pt idx="41">
                  <c:v>1.74285714285714</c:v>
                </c:pt>
                <c:pt idx="42">
                  <c:v>1.90909090909091</c:v>
                </c:pt>
                <c:pt idx="43">
                  <c:v>1.74418604651163</c:v>
                </c:pt>
                <c:pt idx="44">
                  <c:v>2.42857142857143</c:v>
                </c:pt>
                <c:pt idx="45">
                  <c:v>2</c:v>
                </c:pt>
                <c:pt idx="46">
                  <c:v>2.04545454545455</c:v>
                </c:pt>
                <c:pt idx="47">
                  <c:v>2</c:v>
                </c:pt>
                <c:pt idx="48">
                  <c:v>1.87878787878788</c:v>
                </c:pt>
                <c:pt idx="49">
                  <c:v>1.72413793103448</c:v>
                </c:pt>
                <c:pt idx="50">
                  <c:v>2.15</c:v>
                </c:pt>
                <c:pt idx="51">
                  <c:v>2.36363636363636</c:v>
                </c:pt>
                <c:pt idx="52">
                  <c:v>1.88235294117647</c:v>
                </c:pt>
                <c:pt idx="53">
                  <c:v>2.25</c:v>
                </c:pt>
                <c:pt idx="54">
                  <c:v>2.11764705882353</c:v>
                </c:pt>
                <c:pt idx="55">
                  <c:v>2.1875</c:v>
                </c:pt>
                <c:pt idx="56">
                  <c:v>2.17647058823529</c:v>
                </c:pt>
                <c:pt idx="57">
                  <c:v>2.36363636363636</c:v>
                </c:pt>
                <c:pt idx="58">
                  <c:v>3.33333333333333</c:v>
                </c:pt>
                <c:pt idx="59">
                  <c:v>2</c:v>
                </c:pt>
                <c:pt idx="60">
                  <c:v>2.09090909090909</c:v>
                </c:pt>
                <c:pt idx="61">
                  <c:v>1.90909090909091</c:v>
                </c:pt>
                <c:pt idx="62">
                  <c:v>2.08333333333333</c:v>
                </c:pt>
                <c:pt idx="63">
                  <c:v>2.83333333333333</c:v>
                </c:pt>
                <c:pt idx="64">
                  <c:v>2.08333333333333</c:v>
                </c:pt>
                <c:pt idx="65">
                  <c:v>2.16666666666667</c:v>
                </c:pt>
              </c:numCache>
            </c:numRef>
          </c:xVal>
          <c:yVal>
            <c:numRef>
              <c:f>Лист1!$N$2:$N$67</c:f>
              <c:numCache>
                <c:formatCode>General</c:formatCode>
                <c:ptCount val="66"/>
                <c:pt idx="0">
                  <c:v>10.5</c:v>
                </c:pt>
                <c:pt idx="1">
                  <c:v>10.2</c:v>
                </c:pt>
                <c:pt idx="2">
                  <c:v>12</c:v>
                </c:pt>
                <c:pt idx="3">
                  <c:v>11.2</c:v>
                </c:pt>
                <c:pt idx="4">
                  <c:v>10.8</c:v>
                </c:pt>
                <c:pt idx="5">
                  <c:v>10.3</c:v>
                </c:pt>
                <c:pt idx="6">
                  <c:v>12.1</c:v>
                </c:pt>
                <c:pt idx="7">
                  <c:v>8.4</c:v>
                </c:pt>
                <c:pt idx="8">
                  <c:v>10.1</c:v>
                </c:pt>
                <c:pt idx="9">
                  <c:v>7.2</c:v>
                </c:pt>
                <c:pt idx="10">
                  <c:v>6.3</c:v>
                </c:pt>
                <c:pt idx="11">
                  <c:v>6.5</c:v>
                </c:pt>
                <c:pt idx="12">
                  <c:v>7.9</c:v>
                </c:pt>
                <c:pt idx="13">
                  <c:v>7.8</c:v>
                </c:pt>
                <c:pt idx="14">
                  <c:v>7.3</c:v>
                </c:pt>
                <c:pt idx="15">
                  <c:v>5.3</c:v>
                </c:pt>
                <c:pt idx="16">
                  <c:v>4.3</c:v>
                </c:pt>
                <c:pt idx="17">
                  <c:v>4.1</c:v>
                </c:pt>
                <c:pt idx="18">
                  <c:v>3.1</c:v>
                </c:pt>
                <c:pt idx="19">
                  <c:v>4.3</c:v>
                </c:pt>
                <c:pt idx="20">
                  <c:v>4.1</c:v>
                </c:pt>
                <c:pt idx="21">
                  <c:v>2.7</c:v>
                </c:pt>
                <c:pt idx="22">
                  <c:v>3.2</c:v>
                </c:pt>
                <c:pt idx="23">
                  <c:v>11.6</c:v>
                </c:pt>
                <c:pt idx="24">
                  <c:v>11.8</c:v>
                </c:pt>
                <c:pt idx="25">
                  <c:v>10.5</c:v>
                </c:pt>
                <c:pt idx="26">
                  <c:v>9.4</c:v>
                </c:pt>
                <c:pt idx="27">
                  <c:v>8.2</c:v>
                </c:pt>
                <c:pt idx="28">
                  <c:v>9.3</c:v>
                </c:pt>
                <c:pt idx="29">
                  <c:v>9.7</c:v>
                </c:pt>
                <c:pt idx="30">
                  <c:v>8.7</c:v>
                </c:pt>
                <c:pt idx="31">
                  <c:v>10.7</c:v>
                </c:pt>
                <c:pt idx="32">
                  <c:v>9.6</c:v>
                </c:pt>
                <c:pt idx="33">
                  <c:v>11.1</c:v>
                </c:pt>
                <c:pt idx="34">
                  <c:v>10.6</c:v>
                </c:pt>
                <c:pt idx="35">
                  <c:v>9.1</c:v>
                </c:pt>
                <c:pt idx="36">
                  <c:v>8.3</c:v>
                </c:pt>
                <c:pt idx="37">
                  <c:v>8.9</c:v>
                </c:pt>
                <c:pt idx="38">
                  <c:v>9.3</c:v>
                </c:pt>
                <c:pt idx="39">
                  <c:v>10.2</c:v>
                </c:pt>
                <c:pt idx="40">
                  <c:v>9.3</c:v>
                </c:pt>
                <c:pt idx="41">
                  <c:v>7.8</c:v>
                </c:pt>
                <c:pt idx="42">
                  <c:v>5.6</c:v>
                </c:pt>
                <c:pt idx="43">
                  <c:v>10</c:v>
                </c:pt>
                <c:pt idx="44">
                  <c:v>6.1</c:v>
                </c:pt>
                <c:pt idx="45">
                  <c:v>6.9</c:v>
                </c:pt>
                <c:pt idx="46">
                  <c:v>5.7</c:v>
                </c:pt>
                <c:pt idx="47">
                  <c:v>8</c:v>
                </c:pt>
                <c:pt idx="48">
                  <c:v>7.8</c:v>
                </c:pt>
                <c:pt idx="49">
                  <c:v>5.3</c:v>
                </c:pt>
                <c:pt idx="50">
                  <c:v>5.3</c:v>
                </c:pt>
                <c:pt idx="51">
                  <c:v>3.1</c:v>
                </c:pt>
                <c:pt idx="52">
                  <c:v>4.6</c:v>
                </c:pt>
                <c:pt idx="53">
                  <c:v>4.5</c:v>
                </c:pt>
                <c:pt idx="54">
                  <c:v>4.7</c:v>
                </c:pt>
                <c:pt idx="55">
                  <c:v>4.5</c:v>
                </c:pt>
                <c:pt idx="56">
                  <c:v>5</c:v>
                </c:pt>
                <c:pt idx="57">
                  <c:v>2.7</c:v>
                </c:pt>
                <c:pt idx="58">
                  <c:v>3.6</c:v>
                </c:pt>
                <c:pt idx="59">
                  <c:v>3.2</c:v>
                </c:pt>
                <c:pt idx="60">
                  <c:v>2.8</c:v>
                </c:pt>
                <c:pt idx="61">
                  <c:v>2.6</c:v>
                </c:pt>
                <c:pt idx="62">
                  <c:v>2.8</c:v>
                </c:pt>
                <c:pt idx="63">
                  <c:v>2</c:v>
                </c:pt>
                <c:pt idx="64">
                  <c:v>3.2</c:v>
                </c:pt>
                <c:pt idx="65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20213"/>
        <c:axId val="941173126"/>
      </c:scatterChart>
      <c:valAx>
        <c:axId val="877420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73126"/>
        <c:crosses val="autoZero"/>
        <c:crossBetween val="midCat"/>
      </c:valAx>
      <c:valAx>
        <c:axId val="941173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420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1875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Лист1!$K$2:$K$67</c:f>
              <c:numCache>
                <c:formatCode>General</c:formatCode>
                <c:ptCount val="66"/>
                <c:pt idx="0">
                  <c:v>1.88095238095238</c:v>
                </c:pt>
                <c:pt idx="1">
                  <c:v>1.61224489795918</c:v>
                </c:pt>
                <c:pt idx="2">
                  <c:v>1.79166666666667</c:v>
                </c:pt>
                <c:pt idx="3">
                  <c:v>1.69387755102041</c:v>
                </c:pt>
                <c:pt idx="4">
                  <c:v>1.45098039215686</c:v>
                </c:pt>
                <c:pt idx="5">
                  <c:v>1.82978723404255</c:v>
                </c:pt>
                <c:pt idx="6">
                  <c:v>1.59322033898305</c:v>
                </c:pt>
                <c:pt idx="7">
                  <c:v>1.85714285714286</c:v>
                </c:pt>
                <c:pt idx="8">
                  <c:v>1.7741935483871</c:v>
                </c:pt>
                <c:pt idx="9">
                  <c:v>1.87096774193548</c:v>
                </c:pt>
                <c:pt idx="10">
                  <c:v>1.92857142857143</c:v>
                </c:pt>
                <c:pt idx="11">
                  <c:v>1.75862068965517</c:v>
                </c:pt>
                <c:pt idx="12">
                  <c:v>1.8</c:v>
                </c:pt>
                <c:pt idx="13">
                  <c:v>2.09090909090909</c:v>
                </c:pt>
                <c:pt idx="14">
                  <c:v>1.84848484848485</c:v>
                </c:pt>
                <c:pt idx="15">
                  <c:v>2.15</c:v>
                </c:pt>
                <c:pt idx="16">
                  <c:v>2.69230769230769</c:v>
                </c:pt>
                <c:pt idx="17">
                  <c:v>1.85714285714286</c:v>
                </c:pt>
                <c:pt idx="18">
                  <c:v>2.66666666666667</c:v>
                </c:pt>
                <c:pt idx="19">
                  <c:v>1.72222222222222</c:v>
                </c:pt>
                <c:pt idx="20">
                  <c:v>2.21052631578947</c:v>
                </c:pt>
                <c:pt idx="21">
                  <c:v>2.09090909090909</c:v>
                </c:pt>
                <c:pt idx="22">
                  <c:v>2</c:v>
                </c:pt>
                <c:pt idx="23">
                  <c:v>1.8936170212766</c:v>
                </c:pt>
                <c:pt idx="24">
                  <c:v>1.63461538461538</c:v>
                </c:pt>
                <c:pt idx="25">
                  <c:v>1.95121951219512</c:v>
                </c:pt>
                <c:pt idx="26">
                  <c:v>1.71794871794872</c:v>
                </c:pt>
                <c:pt idx="27">
                  <c:v>1.78787878787879</c:v>
                </c:pt>
                <c:pt idx="28">
                  <c:v>1.81578947368421</c:v>
                </c:pt>
                <c:pt idx="29">
                  <c:v>1.53333333333333</c:v>
                </c:pt>
                <c:pt idx="30">
                  <c:v>1.91666666666667</c:v>
                </c:pt>
                <c:pt idx="31">
                  <c:v>1.625</c:v>
                </c:pt>
                <c:pt idx="32">
                  <c:v>1.97222222222222</c:v>
                </c:pt>
                <c:pt idx="33">
                  <c:v>1.66</c:v>
                </c:pt>
                <c:pt idx="34">
                  <c:v>1.73913043478261</c:v>
                </c:pt>
                <c:pt idx="35">
                  <c:v>1.70731707317073</c:v>
                </c:pt>
                <c:pt idx="36">
                  <c:v>2.09677419354839</c:v>
                </c:pt>
                <c:pt idx="37">
                  <c:v>1.64285714285714</c:v>
                </c:pt>
                <c:pt idx="38">
                  <c:v>1.61904761904762</c:v>
                </c:pt>
                <c:pt idx="39">
                  <c:v>1.74418604651163</c:v>
                </c:pt>
                <c:pt idx="40">
                  <c:v>1.75609756097561</c:v>
                </c:pt>
                <c:pt idx="41">
                  <c:v>1.74285714285714</c:v>
                </c:pt>
                <c:pt idx="42">
                  <c:v>1.90909090909091</c:v>
                </c:pt>
                <c:pt idx="43">
                  <c:v>1.74418604651163</c:v>
                </c:pt>
                <c:pt idx="44">
                  <c:v>2.42857142857143</c:v>
                </c:pt>
                <c:pt idx="45">
                  <c:v>2</c:v>
                </c:pt>
                <c:pt idx="46">
                  <c:v>2.04545454545455</c:v>
                </c:pt>
                <c:pt idx="47">
                  <c:v>2</c:v>
                </c:pt>
                <c:pt idx="48">
                  <c:v>1.87878787878788</c:v>
                </c:pt>
                <c:pt idx="49">
                  <c:v>1.72413793103448</c:v>
                </c:pt>
                <c:pt idx="50">
                  <c:v>2.15</c:v>
                </c:pt>
                <c:pt idx="51">
                  <c:v>2.36363636363636</c:v>
                </c:pt>
                <c:pt idx="52">
                  <c:v>1.88235294117647</c:v>
                </c:pt>
                <c:pt idx="53">
                  <c:v>2.25</c:v>
                </c:pt>
                <c:pt idx="54">
                  <c:v>2.11764705882353</c:v>
                </c:pt>
                <c:pt idx="55">
                  <c:v>2.1875</c:v>
                </c:pt>
                <c:pt idx="56">
                  <c:v>2.17647058823529</c:v>
                </c:pt>
                <c:pt idx="57">
                  <c:v>2.36363636363636</c:v>
                </c:pt>
                <c:pt idx="58">
                  <c:v>3.33333333333333</c:v>
                </c:pt>
                <c:pt idx="59">
                  <c:v>2</c:v>
                </c:pt>
                <c:pt idx="60">
                  <c:v>2.09090909090909</c:v>
                </c:pt>
                <c:pt idx="61">
                  <c:v>1.90909090909091</c:v>
                </c:pt>
                <c:pt idx="62">
                  <c:v>2.08333333333333</c:v>
                </c:pt>
                <c:pt idx="63">
                  <c:v>2.83333333333333</c:v>
                </c:pt>
                <c:pt idx="64">
                  <c:v>2.08333333333333</c:v>
                </c:pt>
                <c:pt idx="65">
                  <c:v>2.16666666666667</c:v>
                </c:pt>
              </c:numCache>
            </c:numRef>
          </c:xVal>
          <c:yVal>
            <c:numRef>
              <c:f>Лист1!$O$2:$O$67</c:f>
              <c:numCache>
                <c:formatCode>General</c:formatCode>
                <c:ptCount val="66"/>
                <c:pt idx="0">
                  <c:v>0.25</c:v>
                </c:pt>
                <c:pt idx="1">
                  <c:v>0.322222222222222</c:v>
                </c:pt>
                <c:pt idx="2">
                  <c:v>0.180265654648956</c:v>
                </c:pt>
                <c:pt idx="3">
                  <c:v>0.204460966542751</c:v>
                </c:pt>
                <c:pt idx="4">
                  <c:v>0.38375350140056</c:v>
                </c:pt>
                <c:pt idx="5">
                  <c:v>0.284132841328413</c:v>
                </c:pt>
                <c:pt idx="6">
                  <c:v>0.285081240768095</c:v>
                </c:pt>
                <c:pt idx="7">
                  <c:v>0.291044776119403</c:v>
                </c:pt>
                <c:pt idx="8">
                  <c:v>0.338235294117647</c:v>
                </c:pt>
                <c:pt idx="9">
                  <c:v>0.301075268817204</c:v>
                </c:pt>
                <c:pt idx="10">
                  <c:v>0.353846153846154</c:v>
                </c:pt>
                <c:pt idx="11">
                  <c:v>0.383333333333333</c:v>
                </c:pt>
                <c:pt idx="12">
                  <c:v>0.507692307692308</c:v>
                </c:pt>
                <c:pt idx="13">
                  <c:v>0.681818181818182</c:v>
                </c:pt>
                <c:pt idx="14">
                  <c:v>0.6</c:v>
                </c:pt>
                <c:pt idx="15">
                  <c:v>0.333333333333333</c:v>
                </c:pt>
                <c:pt idx="16">
                  <c:v>0.272727272727273</c:v>
                </c:pt>
                <c:pt idx="17">
                  <c:v>0.470588235294118</c:v>
                </c:pt>
                <c:pt idx="18">
                  <c:v>0.1</c:v>
                </c:pt>
                <c:pt idx="19">
                  <c:v>0.272727272727273</c:v>
                </c:pt>
                <c:pt idx="20">
                  <c:v>0.357142857142857</c:v>
                </c:pt>
                <c:pt idx="21">
                  <c:v>0.5</c:v>
                </c:pt>
                <c:pt idx="22">
                  <c:v>0.5</c:v>
                </c:pt>
                <c:pt idx="23">
                  <c:v>0.22</c:v>
                </c:pt>
                <c:pt idx="24">
                  <c:v>0.288828337874659</c:v>
                </c:pt>
                <c:pt idx="25">
                  <c:v>0.273529411764706</c:v>
                </c:pt>
                <c:pt idx="26">
                  <c:v>0.267676767676768</c:v>
                </c:pt>
                <c:pt idx="27">
                  <c:v>0.146496815286624</c:v>
                </c:pt>
                <c:pt idx="28">
                  <c:v>0.211822660098522</c:v>
                </c:pt>
                <c:pt idx="29">
                  <c:v>0.475</c:v>
                </c:pt>
                <c:pt idx="30">
                  <c:v>0.259067357512953</c:v>
                </c:pt>
                <c:pt idx="31">
                  <c:v>0.161375661375661</c:v>
                </c:pt>
                <c:pt idx="32">
                  <c:v>0.257009345794393</c:v>
                </c:pt>
                <c:pt idx="33">
                  <c:v>0.219679633867277</c:v>
                </c:pt>
                <c:pt idx="34">
                  <c:v>0.150127226463104</c:v>
                </c:pt>
                <c:pt idx="35">
                  <c:v>0.212669683257919</c:v>
                </c:pt>
                <c:pt idx="36">
                  <c:v>0.280575539568345</c:v>
                </c:pt>
                <c:pt idx="37">
                  <c:v>0.298245614035088</c:v>
                </c:pt>
                <c:pt idx="38">
                  <c:v>0.205741626794258</c:v>
                </c:pt>
                <c:pt idx="39">
                  <c:v>0.275229357798165</c:v>
                </c:pt>
                <c:pt idx="40">
                  <c:v>0.224657534246575</c:v>
                </c:pt>
                <c:pt idx="41">
                  <c:v>0.267605633802817</c:v>
                </c:pt>
                <c:pt idx="42">
                  <c:v>0.279411764705882</c:v>
                </c:pt>
                <c:pt idx="43">
                  <c:v>0.257731958762887</c:v>
                </c:pt>
                <c:pt idx="44">
                  <c:v>0.263157894736842</c:v>
                </c:pt>
                <c:pt idx="45">
                  <c:v>0.283783783783784</c:v>
                </c:pt>
                <c:pt idx="46">
                  <c:v>0.279069767441861</c:v>
                </c:pt>
                <c:pt idx="47">
                  <c:v>0.215827338129496</c:v>
                </c:pt>
                <c:pt idx="48">
                  <c:v>0.195266272189349</c:v>
                </c:pt>
                <c:pt idx="49">
                  <c:v>0.391304347826087</c:v>
                </c:pt>
                <c:pt idx="50">
                  <c:v>0.35</c:v>
                </c:pt>
                <c:pt idx="51">
                  <c:v>0.333333333333333</c:v>
                </c:pt>
                <c:pt idx="52">
                  <c:v>0.290322580645161</c:v>
                </c:pt>
                <c:pt idx="53">
                  <c:v>0.416666666666667</c:v>
                </c:pt>
                <c:pt idx="54">
                  <c:v>0.285714285714286</c:v>
                </c:pt>
                <c:pt idx="55">
                  <c:v>0.142857142857143</c:v>
                </c:pt>
                <c:pt idx="56">
                  <c:v>0.375</c:v>
                </c:pt>
                <c:pt idx="57">
                  <c:v>0.3</c:v>
                </c:pt>
                <c:pt idx="58">
                  <c:v>0.333333333333333</c:v>
                </c:pt>
                <c:pt idx="59">
                  <c:v>0.176470588235294</c:v>
                </c:pt>
                <c:pt idx="60">
                  <c:v>0.25</c:v>
                </c:pt>
                <c:pt idx="61">
                  <c:v>0.5</c:v>
                </c:pt>
                <c:pt idx="62">
                  <c:v>0.375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0362"/>
        <c:axId val="842252324"/>
      </c:scatterChart>
      <c:valAx>
        <c:axId val="49810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252324"/>
        <c:crosses val="autoZero"/>
        <c:crossBetween val="midCat"/>
      </c:valAx>
      <c:valAx>
        <c:axId val="842252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103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71972751286"/>
          <c:y val="0.222377949077318"/>
          <c:w val="0.883136382594189"/>
          <c:h val="0.7095071245036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Лист1!$K$2:$K$67</c:f>
              <c:numCache>
                <c:formatCode>General</c:formatCode>
                <c:ptCount val="66"/>
                <c:pt idx="0">
                  <c:v>1.88095238095238</c:v>
                </c:pt>
                <c:pt idx="1">
                  <c:v>1.61224489795918</c:v>
                </c:pt>
                <c:pt idx="2">
                  <c:v>1.79166666666667</c:v>
                </c:pt>
                <c:pt idx="3">
                  <c:v>1.69387755102041</c:v>
                </c:pt>
                <c:pt idx="4">
                  <c:v>1.45098039215686</c:v>
                </c:pt>
                <c:pt idx="5">
                  <c:v>1.82978723404255</c:v>
                </c:pt>
                <c:pt idx="6">
                  <c:v>1.59322033898305</c:v>
                </c:pt>
                <c:pt idx="7">
                  <c:v>1.85714285714286</c:v>
                </c:pt>
                <c:pt idx="8">
                  <c:v>1.7741935483871</c:v>
                </c:pt>
                <c:pt idx="9">
                  <c:v>1.87096774193548</c:v>
                </c:pt>
                <c:pt idx="10">
                  <c:v>1.92857142857143</c:v>
                </c:pt>
                <c:pt idx="11">
                  <c:v>1.75862068965517</c:v>
                </c:pt>
                <c:pt idx="12">
                  <c:v>1.8</c:v>
                </c:pt>
                <c:pt idx="13">
                  <c:v>2.09090909090909</c:v>
                </c:pt>
                <c:pt idx="14">
                  <c:v>1.84848484848485</c:v>
                </c:pt>
                <c:pt idx="15">
                  <c:v>2.15</c:v>
                </c:pt>
                <c:pt idx="16">
                  <c:v>2.69230769230769</c:v>
                </c:pt>
                <c:pt idx="17">
                  <c:v>1.85714285714286</c:v>
                </c:pt>
                <c:pt idx="18">
                  <c:v>2.66666666666667</c:v>
                </c:pt>
                <c:pt idx="19">
                  <c:v>1.72222222222222</c:v>
                </c:pt>
                <c:pt idx="20">
                  <c:v>2.21052631578947</c:v>
                </c:pt>
                <c:pt idx="21">
                  <c:v>2.09090909090909</c:v>
                </c:pt>
                <c:pt idx="22">
                  <c:v>2</c:v>
                </c:pt>
                <c:pt idx="23">
                  <c:v>1.8936170212766</c:v>
                </c:pt>
                <c:pt idx="24">
                  <c:v>1.63461538461538</c:v>
                </c:pt>
                <c:pt idx="25">
                  <c:v>1.95121951219512</c:v>
                </c:pt>
                <c:pt idx="26">
                  <c:v>1.71794871794872</c:v>
                </c:pt>
                <c:pt idx="27">
                  <c:v>1.78787878787879</c:v>
                </c:pt>
                <c:pt idx="28">
                  <c:v>1.81578947368421</c:v>
                </c:pt>
                <c:pt idx="29">
                  <c:v>1.53333333333333</c:v>
                </c:pt>
                <c:pt idx="30">
                  <c:v>1.91666666666667</c:v>
                </c:pt>
                <c:pt idx="31">
                  <c:v>1.625</c:v>
                </c:pt>
                <c:pt idx="32">
                  <c:v>1.97222222222222</c:v>
                </c:pt>
                <c:pt idx="33">
                  <c:v>1.66</c:v>
                </c:pt>
                <c:pt idx="34">
                  <c:v>1.73913043478261</c:v>
                </c:pt>
                <c:pt idx="35">
                  <c:v>1.70731707317073</c:v>
                </c:pt>
                <c:pt idx="36">
                  <c:v>2.09677419354839</c:v>
                </c:pt>
                <c:pt idx="37">
                  <c:v>1.64285714285714</c:v>
                </c:pt>
                <c:pt idx="38">
                  <c:v>1.61904761904762</c:v>
                </c:pt>
                <c:pt idx="39">
                  <c:v>1.74418604651163</c:v>
                </c:pt>
                <c:pt idx="40">
                  <c:v>1.75609756097561</c:v>
                </c:pt>
                <c:pt idx="41">
                  <c:v>1.74285714285714</c:v>
                </c:pt>
                <c:pt idx="42">
                  <c:v>1.90909090909091</c:v>
                </c:pt>
                <c:pt idx="43">
                  <c:v>1.74418604651163</c:v>
                </c:pt>
                <c:pt idx="44">
                  <c:v>2.42857142857143</c:v>
                </c:pt>
                <c:pt idx="45">
                  <c:v>2</c:v>
                </c:pt>
                <c:pt idx="46">
                  <c:v>2.04545454545455</c:v>
                </c:pt>
                <c:pt idx="47">
                  <c:v>2</c:v>
                </c:pt>
                <c:pt idx="48">
                  <c:v>1.87878787878788</c:v>
                </c:pt>
                <c:pt idx="49">
                  <c:v>1.72413793103448</c:v>
                </c:pt>
                <c:pt idx="50">
                  <c:v>2.15</c:v>
                </c:pt>
                <c:pt idx="51">
                  <c:v>2.36363636363636</c:v>
                </c:pt>
                <c:pt idx="52">
                  <c:v>1.88235294117647</c:v>
                </c:pt>
                <c:pt idx="53">
                  <c:v>2.25</c:v>
                </c:pt>
                <c:pt idx="54">
                  <c:v>2.11764705882353</c:v>
                </c:pt>
                <c:pt idx="55">
                  <c:v>2.1875</c:v>
                </c:pt>
                <c:pt idx="56">
                  <c:v>2.17647058823529</c:v>
                </c:pt>
                <c:pt idx="57">
                  <c:v>2.36363636363636</c:v>
                </c:pt>
                <c:pt idx="58">
                  <c:v>3.33333333333333</c:v>
                </c:pt>
                <c:pt idx="59">
                  <c:v>2</c:v>
                </c:pt>
                <c:pt idx="60">
                  <c:v>2.09090909090909</c:v>
                </c:pt>
                <c:pt idx="61">
                  <c:v>1.90909090909091</c:v>
                </c:pt>
                <c:pt idx="62">
                  <c:v>2.08333333333333</c:v>
                </c:pt>
                <c:pt idx="63">
                  <c:v>2.83333333333333</c:v>
                </c:pt>
                <c:pt idx="64">
                  <c:v>2.08333333333333</c:v>
                </c:pt>
                <c:pt idx="65">
                  <c:v>2.16666666666667</c:v>
                </c:pt>
              </c:numCache>
            </c:numRef>
          </c:xVal>
          <c:yVal>
            <c:numRef>
              <c:f>Лист1!$P$2:$P$67</c:f>
              <c:numCache>
                <c:formatCode>General</c:formatCode>
                <c:ptCount val="66"/>
                <c:pt idx="0">
                  <c:v>0.2</c:v>
                </c:pt>
                <c:pt idx="1">
                  <c:v>0.243697478991597</c:v>
                </c:pt>
                <c:pt idx="2">
                  <c:v>0.152733118971061</c:v>
                </c:pt>
                <c:pt idx="3">
                  <c:v>0.169753086419753</c:v>
                </c:pt>
                <c:pt idx="4">
                  <c:v>0.277327935222672</c:v>
                </c:pt>
                <c:pt idx="5">
                  <c:v>0.221264367816092</c:v>
                </c:pt>
                <c:pt idx="6">
                  <c:v>0.22183908045977</c:v>
                </c:pt>
                <c:pt idx="7">
                  <c:v>0.225433526011561</c:v>
                </c:pt>
                <c:pt idx="8">
                  <c:v>0.252747252747253</c:v>
                </c:pt>
                <c:pt idx="9">
                  <c:v>0.231404958677686</c:v>
                </c:pt>
                <c:pt idx="10">
                  <c:v>0.261363636363636</c:v>
                </c:pt>
                <c:pt idx="11">
                  <c:v>0.27710843373494</c:v>
                </c:pt>
                <c:pt idx="12">
                  <c:v>0.336734693877551</c:v>
                </c:pt>
                <c:pt idx="13">
                  <c:v>0.405405405405405</c:v>
                </c:pt>
                <c:pt idx="14">
                  <c:v>0.375</c:v>
                </c:pt>
                <c:pt idx="15">
                  <c:v>0.25</c:v>
                </c:pt>
                <c:pt idx="16">
                  <c:v>0.214285714285714</c:v>
                </c:pt>
                <c:pt idx="17">
                  <c:v>0.32</c:v>
                </c:pt>
                <c:pt idx="18">
                  <c:v>0.0909090909090909</c:v>
                </c:pt>
                <c:pt idx="19">
                  <c:v>0.214285714285714</c:v>
                </c:pt>
                <c:pt idx="20">
                  <c:v>0.263157894736842</c:v>
                </c:pt>
                <c:pt idx="21">
                  <c:v>0.333333333333333</c:v>
                </c:pt>
                <c:pt idx="22">
                  <c:v>0.333333333333333</c:v>
                </c:pt>
                <c:pt idx="23">
                  <c:v>0.180327868852459</c:v>
                </c:pt>
                <c:pt idx="24">
                  <c:v>0.224101479915433</c:v>
                </c:pt>
                <c:pt idx="25">
                  <c:v>0.214780600461894</c:v>
                </c:pt>
                <c:pt idx="26">
                  <c:v>0.211155378486056</c:v>
                </c:pt>
                <c:pt idx="27">
                  <c:v>0.127777777777778</c:v>
                </c:pt>
                <c:pt idx="28">
                  <c:v>0.17479674796748</c:v>
                </c:pt>
                <c:pt idx="29">
                  <c:v>0.322033898305085</c:v>
                </c:pt>
                <c:pt idx="30">
                  <c:v>0.205761316872428</c:v>
                </c:pt>
                <c:pt idx="31">
                  <c:v>0.138952164009112</c:v>
                </c:pt>
                <c:pt idx="32">
                  <c:v>0.204460966542751</c:v>
                </c:pt>
                <c:pt idx="33">
                  <c:v>0.180112570356473</c:v>
                </c:pt>
                <c:pt idx="34">
                  <c:v>0.130530973451327</c:v>
                </c:pt>
                <c:pt idx="35">
                  <c:v>0.175373134328358</c:v>
                </c:pt>
                <c:pt idx="36">
                  <c:v>0.219101123595506</c:v>
                </c:pt>
                <c:pt idx="37">
                  <c:v>0.22972972972973</c:v>
                </c:pt>
                <c:pt idx="38">
                  <c:v>0.170634920634921</c:v>
                </c:pt>
                <c:pt idx="39">
                  <c:v>0.215827338129496</c:v>
                </c:pt>
                <c:pt idx="40">
                  <c:v>0.1834451901566</c:v>
                </c:pt>
                <c:pt idx="41">
                  <c:v>0.211111111111111</c:v>
                </c:pt>
                <c:pt idx="42">
                  <c:v>0.218390804597701</c:v>
                </c:pt>
                <c:pt idx="43">
                  <c:v>0.204918032786885</c:v>
                </c:pt>
                <c:pt idx="44">
                  <c:v>0.208333333333333</c:v>
                </c:pt>
                <c:pt idx="45">
                  <c:v>0.221052631578947</c:v>
                </c:pt>
                <c:pt idx="46">
                  <c:v>0.218181818181818</c:v>
                </c:pt>
                <c:pt idx="47">
                  <c:v>0.177514792899408</c:v>
                </c:pt>
                <c:pt idx="48">
                  <c:v>0.163366336633663</c:v>
                </c:pt>
                <c:pt idx="49">
                  <c:v>0.28125</c:v>
                </c:pt>
                <c:pt idx="50">
                  <c:v>0.259259259259259</c:v>
                </c:pt>
                <c:pt idx="51">
                  <c:v>0.25</c:v>
                </c:pt>
                <c:pt idx="52">
                  <c:v>0.225</c:v>
                </c:pt>
                <c:pt idx="53">
                  <c:v>0.294117647058824</c:v>
                </c:pt>
                <c:pt idx="54">
                  <c:v>0.222222222222222</c:v>
                </c:pt>
                <c:pt idx="55">
                  <c:v>0.125</c:v>
                </c:pt>
                <c:pt idx="56">
                  <c:v>0.272727272727273</c:v>
                </c:pt>
                <c:pt idx="57">
                  <c:v>0.230769230769231</c:v>
                </c:pt>
                <c:pt idx="58">
                  <c:v>0.25</c:v>
                </c:pt>
                <c:pt idx="59">
                  <c:v>0.15</c:v>
                </c:pt>
                <c:pt idx="60">
                  <c:v>0.2</c:v>
                </c:pt>
                <c:pt idx="61">
                  <c:v>0.333333333333333</c:v>
                </c:pt>
                <c:pt idx="62">
                  <c:v>0.272727272727273</c:v>
                </c:pt>
                <c:pt idx="63">
                  <c:v>0.333333333333333</c:v>
                </c:pt>
                <c:pt idx="64">
                  <c:v>0.333333333333333</c:v>
                </c:pt>
                <c:pt idx="65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52461"/>
        <c:axId val="391161639"/>
      </c:scatterChart>
      <c:valAx>
        <c:axId val="8813524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161639"/>
        <c:crosses val="autoZero"/>
        <c:crossBetween val="midCat"/>
      </c:valAx>
      <c:valAx>
        <c:axId val="39116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3524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Лист1!$N$2:$N$67</c:f>
              <c:numCache>
                <c:formatCode>General</c:formatCode>
                <c:ptCount val="66"/>
                <c:pt idx="0">
                  <c:v>10.5</c:v>
                </c:pt>
                <c:pt idx="1">
                  <c:v>10.2</c:v>
                </c:pt>
                <c:pt idx="2">
                  <c:v>12</c:v>
                </c:pt>
                <c:pt idx="3">
                  <c:v>11.2</c:v>
                </c:pt>
                <c:pt idx="4">
                  <c:v>10.8</c:v>
                </c:pt>
                <c:pt idx="5">
                  <c:v>10.3</c:v>
                </c:pt>
                <c:pt idx="6">
                  <c:v>12.1</c:v>
                </c:pt>
                <c:pt idx="7">
                  <c:v>8.4</c:v>
                </c:pt>
                <c:pt idx="8">
                  <c:v>10.1</c:v>
                </c:pt>
                <c:pt idx="9">
                  <c:v>7.2</c:v>
                </c:pt>
                <c:pt idx="10">
                  <c:v>6.3</c:v>
                </c:pt>
                <c:pt idx="11">
                  <c:v>6.5</c:v>
                </c:pt>
                <c:pt idx="12">
                  <c:v>7.9</c:v>
                </c:pt>
                <c:pt idx="13">
                  <c:v>7.8</c:v>
                </c:pt>
                <c:pt idx="14">
                  <c:v>7.3</c:v>
                </c:pt>
                <c:pt idx="15">
                  <c:v>5.3</c:v>
                </c:pt>
                <c:pt idx="16">
                  <c:v>4.3</c:v>
                </c:pt>
                <c:pt idx="17">
                  <c:v>4.1</c:v>
                </c:pt>
                <c:pt idx="18">
                  <c:v>3.1</c:v>
                </c:pt>
                <c:pt idx="19">
                  <c:v>4.3</c:v>
                </c:pt>
                <c:pt idx="20">
                  <c:v>4.1</c:v>
                </c:pt>
                <c:pt idx="21">
                  <c:v>2.7</c:v>
                </c:pt>
                <c:pt idx="22">
                  <c:v>3.2</c:v>
                </c:pt>
                <c:pt idx="23">
                  <c:v>11.6</c:v>
                </c:pt>
                <c:pt idx="24">
                  <c:v>11.8</c:v>
                </c:pt>
                <c:pt idx="25">
                  <c:v>10.5</c:v>
                </c:pt>
                <c:pt idx="26">
                  <c:v>9.4</c:v>
                </c:pt>
                <c:pt idx="27">
                  <c:v>8.2</c:v>
                </c:pt>
                <c:pt idx="28">
                  <c:v>9.3</c:v>
                </c:pt>
                <c:pt idx="29">
                  <c:v>9.7</c:v>
                </c:pt>
                <c:pt idx="30">
                  <c:v>8.7</c:v>
                </c:pt>
                <c:pt idx="31">
                  <c:v>10.7</c:v>
                </c:pt>
                <c:pt idx="32">
                  <c:v>9.6</c:v>
                </c:pt>
                <c:pt idx="33">
                  <c:v>11.1</c:v>
                </c:pt>
                <c:pt idx="34">
                  <c:v>10.6</c:v>
                </c:pt>
                <c:pt idx="35">
                  <c:v>9.1</c:v>
                </c:pt>
                <c:pt idx="36">
                  <c:v>8.3</c:v>
                </c:pt>
                <c:pt idx="37">
                  <c:v>8.9</c:v>
                </c:pt>
                <c:pt idx="38">
                  <c:v>9.3</c:v>
                </c:pt>
                <c:pt idx="39">
                  <c:v>10.2</c:v>
                </c:pt>
                <c:pt idx="40">
                  <c:v>9.3</c:v>
                </c:pt>
                <c:pt idx="41">
                  <c:v>7.8</c:v>
                </c:pt>
                <c:pt idx="42">
                  <c:v>5.6</c:v>
                </c:pt>
                <c:pt idx="43">
                  <c:v>10</c:v>
                </c:pt>
                <c:pt idx="44">
                  <c:v>6.1</c:v>
                </c:pt>
                <c:pt idx="45">
                  <c:v>6.9</c:v>
                </c:pt>
                <c:pt idx="46">
                  <c:v>5.7</c:v>
                </c:pt>
                <c:pt idx="47">
                  <c:v>8</c:v>
                </c:pt>
                <c:pt idx="48">
                  <c:v>7.8</c:v>
                </c:pt>
                <c:pt idx="49">
                  <c:v>5.3</c:v>
                </c:pt>
                <c:pt idx="50">
                  <c:v>5.3</c:v>
                </c:pt>
                <c:pt idx="51">
                  <c:v>3.1</c:v>
                </c:pt>
                <c:pt idx="52">
                  <c:v>4.6</c:v>
                </c:pt>
                <c:pt idx="53">
                  <c:v>4.5</c:v>
                </c:pt>
                <c:pt idx="54">
                  <c:v>4.7</c:v>
                </c:pt>
                <c:pt idx="55">
                  <c:v>4.5</c:v>
                </c:pt>
                <c:pt idx="56">
                  <c:v>5</c:v>
                </c:pt>
                <c:pt idx="57">
                  <c:v>2.7</c:v>
                </c:pt>
                <c:pt idx="58">
                  <c:v>3.6</c:v>
                </c:pt>
                <c:pt idx="59">
                  <c:v>3.2</c:v>
                </c:pt>
                <c:pt idx="60">
                  <c:v>2.8</c:v>
                </c:pt>
                <c:pt idx="61">
                  <c:v>2.6</c:v>
                </c:pt>
                <c:pt idx="62">
                  <c:v>2.8</c:v>
                </c:pt>
                <c:pt idx="63">
                  <c:v>2</c:v>
                </c:pt>
                <c:pt idx="64">
                  <c:v>3.2</c:v>
                </c:pt>
                <c:pt idx="65">
                  <c:v>1.6</c:v>
                </c:pt>
              </c:numCache>
            </c:numRef>
          </c:xVal>
          <c:yVal>
            <c:numRef>
              <c:f>Лист1!$P$2:$P$67</c:f>
              <c:numCache>
                <c:formatCode>General</c:formatCode>
                <c:ptCount val="66"/>
                <c:pt idx="0">
                  <c:v>0.2</c:v>
                </c:pt>
                <c:pt idx="1">
                  <c:v>0.243697478991597</c:v>
                </c:pt>
                <c:pt idx="2">
                  <c:v>0.152733118971061</c:v>
                </c:pt>
                <c:pt idx="3">
                  <c:v>0.169753086419753</c:v>
                </c:pt>
                <c:pt idx="4">
                  <c:v>0.277327935222672</c:v>
                </c:pt>
                <c:pt idx="5">
                  <c:v>0.221264367816092</c:v>
                </c:pt>
                <c:pt idx="6">
                  <c:v>0.22183908045977</c:v>
                </c:pt>
                <c:pt idx="7">
                  <c:v>0.225433526011561</c:v>
                </c:pt>
                <c:pt idx="8">
                  <c:v>0.252747252747253</c:v>
                </c:pt>
                <c:pt idx="9">
                  <c:v>0.231404958677686</c:v>
                </c:pt>
                <c:pt idx="10">
                  <c:v>0.261363636363636</c:v>
                </c:pt>
                <c:pt idx="11">
                  <c:v>0.27710843373494</c:v>
                </c:pt>
                <c:pt idx="12">
                  <c:v>0.336734693877551</c:v>
                </c:pt>
                <c:pt idx="13">
                  <c:v>0.405405405405405</c:v>
                </c:pt>
                <c:pt idx="14">
                  <c:v>0.375</c:v>
                </c:pt>
                <c:pt idx="15">
                  <c:v>0.25</c:v>
                </c:pt>
                <c:pt idx="16">
                  <c:v>0.214285714285714</c:v>
                </c:pt>
                <c:pt idx="17">
                  <c:v>0.32</c:v>
                </c:pt>
                <c:pt idx="18">
                  <c:v>0.0909090909090909</c:v>
                </c:pt>
                <c:pt idx="19">
                  <c:v>0.214285714285714</c:v>
                </c:pt>
                <c:pt idx="20">
                  <c:v>0.263157894736842</c:v>
                </c:pt>
                <c:pt idx="21">
                  <c:v>0.333333333333333</c:v>
                </c:pt>
                <c:pt idx="22">
                  <c:v>0.333333333333333</c:v>
                </c:pt>
                <c:pt idx="23">
                  <c:v>0.180327868852459</c:v>
                </c:pt>
                <c:pt idx="24">
                  <c:v>0.224101479915433</c:v>
                </c:pt>
                <c:pt idx="25">
                  <c:v>0.214780600461894</c:v>
                </c:pt>
                <c:pt idx="26">
                  <c:v>0.211155378486056</c:v>
                </c:pt>
                <c:pt idx="27">
                  <c:v>0.127777777777778</c:v>
                </c:pt>
                <c:pt idx="28">
                  <c:v>0.17479674796748</c:v>
                </c:pt>
                <c:pt idx="29">
                  <c:v>0.322033898305085</c:v>
                </c:pt>
                <c:pt idx="30">
                  <c:v>0.205761316872428</c:v>
                </c:pt>
                <c:pt idx="31">
                  <c:v>0.138952164009112</c:v>
                </c:pt>
                <c:pt idx="32">
                  <c:v>0.204460966542751</c:v>
                </c:pt>
                <c:pt idx="33">
                  <c:v>0.180112570356473</c:v>
                </c:pt>
                <c:pt idx="34">
                  <c:v>0.130530973451327</c:v>
                </c:pt>
                <c:pt idx="35">
                  <c:v>0.175373134328358</c:v>
                </c:pt>
                <c:pt idx="36">
                  <c:v>0.219101123595506</c:v>
                </c:pt>
                <c:pt idx="37">
                  <c:v>0.22972972972973</c:v>
                </c:pt>
                <c:pt idx="38">
                  <c:v>0.170634920634921</c:v>
                </c:pt>
                <c:pt idx="39">
                  <c:v>0.215827338129496</c:v>
                </c:pt>
                <c:pt idx="40">
                  <c:v>0.1834451901566</c:v>
                </c:pt>
                <c:pt idx="41">
                  <c:v>0.211111111111111</c:v>
                </c:pt>
                <c:pt idx="42">
                  <c:v>0.218390804597701</c:v>
                </c:pt>
                <c:pt idx="43">
                  <c:v>0.204918032786885</c:v>
                </c:pt>
                <c:pt idx="44">
                  <c:v>0.208333333333333</c:v>
                </c:pt>
                <c:pt idx="45">
                  <c:v>0.221052631578947</c:v>
                </c:pt>
                <c:pt idx="46">
                  <c:v>0.218181818181818</c:v>
                </c:pt>
                <c:pt idx="47">
                  <c:v>0.177514792899408</c:v>
                </c:pt>
                <c:pt idx="48">
                  <c:v>0.163366336633663</c:v>
                </c:pt>
                <c:pt idx="49">
                  <c:v>0.28125</c:v>
                </c:pt>
                <c:pt idx="50">
                  <c:v>0.259259259259259</c:v>
                </c:pt>
                <c:pt idx="51">
                  <c:v>0.25</c:v>
                </c:pt>
                <c:pt idx="52">
                  <c:v>0.225</c:v>
                </c:pt>
                <c:pt idx="53">
                  <c:v>0.294117647058824</c:v>
                </c:pt>
                <c:pt idx="54">
                  <c:v>0.222222222222222</c:v>
                </c:pt>
                <c:pt idx="55">
                  <c:v>0.125</c:v>
                </c:pt>
                <c:pt idx="56">
                  <c:v>0.272727272727273</c:v>
                </c:pt>
                <c:pt idx="57">
                  <c:v>0.230769230769231</c:v>
                </c:pt>
                <c:pt idx="58">
                  <c:v>0.25</c:v>
                </c:pt>
                <c:pt idx="59">
                  <c:v>0.15</c:v>
                </c:pt>
                <c:pt idx="60">
                  <c:v>0.2</c:v>
                </c:pt>
                <c:pt idx="61">
                  <c:v>0.333333333333333</c:v>
                </c:pt>
                <c:pt idx="62">
                  <c:v>0.272727272727273</c:v>
                </c:pt>
                <c:pt idx="63">
                  <c:v>0.333333333333333</c:v>
                </c:pt>
                <c:pt idx="64">
                  <c:v>0.333333333333333</c:v>
                </c:pt>
                <c:pt idx="65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86985"/>
        <c:axId val="921933879"/>
      </c:scatterChart>
      <c:valAx>
        <c:axId val="8068869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933879"/>
        <c:crosses val="autoZero"/>
        <c:crossBetween val="midCat"/>
      </c:valAx>
      <c:valAx>
        <c:axId val="92193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8869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381000</xdr:colOff>
      <xdr:row>34</xdr:row>
      <xdr:rowOff>25400</xdr:rowOff>
    </xdr:from>
    <xdr:to>
      <xdr:col>10</xdr:col>
      <xdr:colOff>835660</xdr:colOff>
      <xdr:row>49</xdr:row>
      <xdr:rowOff>53975</xdr:rowOff>
    </xdr:to>
    <xdr:graphicFrame>
      <xdr:nvGraphicFramePr>
        <xdr:cNvPr id="6" name="Chart 5"/>
        <xdr:cNvGraphicFramePr/>
      </xdr:nvGraphicFramePr>
      <xdr:xfrm>
        <a:off x="6029325" y="6178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49</xdr:row>
      <xdr:rowOff>120650</xdr:rowOff>
    </xdr:from>
    <xdr:to>
      <xdr:col>10</xdr:col>
      <xdr:colOff>902335</xdr:colOff>
      <xdr:row>64</xdr:row>
      <xdr:rowOff>149225</xdr:rowOff>
    </xdr:to>
    <xdr:graphicFrame>
      <xdr:nvGraphicFramePr>
        <xdr:cNvPr id="7" name="Chart 6"/>
        <xdr:cNvGraphicFramePr/>
      </xdr:nvGraphicFramePr>
      <xdr:xfrm>
        <a:off x="6096000" y="898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372110</xdr:colOff>
      <xdr:row>17</xdr:row>
      <xdr:rowOff>149225</xdr:rowOff>
    </xdr:from>
    <xdr:to>
      <xdr:col>10</xdr:col>
      <xdr:colOff>826770</xdr:colOff>
      <xdr:row>32</xdr:row>
      <xdr:rowOff>177800</xdr:rowOff>
    </xdr:to>
    <xdr:graphicFrame>
      <xdr:nvGraphicFramePr>
        <xdr:cNvPr id="9" name="Chart 8"/>
        <xdr:cNvGraphicFramePr/>
      </xdr:nvGraphicFramePr>
      <xdr:xfrm>
        <a:off x="6020435" y="32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92710</xdr:colOff>
      <xdr:row>27</xdr:row>
      <xdr:rowOff>117475</xdr:rowOff>
    </xdr:from>
    <xdr:to>
      <xdr:col>26</xdr:col>
      <xdr:colOff>549910</xdr:colOff>
      <xdr:row>42</xdr:row>
      <xdr:rowOff>146050</xdr:rowOff>
    </xdr:to>
    <xdr:graphicFrame>
      <xdr:nvGraphicFramePr>
        <xdr:cNvPr id="17" name="Chart 16"/>
        <xdr:cNvGraphicFramePr/>
      </xdr:nvGraphicFramePr>
      <xdr:xfrm>
        <a:off x="19299555" y="500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48895</xdr:colOff>
      <xdr:row>2</xdr:row>
      <xdr:rowOff>73660</xdr:rowOff>
    </xdr:from>
    <xdr:to>
      <xdr:col>24</xdr:col>
      <xdr:colOff>506095</xdr:colOff>
      <xdr:row>17</xdr:row>
      <xdr:rowOff>102235</xdr:rowOff>
    </xdr:to>
    <xdr:graphicFrame>
      <xdr:nvGraphicFramePr>
        <xdr:cNvPr id="18" name="Chart 17"/>
        <xdr:cNvGraphicFramePr/>
      </xdr:nvGraphicFramePr>
      <xdr:xfrm>
        <a:off x="17884140" y="435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abSelected="1" zoomScale="85" zoomScaleNormal="85" topLeftCell="D1" workbookViewId="0">
      <selection activeCell="R5" sqref="R5"/>
    </sheetView>
  </sheetViews>
  <sheetFormatPr defaultColWidth="9" defaultRowHeight="14.25"/>
  <cols>
    <col min="1" max="1" width="9.425" customWidth="1"/>
    <col min="2" max="2" width="23.5666666666667" customWidth="1"/>
    <col min="3" max="3" width="11.7083333333333" customWidth="1"/>
    <col min="4" max="4" width="12.425" customWidth="1"/>
    <col min="5" max="5" width="17" customWidth="1"/>
    <col min="6" max="6" width="17.2833333333333" customWidth="1"/>
    <col min="9" max="9" width="9.75" customWidth="1"/>
    <col min="11" max="11" width="12.625"/>
    <col min="14" max="14" width="23.5666666666667" customWidth="1"/>
    <col min="15" max="16" width="12.625"/>
    <col min="17" max="17" width="12.35" customWidth="1"/>
    <col min="18" max="18" width="14.108333333333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M1" s="1" t="s">
        <v>6</v>
      </c>
      <c r="N1" s="1" t="s">
        <v>1</v>
      </c>
      <c r="O1" s="5" t="s">
        <v>11</v>
      </c>
      <c r="P1" s="5" t="s">
        <v>12</v>
      </c>
      <c r="Q1" s="5" t="s">
        <v>13</v>
      </c>
      <c r="R1" s="5" t="s">
        <v>14</v>
      </c>
    </row>
    <row r="2" spans="1:18">
      <c r="A2" s="1" t="s">
        <v>15</v>
      </c>
      <c r="B2" s="2">
        <v>10.5</v>
      </c>
      <c r="C2" s="2">
        <v>7.9</v>
      </c>
      <c r="D2" s="2">
        <v>4.2</v>
      </c>
      <c r="E2" s="1" t="s">
        <v>16</v>
      </c>
      <c r="F2" s="1" t="s">
        <v>17</v>
      </c>
      <c r="G2" s="1">
        <v>0.089</v>
      </c>
      <c r="H2" s="1">
        <v>0.187</v>
      </c>
      <c r="I2" s="1">
        <v>0.169</v>
      </c>
      <c r="J2" s="5">
        <v>0.356</v>
      </c>
      <c r="K2" s="4">
        <f>C2/D2</f>
        <v>1.88095238095238</v>
      </c>
      <c r="M2" s="1">
        <v>0.089</v>
      </c>
      <c r="N2" s="2">
        <v>10.5</v>
      </c>
      <c r="O2" s="1">
        <f>G2/J2</f>
        <v>0.25</v>
      </c>
      <c r="P2">
        <f>G2/(G2+J2)</f>
        <v>0.2</v>
      </c>
      <c r="Q2">
        <v>1.3</v>
      </c>
      <c r="R2">
        <v>1.3</v>
      </c>
    </row>
    <row r="3" spans="1:16">
      <c r="A3" s="1" t="s">
        <v>15</v>
      </c>
      <c r="B3" s="2">
        <v>10.2</v>
      </c>
      <c r="C3" s="2">
        <v>7.9</v>
      </c>
      <c r="D3" s="3">
        <v>4.9</v>
      </c>
      <c r="E3" s="4" t="s">
        <v>18</v>
      </c>
      <c r="F3" s="4" t="s">
        <v>19</v>
      </c>
      <c r="G3" s="4">
        <v>0.116</v>
      </c>
      <c r="H3" s="1">
        <v>0.185</v>
      </c>
      <c r="I3" s="1">
        <v>0.175</v>
      </c>
      <c r="J3" s="5">
        <v>0.36</v>
      </c>
      <c r="K3" s="4">
        <f>C3/D3</f>
        <v>1.61224489795918</v>
      </c>
      <c r="M3" s="4">
        <v>0.116</v>
      </c>
      <c r="N3" s="2">
        <v>10.2</v>
      </c>
      <c r="O3" s="1">
        <f t="shared" ref="O3:O13" si="0">G3/J3</f>
        <v>0.322222222222222</v>
      </c>
      <c r="P3">
        <f t="shared" ref="P3:P34" si="1">G3/(G3+J3)</f>
        <v>0.243697478991597</v>
      </c>
    </row>
    <row r="4" spans="1:18">
      <c r="A4" s="1" t="s">
        <v>15</v>
      </c>
      <c r="B4" s="2">
        <v>12</v>
      </c>
      <c r="C4" s="2">
        <v>8.6</v>
      </c>
      <c r="D4" s="2">
        <v>4.8</v>
      </c>
      <c r="E4" s="1" t="s">
        <v>20</v>
      </c>
      <c r="F4" s="1" t="s">
        <v>21</v>
      </c>
      <c r="G4" s="1">
        <v>0.095</v>
      </c>
      <c r="H4" s="1">
        <v>0.269</v>
      </c>
      <c r="I4" s="1">
        <v>0.258</v>
      </c>
      <c r="J4" s="5">
        <v>0.527</v>
      </c>
      <c r="K4" s="4">
        <f t="shared" ref="K3:K21" si="2">C4/D4</f>
        <v>1.79166666666667</v>
      </c>
      <c r="M4" s="1">
        <v>0.095</v>
      </c>
      <c r="N4" s="2">
        <v>12</v>
      </c>
      <c r="O4" s="1">
        <f t="shared" si="0"/>
        <v>0.180265654648956</v>
      </c>
      <c r="P4">
        <f t="shared" si="1"/>
        <v>0.152733118971061</v>
      </c>
      <c r="R4">
        <v>1.3</v>
      </c>
    </row>
    <row r="5" spans="1:17">
      <c r="A5" s="1" t="s">
        <v>15</v>
      </c>
      <c r="B5" s="2">
        <v>11.2</v>
      </c>
      <c r="C5" s="2">
        <v>8.3</v>
      </c>
      <c r="D5" s="2">
        <v>4.9</v>
      </c>
      <c r="E5" s="1" t="s">
        <v>22</v>
      </c>
      <c r="F5" s="1" t="s">
        <v>23</v>
      </c>
      <c r="G5" s="1">
        <v>0.11</v>
      </c>
      <c r="H5" s="1">
        <v>0.273</v>
      </c>
      <c r="I5" s="1">
        <v>0.265</v>
      </c>
      <c r="J5" s="5">
        <v>0.538</v>
      </c>
      <c r="K5" s="4">
        <f t="shared" si="2"/>
        <v>1.69387755102041</v>
      </c>
      <c r="M5" s="1">
        <v>0.11</v>
      </c>
      <c r="N5" s="2">
        <v>11.2</v>
      </c>
      <c r="O5" s="1">
        <f t="shared" si="0"/>
        <v>0.204460966542751</v>
      </c>
      <c r="P5">
        <f t="shared" si="1"/>
        <v>0.169753086419753</v>
      </c>
      <c r="Q5">
        <v>1.2</v>
      </c>
    </row>
    <row r="6" spans="1:17">
      <c r="A6" s="1" t="s">
        <v>15</v>
      </c>
      <c r="B6" s="2">
        <v>10.8</v>
      </c>
      <c r="C6" s="2">
        <v>7.4</v>
      </c>
      <c r="D6" s="2">
        <v>5.1</v>
      </c>
      <c r="E6" s="1" t="s">
        <v>24</v>
      </c>
      <c r="F6" s="1" t="s">
        <v>25</v>
      </c>
      <c r="G6" s="1">
        <v>0.137</v>
      </c>
      <c r="H6" s="1">
        <v>0.18</v>
      </c>
      <c r="I6" s="1">
        <v>0.177</v>
      </c>
      <c r="J6" s="5">
        <v>0.357</v>
      </c>
      <c r="K6" s="4">
        <f t="shared" si="2"/>
        <v>1.45098039215686</v>
      </c>
      <c r="M6" s="1">
        <v>0.137</v>
      </c>
      <c r="N6" s="2">
        <v>10.8</v>
      </c>
      <c r="O6" s="1">
        <f t="shared" si="0"/>
        <v>0.38375350140056</v>
      </c>
      <c r="P6">
        <f t="shared" si="1"/>
        <v>0.277327935222672</v>
      </c>
      <c r="Q6">
        <v>1.1</v>
      </c>
    </row>
    <row r="7" spans="1:16">
      <c r="A7" s="1" t="s">
        <v>15</v>
      </c>
      <c r="B7" s="2">
        <v>10.3</v>
      </c>
      <c r="C7" s="2">
        <v>8.6</v>
      </c>
      <c r="D7" s="2">
        <v>4.7</v>
      </c>
      <c r="E7" s="1" t="s">
        <v>26</v>
      </c>
      <c r="F7" s="1" t="s">
        <v>27</v>
      </c>
      <c r="G7" s="1">
        <v>0.077</v>
      </c>
      <c r="H7" s="1">
        <v>0.132</v>
      </c>
      <c r="I7" s="1">
        <v>0.139</v>
      </c>
      <c r="J7" s="5">
        <v>0.271</v>
      </c>
      <c r="K7" s="4">
        <f t="shared" si="2"/>
        <v>1.82978723404255</v>
      </c>
      <c r="M7" s="1">
        <v>0.077</v>
      </c>
      <c r="N7" s="2">
        <v>10.3</v>
      </c>
      <c r="O7" s="1">
        <f t="shared" si="0"/>
        <v>0.284132841328413</v>
      </c>
      <c r="P7">
        <f t="shared" si="1"/>
        <v>0.221264367816092</v>
      </c>
    </row>
    <row r="8" spans="1:17">
      <c r="A8" s="1" t="s">
        <v>15</v>
      </c>
      <c r="B8" s="2">
        <v>12.1</v>
      </c>
      <c r="C8" s="2">
        <v>9.4</v>
      </c>
      <c r="D8" s="2">
        <v>5.9</v>
      </c>
      <c r="E8" s="1" t="s">
        <v>28</v>
      </c>
      <c r="F8" s="1" t="s">
        <v>29</v>
      </c>
      <c r="G8" s="1">
        <v>0.193</v>
      </c>
      <c r="H8" s="1">
        <v>0.335</v>
      </c>
      <c r="I8" s="1">
        <v>0.342</v>
      </c>
      <c r="J8" s="5">
        <v>0.677</v>
      </c>
      <c r="K8" s="4">
        <f t="shared" si="2"/>
        <v>1.59322033898305</v>
      </c>
      <c r="M8" s="1">
        <v>0.193</v>
      </c>
      <c r="N8" s="2">
        <v>12.1</v>
      </c>
      <c r="O8" s="1">
        <f t="shared" si="0"/>
        <v>0.285081240768095</v>
      </c>
      <c r="P8">
        <f t="shared" si="1"/>
        <v>0.22183908045977</v>
      </c>
      <c r="Q8">
        <v>1.5</v>
      </c>
    </row>
    <row r="9" spans="1:16">
      <c r="A9" s="1" t="s">
        <v>15</v>
      </c>
      <c r="B9" s="2">
        <v>8.4</v>
      </c>
      <c r="C9" s="2">
        <v>6.5</v>
      </c>
      <c r="D9" s="2">
        <v>3.5</v>
      </c>
      <c r="E9" s="1" t="s">
        <v>30</v>
      </c>
      <c r="F9" s="1" t="s">
        <v>31</v>
      </c>
      <c r="G9" s="1">
        <v>0.039</v>
      </c>
      <c r="H9" s="1">
        <v>0.069</v>
      </c>
      <c r="I9" s="1">
        <v>0.065</v>
      </c>
      <c r="J9" s="5">
        <v>0.134</v>
      </c>
      <c r="K9" s="4">
        <f t="shared" si="2"/>
        <v>1.85714285714286</v>
      </c>
      <c r="M9" s="1">
        <v>0.039</v>
      </c>
      <c r="N9" s="2">
        <v>8.4</v>
      </c>
      <c r="O9" s="1">
        <f t="shared" si="0"/>
        <v>0.291044776119403</v>
      </c>
      <c r="P9">
        <f t="shared" si="1"/>
        <v>0.225433526011561</v>
      </c>
    </row>
    <row r="10" spans="1:16">
      <c r="A10" s="1" t="s">
        <v>15</v>
      </c>
      <c r="B10" s="2">
        <v>10.1</v>
      </c>
      <c r="C10" s="2">
        <v>5.5</v>
      </c>
      <c r="D10" s="2">
        <v>3.1</v>
      </c>
      <c r="E10" s="1" t="s">
        <v>32</v>
      </c>
      <c r="F10" s="1" t="s">
        <v>33</v>
      </c>
      <c r="G10" s="1">
        <v>0.023</v>
      </c>
      <c r="H10" s="1">
        <v>0.035</v>
      </c>
      <c r="I10" s="1">
        <v>0.033</v>
      </c>
      <c r="J10" s="5">
        <v>0.068</v>
      </c>
      <c r="K10" s="4">
        <f t="shared" si="2"/>
        <v>1.7741935483871</v>
      </c>
      <c r="M10" s="1">
        <v>0.023</v>
      </c>
      <c r="N10" s="2">
        <v>10.1</v>
      </c>
      <c r="O10" s="1">
        <f t="shared" si="0"/>
        <v>0.338235294117647</v>
      </c>
      <c r="P10">
        <f t="shared" si="1"/>
        <v>0.252747252747253</v>
      </c>
    </row>
    <row r="11" spans="1:16">
      <c r="A11" s="1" t="s">
        <v>15</v>
      </c>
      <c r="B11" s="2">
        <v>7.2</v>
      </c>
      <c r="C11" s="2">
        <v>5.8</v>
      </c>
      <c r="D11" s="2">
        <v>3.1</v>
      </c>
      <c r="E11" s="1" t="s">
        <v>34</v>
      </c>
      <c r="F11" s="1" t="s">
        <v>35</v>
      </c>
      <c r="G11" s="1">
        <v>0.028</v>
      </c>
      <c r="H11" s="1">
        <v>0.048</v>
      </c>
      <c r="I11" s="1">
        <v>0.045</v>
      </c>
      <c r="J11" s="5">
        <v>0.093</v>
      </c>
      <c r="K11" s="4">
        <f t="shared" si="2"/>
        <v>1.87096774193548</v>
      </c>
      <c r="M11" s="1">
        <v>0.028</v>
      </c>
      <c r="N11" s="2">
        <v>7.2</v>
      </c>
      <c r="O11" s="1">
        <f t="shared" si="0"/>
        <v>0.301075268817204</v>
      </c>
      <c r="P11">
        <f t="shared" si="1"/>
        <v>0.231404958677686</v>
      </c>
    </row>
    <row r="12" spans="1:16">
      <c r="A12" s="1" t="s">
        <v>15</v>
      </c>
      <c r="B12" s="2">
        <v>6.3</v>
      </c>
      <c r="C12" s="2">
        <v>5.4</v>
      </c>
      <c r="D12" s="2">
        <v>2.8</v>
      </c>
      <c r="E12" s="1" t="s">
        <v>36</v>
      </c>
      <c r="F12" s="1" t="s">
        <v>37</v>
      </c>
      <c r="G12" s="1">
        <v>0.023</v>
      </c>
      <c r="H12" s="1">
        <v>0.028</v>
      </c>
      <c r="I12" s="1">
        <v>0.027</v>
      </c>
      <c r="J12" s="5">
        <v>0.065</v>
      </c>
      <c r="K12" s="4">
        <f t="shared" si="2"/>
        <v>1.92857142857143</v>
      </c>
      <c r="M12" s="1">
        <v>0.023</v>
      </c>
      <c r="N12" s="2">
        <v>6.3</v>
      </c>
      <c r="O12" s="1">
        <f t="shared" si="0"/>
        <v>0.353846153846154</v>
      </c>
      <c r="P12">
        <f t="shared" si="1"/>
        <v>0.261363636363636</v>
      </c>
    </row>
    <row r="13" spans="1:16">
      <c r="A13" s="1" t="s">
        <v>15</v>
      </c>
      <c r="B13" s="2">
        <v>6.5</v>
      </c>
      <c r="C13" s="2">
        <v>5.1</v>
      </c>
      <c r="D13" s="2">
        <v>2.9</v>
      </c>
      <c r="E13" s="1" t="s">
        <v>38</v>
      </c>
      <c r="F13" s="1" t="s">
        <v>39</v>
      </c>
      <c r="G13" s="1">
        <v>0.023</v>
      </c>
      <c r="H13" s="1">
        <v>0.03</v>
      </c>
      <c r="I13" s="1">
        <v>0.03</v>
      </c>
      <c r="J13" s="5">
        <v>0.06</v>
      </c>
      <c r="K13" s="4">
        <f t="shared" si="2"/>
        <v>1.75862068965517</v>
      </c>
      <c r="M13" s="1">
        <v>0.023</v>
      </c>
      <c r="N13" s="2">
        <v>6.5</v>
      </c>
      <c r="O13" s="1">
        <f t="shared" si="0"/>
        <v>0.383333333333333</v>
      </c>
      <c r="P13">
        <f t="shared" si="1"/>
        <v>0.27710843373494</v>
      </c>
    </row>
    <row r="14" spans="1:16">
      <c r="A14" s="1" t="s">
        <v>15</v>
      </c>
      <c r="B14" s="2">
        <v>7.9</v>
      </c>
      <c r="C14" s="2">
        <v>6.3</v>
      </c>
      <c r="D14" s="2">
        <v>3.5</v>
      </c>
      <c r="E14" s="1" t="s">
        <v>40</v>
      </c>
      <c r="F14" s="1" t="s">
        <v>41</v>
      </c>
      <c r="G14" s="1">
        <v>0.033</v>
      </c>
      <c r="H14" s="1">
        <v>0.033</v>
      </c>
      <c r="I14" s="1">
        <v>0.032</v>
      </c>
      <c r="J14" s="5">
        <v>0.065</v>
      </c>
      <c r="K14" s="4">
        <f t="shared" si="2"/>
        <v>1.8</v>
      </c>
      <c r="M14" s="1">
        <v>0.033</v>
      </c>
      <c r="N14" s="2">
        <v>7.9</v>
      </c>
      <c r="O14" s="1">
        <f t="shared" ref="O14:O45" si="3">G14/J14</f>
        <v>0.507692307692308</v>
      </c>
      <c r="P14">
        <f t="shared" si="1"/>
        <v>0.336734693877551</v>
      </c>
    </row>
    <row r="15" spans="1:16">
      <c r="A15" s="1" t="s">
        <v>15</v>
      </c>
      <c r="B15" s="2">
        <v>7.8</v>
      </c>
      <c r="C15" s="2">
        <v>6.9</v>
      </c>
      <c r="D15" s="2">
        <v>3.3</v>
      </c>
      <c r="E15" s="1" t="s">
        <v>42</v>
      </c>
      <c r="F15" s="1" t="s">
        <v>43</v>
      </c>
      <c r="G15" s="1">
        <v>0.03</v>
      </c>
      <c r="H15" s="1">
        <v>0.036</v>
      </c>
      <c r="I15" s="1">
        <v>0.038</v>
      </c>
      <c r="J15" s="5">
        <v>0.044</v>
      </c>
      <c r="K15" s="4">
        <f t="shared" si="2"/>
        <v>2.09090909090909</v>
      </c>
      <c r="M15" s="1">
        <v>0.03</v>
      </c>
      <c r="N15" s="2">
        <v>7.8</v>
      </c>
      <c r="O15" s="1">
        <f t="shared" si="3"/>
        <v>0.681818181818182</v>
      </c>
      <c r="P15">
        <f t="shared" si="1"/>
        <v>0.405405405405405</v>
      </c>
    </row>
    <row r="16" spans="1:16">
      <c r="A16" s="1" t="s">
        <v>15</v>
      </c>
      <c r="B16" s="2">
        <v>7.3</v>
      </c>
      <c r="C16" s="2">
        <v>6.1</v>
      </c>
      <c r="D16" s="2">
        <v>3.3</v>
      </c>
      <c r="E16" s="1" t="s">
        <v>44</v>
      </c>
      <c r="F16" s="1" t="s">
        <v>45</v>
      </c>
      <c r="G16" s="1">
        <v>0.027</v>
      </c>
      <c r="H16" s="1">
        <v>0.038</v>
      </c>
      <c r="I16" s="1">
        <v>0.037</v>
      </c>
      <c r="J16" s="5">
        <v>0.045</v>
      </c>
      <c r="K16" s="4">
        <f t="shared" si="2"/>
        <v>1.84848484848485</v>
      </c>
      <c r="M16" s="1">
        <v>0.027</v>
      </c>
      <c r="N16" s="2">
        <v>7.3</v>
      </c>
      <c r="O16" s="1">
        <f t="shared" si="3"/>
        <v>0.6</v>
      </c>
      <c r="P16">
        <f t="shared" si="1"/>
        <v>0.375</v>
      </c>
    </row>
    <row r="17" spans="1:16">
      <c r="A17" s="1" t="s">
        <v>15</v>
      </c>
      <c r="B17" s="2">
        <v>5.3</v>
      </c>
      <c r="C17" s="2">
        <v>4.3</v>
      </c>
      <c r="D17" s="2">
        <v>2</v>
      </c>
      <c r="E17" s="1" t="s">
        <v>46</v>
      </c>
      <c r="F17" s="1" t="s">
        <v>47</v>
      </c>
      <c r="G17" s="1">
        <v>0.007</v>
      </c>
      <c r="H17" s="1">
        <v>0.011</v>
      </c>
      <c r="I17" s="1">
        <v>0.01</v>
      </c>
      <c r="J17" s="5">
        <v>0.021</v>
      </c>
      <c r="K17" s="4">
        <f t="shared" si="2"/>
        <v>2.15</v>
      </c>
      <c r="M17" s="1">
        <v>0.007</v>
      </c>
      <c r="N17" s="2">
        <v>5.3</v>
      </c>
      <c r="O17" s="1">
        <f t="shared" si="3"/>
        <v>0.333333333333333</v>
      </c>
      <c r="P17">
        <f t="shared" si="1"/>
        <v>0.25</v>
      </c>
    </row>
    <row r="18" spans="1:16">
      <c r="A18" s="1" t="s">
        <v>15</v>
      </c>
      <c r="B18" s="2">
        <v>4.3</v>
      </c>
      <c r="C18" s="2">
        <v>3.5</v>
      </c>
      <c r="D18" s="2">
        <v>1.3</v>
      </c>
      <c r="E18" s="1" t="s">
        <v>48</v>
      </c>
      <c r="F18" s="1" t="s">
        <v>49</v>
      </c>
      <c r="G18" s="1">
        <v>0.003</v>
      </c>
      <c r="H18" s="1">
        <v>0.005</v>
      </c>
      <c r="I18" s="1">
        <v>0.006</v>
      </c>
      <c r="J18" s="5">
        <v>0.011</v>
      </c>
      <c r="K18" s="4">
        <f t="shared" si="2"/>
        <v>2.69230769230769</v>
      </c>
      <c r="M18" s="1">
        <v>0.003</v>
      </c>
      <c r="N18" s="2">
        <v>4.3</v>
      </c>
      <c r="O18" s="1">
        <f t="shared" si="3"/>
        <v>0.272727272727273</v>
      </c>
      <c r="P18">
        <f t="shared" si="1"/>
        <v>0.214285714285714</v>
      </c>
    </row>
    <row r="19" spans="1:16">
      <c r="A19" s="1" t="s">
        <v>15</v>
      </c>
      <c r="B19" s="2">
        <v>4.1</v>
      </c>
      <c r="C19" s="2">
        <v>3.9</v>
      </c>
      <c r="D19" s="2">
        <v>2.1</v>
      </c>
      <c r="E19" s="4" t="s">
        <v>50</v>
      </c>
      <c r="F19" s="4" t="s">
        <v>51</v>
      </c>
      <c r="G19" s="1">
        <v>0.008</v>
      </c>
      <c r="H19" s="1">
        <v>0.009</v>
      </c>
      <c r="I19" s="1">
        <v>0.008</v>
      </c>
      <c r="J19" s="5">
        <v>0.017</v>
      </c>
      <c r="K19" s="4">
        <f t="shared" si="2"/>
        <v>1.85714285714286</v>
      </c>
      <c r="M19" s="1">
        <v>0.008</v>
      </c>
      <c r="N19" s="2">
        <v>4.1</v>
      </c>
      <c r="O19" s="1">
        <f t="shared" si="3"/>
        <v>0.470588235294118</v>
      </c>
      <c r="P19">
        <f t="shared" si="1"/>
        <v>0.32</v>
      </c>
    </row>
    <row r="20" spans="1:16">
      <c r="A20" s="1" t="s">
        <v>15</v>
      </c>
      <c r="B20" s="2">
        <v>3.1</v>
      </c>
      <c r="C20" s="2">
        <v>3.2</v>
      </c>
      <c r="D20" s="2">
        <v>1.2</v>
      </c>
      <c r="E20" s="1" t="s">
        <v>52</v>
      </c>
      <c r="F20" s="1" t="s">
        <v>53</v>
      </c>
      <c r="G20" s="1">
        <v>0.001</v>
      </c>
      <c r="H20" s="1">
        <v>0.005</v>
      </c>
      <c r="I20" s="1">
        <v>0.005</v>
      </c>
      <c r="J20" s="5">
        <v>0.01</v>
      </c>
      <c r="K20" s="4">
        <f t="shared" si="2"/>
        <v>2.66666666666667</v>
      </c>
      <c r="M20" s="1">
        <v>0.001</v>
      </c>
      <c r="N20" s="2">
        <v>3.1</v>
      </c>
      <c r="O20" s="1">
        <f t="shared" si="3"/>
        <v>0.1</v>
      </c>
      <c r="P20">
        <f t="shared" si="1"/>
        <v>0.0909090909090909</v>
      </c>
    </row>
    <row r="21" spans="1:16">
      <c r="A21" s="1" t="s">
        <v>15</v>
      </c>
      <c r="B21" s="2">
        <v>4.3</v>
      </c>
      <c r="C21" s="2">
        <v>3.1</v>
      </c>
      <c r="D21" s="2">
        <v>1.8</v>
      </c>
      <c r="E21" s="1" t="s">
        <v>54</v>
      </c>
      <c r="F21" s="1" t="s">
        <v>55</v>
      </c>
      <c r="G21" s="1">
        <v>0.003</v>
      </c>
      <c r="H21" s="1">
        <v>0.006</v>
      </c>
      <c r="I21" s="1">
        <v>0.005</v>
      </c>
      <c r="J21" s="5">
        <v>0.011</v>
      </c>
      <c r="K21" s="4">
        <f t="shared" si="2"/>
        <v>1.72222222222222</v>
      </c>
      <c r="M21" s="1">
        <v>0.003</v>
      </c>
      <c r="N21" s="2">
        <v>4.3</v>
      </c>
      <c r="O21" s="1">
        <f t="shared" si="3"/>
        <v>0.272727272727273</v>
      </c>
      <c r="P21">
        <f t="shared" si="1"/>
        <v>0.214285714285714</v>
      </c>
    </row>
    <row r="22" spans="1:16">
      <c r="A22" s="1" t="s">
        <v>15</v>
      </c>
      <c r="B22" s="2">
        <v>4.1</v>
      </c>
      <c r="C22" s="2">
        <v>4.2</v>
      </c>
      <c r="D22" s="2">
        <v>1.9</v>
      </c>
      <c r="E22" s="1" t="s">
        <v>56</v>
      </c>
      <c r="F22" s="1" t="s">
        <v>57</v>
      </c>
      <c r="G22" s="1">
        <v>0.005</v>
      </c>
      <c r="H22" s="1">
        <v>0.007</v>
      </c>
      <c r="I22" s="1">
        <v>0.007</v>
      </c>
      <c r="J22" s="5">
        <v>0.014</v>
      </c>
      <c r="K22" s="4">
        <f>C22/D22</f>
        <v>2.21052631578947</v>
      </c>
      <c r="M22" s="1">
        <v>0.005</v>
      </c>
      <c r="N22" s="2">
        <v>4.1</v>
      </c>
      <c r="O22" s="1">
        <f t="shared" si="3"/>
        <v>0.357142857142857</v>
      </c>
      <c r="P22">
        <f t="shared" si="1"/>
        <v>0.263157894736842</v>
      </c>
    </row>
    <row r="23" spans="1:16">
      <c r="A23" s="1" t="s">
        <v>15</v>
      </c>
      <c r="B23" s="2">
        <v>2.7</v>
      </c>
      <c r="C23" s="2">
        <v>2.3</v>
      </c>
      <c r="D23" s="2">
        <v>1.1</v>
      </c>
      <c r="E23" s="1" t="s">
        <v>58</v>
      </c>
      <c r="F23" s="1" t="s">
        <v>59</v>
      </c>
      <c r="G23" s="1">
        <v>0.001</v>
      </c>
      <c r="H23" s="1">
        <v>0.001</v>
      </c>
      <c r="I23" s="1">
        <v>0.001</v>
      </c>
      <c r="J23" s="5">
        <v>0.002</v>
      </c>
      <c r="K23" s="4">
        <f t="shared" ref="K22:K67" si="4">C23/D23</f>
        <v>2.09090909090909</v>
      </c>
      <c r="M23" s="1">
        <v>0.001</v>
      </c>
      <c r="N23" s="2">
        <v>2.7</v>
      </c>
      <c r="O23" s="1">
        <f t="shared" si="3"/>
        <v>0.5</v>
      </c>
      <c r="P23">
        <f t="shared" si="1"/>
        <v>0.333333333333333</v>
      </c>
    </row>
    <row r="24" spans="1:16">
      <c r="A24" s="1" t="s">
        <v>15</v>
      </c>
      <c r="B24" s="2">
        <v>3.2</v>
      </c>
      <c r="C24" s="2">
        <v>2.6</v>
      </c>
      <c r="D24" s="2">
        <v>1.3</v>
      </c>
      <c r="E24" s="1" t="s">
        <v>60</v>
      </c>
      <c r="F24" s="1" t="s">
        <v>61</v>
      </c>
      <c r="G24" s="1">
        <v>0.001</v>
      </c>
      <c r="H24" s="1">
        <v>0.001</v>
      </c>
      <c r="I24" s="1">
        <v>0.001</v>
      </c>
      <c r="J24" s="5">
        <v>0.002</v>
      </c>
      <c r="K24" s="4">
        <f t="shared" si="4"/>
        <v>2</v>
      </c>
      <c r="M24" s="1">
        <v>0.001</v>
      </c>
      <c r="N24" s="2">
        <v>3.2</v>
      </c>
      <c r="O24" s="1">
        <f t="shared" si="3"/>
        <v>0.5</v>
      </c>
      <c r="P24">
        <f t="shared" si="1"/>
        <v>0.333333333333333</v>
      </c>
    </row>
    <row r="25" spans="1:16">
      <c r="A25" s="1" t="s">
        <v>62</v>
      </c>
      <c r="B25" s="2">
        <v>11.6</v>
      </c>
      <c r="C25" s="2">
        <v>8.9</v>
      </c>
      <c r="D25" s="2">
        <v>4.7</v>
      </c>
      <c r="E25" s="1" t="s">
        <v>63</v>
      </c>
      <c r="F25" s="1" t="s">
        <v>64</v>
      </c>
      <c r="G25" s="1">
        <v>0.066</v>
      </c>
      <c r="H25" s="1">
        <v>0.142</v>
      </c>
      <c r="I25" s="1">
        <v>0.158</v>
      </c>
      <c r="J25" s="5">
        <v>0.3</v>
      </c>
      <c r="K25" s="4">
        <f t="shared" si="4"/>
        <v>1.8936170212766</v>
      </c>
      <c r="M25" s="1">
        <v>0.066</v>
      </c>
      <c r="N25" s="2">
        <v>11.6</v>
      </c>
      <c r="O25" s="1">
        <f t="shared" si="3"/>
        <v>0.22</v>
      </c>
      <c r="P25">
        <f t="shared" si="1"/>
        <v>0.180327868852459</v>
      </c>
    </row>
    <row r="26" spans="1:16">
      <c r="A26" s="1" t="s">
        <v>62</v>
      </c>
      <c r="B26" s="2">
        <v>11.8</v>
      </c>
      <c r="C26" s="2">
        <v>8.5</v>
      </c>
      <c r="D26" s="2">
        <v>5.2</v>
      </c>
      <c r="E26" s="1" t="s">
        <v>65</v>
      </c>
      <c r="F26" s="1" t="s">
        <v>66</v>
      </c>
      <c r="G26" s="1">
        <v>0.106</v>
      </c>
      <c r="H26" s="1">
        <v>0.187</v>
      </c>
      <c r="I26" s="1">
        <v>0.18</v>
      </c>
      <c r="J26" s="5">
        <v>0.367</v>
      </c>
      <c r="K26" s="4">
        <f t="shared" si="4"/>
        <v>1.63461538461538</v>
      </c>
      <c r="M26" s="1">
        <v>0.106</v>
      </c>
      <c r="N26" s="2">
        <v>11.8</v>
      </c>
      <c r="O26" s="1">
        <f t="shared" si="3"/>
        <v>0.288828337874659</v>
      </c>
      <c r="P26">
        <f t="shared" si="1"/>
        <v>0.224101479915433</v>
      </c>
    </row>
    <row r="27" spans="1:16">
      <c r="A27" s="1" t="s">
        <v>62</v>
      </c>
      <c r="B27" s="2">
        <v>10.5</v>
      </c>
      <c r="C27" s="2">
        <v>8</v>
      </c>
      <c r="D27" s="2">
        <v>4.1</v>
      </c>
      <c r="E27" s="1" t="s">
        <v>67</v>
      </c>
      <c r="F27" s="1" t="s">
        <v>68</v>
      </c>
      <c r="G27" s="1">
        <v>0.093</v>
      </c>
      <c r="H27" s="1">
        <v>0.169</v>
      </c>
      <c r="I27" s="1">
        <v>0.171</v>
      </c>
      <c r="J27" s="5">
        <v>0.34</v>
      </c>
      <c r="K27" s="4">
        <f t="shared" si="4"/>
        <v>1.95121951219512</v>
      </c>
      <c r="M27" s="1">
        <v>0.093</v>
      </c>
      <c r="N27" s="2">
        <v>10.5</v>
      </c>
      <c r="O27" s="1">
        <f t="shared" si="3"/>
        <v>0.273529411764706</v>
      </c>
      <c r="P27">
        <f t="shared" si="1"/>
        <v>0.214780600461894</v>
      </c>
    </row>
    <row r="28" spans="1:16">
      <c r="A28" s="1" t="s">
        <v>62</v>
      </c>
      <c r="B28" s="2">
        <v>9.4</v>
      </c>
      <c r="C28" s="2">
        <v>6.7</v>
      </c>
      <c r="D28" s="2">
        <v>3.9</v>
      </c>
      <c r="E28" s="1" t="s">
        <v>69</v>
      </c>
      <c r="F28" s="1" t="s">
        <v>70</v>
      </c>
      <c r="G28" s="1">
        <v>0.053</v>
      </c>
      <c r="H28" s="1">
        <v>0.1</v>
      </c>
      <c r="I28" s="1">
        <v>0.98</v>
      </c>
      <c r="J28" s="5">
        <v>0.198</v>
      </c>
      <c r="K28" s="4">
        <f t="shared" si="4"/>
        <v>1.71794871794872</v>
      </c>
      <c r="M28" s="1">
        <v>0.053</v>
      </c>
      <c r="N28" s="2">
        <v>9.4</v>
      </c>
      <c r="O28" s="1">
        <f t="shared" si="3"/>
        <v>0.267676767676768</v>
      </c>
      <c r="P28">
        <f t="shared" si="1"/>
        <v>0.211155378486056</v>
      </c>
    </row>
    <row r="29" spans="1:16">
      <c r="A29" s="1" t="s">
        <v>62</v>
      </c>
      <c r="B29" s="2">
        <v>8.2</v>
      </c>
      <c r="C29" s="2">
        <v>5.9</v>
      </c>
      <c r="D29" s="2">
        <v>3.3</v>
      </c>
      <c r="E29" s="1" t="s">
        <v>71</v>
      </c>
      <c r="F29" s="1" t="s">
        <v>72</v>
      </c>
      <c r="G29" s="1">
        <v>0.023</v>
      </c>
      <c r="H29" s="1">
        <v>0.082</v>
      </c>
      <c r="I29" s="1">
        <v>0.075</v>
      </c>
      <c r="J29" s="5">
        <v>0.157</v>
      </c>
      <c r="K29" s="4">
        <f t="shared" si="4"/>
        <v>1.78787878787879</v>
      </c>
      <c r="M29" s="1">
        <v>0.023</v>
      </c>
      <c r="N29" s="2">
        <v>8.2</v>
      </c>
      <c r="O29" s="1">
        <f t="shared" si="3"/>
        <v>0.146496815286624</v>
      </c>
      <c r="P29">
        <f t="shared" si="1"/>
        <v>0.127777777777778</v>
      </c>
    </row>
    <row r="30" spans="1:16">
      <c r="A30" s="1" t="s">
        <v>62</v>
      </c>
      <c r="B30" s="2">
        <v>9.3</v>
      </c>
      <c r="C30" s="2">
        <v>6.9</v>
      </c>
      <c r="D30" s="2">
        <v>3.8</v>
      </c>
      <c r="E30" s="1" t="s">
        <v>73</v>
      </c>
      <c r="F30" s="1" t="s">
        <v>74</v>
      </c>
      <c r="G30" s="1">
        <v>0.043</v>
      </c>
      <c r="H30" s="1">
        <v>0.103</v>
      </c>
      <c r="I30" s="1">
        <v>0.1</v>
      </c>
      <c r="J30" s="5">
        <v>0.203</v>
      </c>
      <c r="K30" s="4">
        <f t="shared" si="4"/>
        <v>1.81578947368421</v>
      </c>
      <c r="M30" s="1">
        <v>0.043</v>
      </c>
      <c r="N30" s="2">
        <v>9.3</v>
      </c>
      <c r="O30" s="1">
        <f t="shared" si="3"/>
        <v>0.211822660098522</v>
      </c>
      <c r="P30">
        <f t="shared" si="1"/>
        <v>0.17479674796748</v>
      </c>
    </row>
    <row r="31" spans="1:16">
      <c r="A31" s="1" t="s">
        <v>62</v>
      </c>
      <c r="B31" s="2">
        <v>9.7</v>
      </c>
      <c r="C31" s="2">
        <v>6.9</v>
      </c>
      <c r="D31" s="2">
        <v>4.5</v>
      </c>
      <c r="E31" s="1" t="s">
        <v>75</v>
      </c>
      <c r="F31" s="1" t="s">
        <v>76</v>
      </c>
      <c r="G31" s="1">
        <v>0.076</v>
      </c>
      <c r="H31" s="1">
        <v>0.13</v>
      </c>
      <c r="I31" s="1">
        <v>0.13</v>
      </c>
      <c r="J31" s="5">
        <v>0.16</v>
      </c>
      <c r="K31" s="4">
        <f t="shared" si="4"/>
        <v>1.53333333333333</v>
      </c>
      <c r="M31" s="1">
        <v>0.076</v>
      </c>
      <c r="N31" s="2">
        <v>9.7</v>
      </c>
      <c r="O31" s="1">
        <f t="shared" si="3"/>
        <v>0.475</v>
      </c>
      <c r="P31">
        <f t="shared" si="1"/>
        <v>0.322033898305085</v>
      </c>
    </row>
    <row r="32" spans="1:16">
      <c r="A32" s="1" t="s">
        <v>62</v>
      </c>
      <c r="B32" s="2">
        <v>8.7</v>
      </c>
      <c r="C32" s="2">
        <v>6.9</v>
      </c>
      <c r="D32" s="2">
        <v>3.6</v>
      </c>
      <c r="E32" s="1" t="s">
        <v>77</v>
      </c>
      <c r="F32" s="1" t="s">
        <v>78</v>
      </c>
      <c r="G32" s="1">
        <v>0.05</v>
      </c>
      <c r="H32" s="1">
        <v>0.097</v>
      </c>
      <c r="I32" s="1">
        <v>0.096</v>
      </c>
      <c r="J32" s="5">
        <v>0.193</v>
      </c>
      <c r="K32" s="4">
        <f t="shared" si="4"/>
        <v>1.91666666666667</v>
      </c>
      <c r="M32" s="1">
        <v>0.05</v>
      </c>
      <c r="N32" s="2">
        <v>8.7</v>
      </c>
      <c r="O32" s="1">
        <f t="shared" si="3"/>
        <v>0.259067357512953</v>
      </c>
      <c r="P32">
        <f t="shared" si="1"/>
        <v>0.205761316872428</v>
      </c>
    </row>
    <row r="33" spans="1:16">
      <c r="A33" s="1" t="s">
        <v>62</v>
      </c>
      <c r="B33" s="2">
        <v>10.7</v>
      </c>
      <c r="C33" s="2">
        <v>7.8</v>
      </c>
      <c r="D33" s="2">
        <v>4.8</v>
      </c>
      <c r="E33" s="1" t="s">
        <v>79</v>
      </c>
      <c r="F33" s="1" t="s">
        <v>80</v>
      </c>
      <c r="G33" s="1">
        <v>0.061</v>
      </c>
      <c r="H33" s="1">
        <v>0.193</v>
      </c>
      <c r="I33" s="1">
        <v>0.185</v>
      </c>
      <c r="J33" s="5">
        <v>0.378</v>
      </c>
      <c r="K33" s="4">
        <f t="shared" si="4"/>
        <v>1.625</v>
      </c>
      <c r="M33" s="1">
        <v>0.061</v>
      </c>
      <c r="N33" s="2">
        <v>10.7</v>
      </c>
      <c r="O33" s="1">
        <f t="shared" si="3"/>
        <v>0.161375661375661</v>
      </c>
      <c r="P33">
        <f t="shared" si="1"/>
        <v>0.138952164009112</v>
      </c>
    </row>
    <row r="34" spans="1:16">
      <c r="A34" s="1" t="s">
        <v>62</v>
      </c>
      <c r="B34" s="2">
        <v>9.6</v>
      </c>
      <c r="C34" s="2">
        <v>7.1</v>
      </c>
      <c r="D34" s="2">
        <v>3.6</v>
      </c>
      <c r="E34" s="1" t="s">
        <v>81</v>
      </c>
      <c r="F34" s="1" t="s">
        <v>82</v>
      </c>
      <c r="G34" s="1">
        <v>0.055</v>
      </c>
      <c r="H34" s="1">
        <v>0.107</v>
      </c>
      <c r="I34" s="1">
        <v>0.107</v>
      </c>
      <c r="J34" s="5">
        <v>0.214</v>
      </c>
      <c r="K34" s="4">
        <f t="shared" si="4"/>
        <v>1.97222222222222</v>
      </c>
      <c r="M34" s="1">
        <v>0.055</v>
      </c>
      <c r="N34" s="2">
        <v>9.6</v>
      </c>
      <c r="O34" s="1">
        <f t="shared" si="3"/>
        <v>0.257009345794393</v>
      </c>
      <c r="P34">
        <f t="shared" si="1"/>
        <v>0.204460966542751</v>
      </c>
    </row>
    <row r="35" spans="1:16">
      <c r="A35" s="1" t="s">
        <v>62</v>
      </c>
      <c r="B35" s="2">
        <v>11.1</v>
      </c>
      <c r="C35" s="2">
        <v>8.3</v>
      </c>
      <c r="D35" s="2">
        <v>5</v>
      </c>
      <c r="E35" s="1" t="s">
        <v>83</v>
      </c>
      <c r="F35" s="1" t="s">
        <v>84</v>
      </c>
      <c r="G35" s="1">
        <v>0.096</v>
      </c>
      <c r="H35" s="1">
        <v>0.225</v>
      </c>
      <c r="I35" s="1">
        <v>0.212</v>
      </c>
      <c r="J35" s="5">
        <v>0.437</v>
      </c>
      <c r="K35" s="4">
        <f t="shared" si="4"/>
        <v>1.66</v>
      </c>
      <c r="M35" s="1">
        <v>0.096</v>
      </c>
      <c r="N35" s="2">
        <v>11.1</v>
      </c>
      <c r="O35" s="1">
        <f t="shared" si="3"/>
        <v>0.219679633867277</v>
      </c>
      <c r="P35">
        <f t="shared" ref="P35:P66" si="5">G35/(G35+J35)</f>
        <v>0.180112570356473</v>
      </c>
    </row>
    <row r="36" spans="1:16">
      <c r="A36" s="1" t="s">
        <v>62</v>
      </c>
      <c r="B36" s="2">
        <v>10.6</v>
      </c>
      <c r="C36" s="2">
        <v>8</v>
      </c>
      <c r="D36" s="2">
        <v>4.6</v>
      </c>
      <c r="E36" s="1" t="s">
        <v>85</v>
      </c>
      <c r="F36" s="1" t="s">
        <v>86</v>
      </c>
      <c r="G36" s="1">
        <v>0.059</v>
      </c>
      <c r="H36" s="1">
        <v>0.198</v>
      </c>
      <c r="I36" s="1">
        <v>0.195</v>
      </c>
      <c r="J36" s="5">
        <v>0.393</v>
      </c>
      <c r="K36" s="4">
        <f t="shared" si="4"/>
        <v>1.73913043478261</v>
      </c>
      <c r="M36" s="1">
        <v>0.059</v>
      </c>
      <c r="N36" s="2">
        <v>10.6</v>
      </c>
      <c r="O36" s="1">
        <f t="shared" si="3"/>
        <v>0.150127226463104</v>
      </c>
      <c r="P36">
        <f t="shared" si="5"/>
        <v>0.130530973451327</v>
      </c>
    </row>
    <row r="37" spans="1:16">
      <c r="A37" s="1" t="s">
        <v>62</v>
      </c>
      <c r="B37" s="2">
        <v>9.1</v>
      </c>
      <c r="C37" s="2">
        <v>7</v>
      </c>
      <c r="D37" s="2">
        <v>4.1</v>
      </c>
      <c r="E37" s="1" t="s">
        <v>87</v>
      </c>
      <c r="F37" s="1" t="s">
        <v>88</v>
      </c>
      <c r="G37" s="1">
        <v>0.047</v>
      </c>
      <c r="H37" s="1">
        <v>0.113</v>
      </c>
      <c r="I37" s="1">
        <v>0.108</v>
      </c>
      <c r="J37" s="5">
        <v>0.221</v>
      </c>
      <c r="K37" s="4">
        <f t="shared" si="4"/>
        <v>1.70731707317073</v>
      </c>
      <c r="M37" s="1">
        <v>0.047</v>
      </c>
      <c r="N37" s="2">
        <v>9.1</v>
      </c>
      <c r="O37" s="1">
        <f t="shared" si="3"/>
        <v>0.212669683257919</v>
      </c>
      <c r="P37">
        <f t="shared" si="5"/>
        <v>0.175373134328358</v>
      </c>
    </row>
    <row r="38" spans="1:16">
      <c r="A38" s="1" t="s">
        <v>62</v>
      </c>
      <c r="B38" s="2">
        <v>8.3</v>
      </c>
      <c r="C38" s="2">
        <v>6.5</v>
      </c>
      <c r="D38" s="2">
        <v>3.1</v>
      </c>
      <c r="E38" s="1" t="s">
        <v>89</v>
      </c>
      <c r="F38" s="1" t="s">
        <v>90</v>
      </c>
      <c r="G38" s="1">
        <v>0.039</v>
      </c>
      <c r="H38" s="1">
        <v>0.07</v>
      </c>
      <c r="I38" s="1">
        <v>0.069</v>
      </c>
      <c r="J38" s="5">
        <v>0.139</v>
      </c>
      <c r="K38" s="4">
        <f t="shared" si="4"/>
        <v>2.09677419354839</v>
      </c>
      <c r="M38" s="1">
        <v>0.039</v>
      </c>
      <c r="N38" s="2">
        <v>8.3</v>
      </c>
      <c r="O38" s="1">
        <f t="shared" si="3"/>
        <v>0.280575539568345</v>
      </c>
      <c r="P38">
        <f t="shared" si="5"/>
        <v>0.219101123595506</v>
      </c>
    </row>
    <row r="39" spans="1:16">
      <c r="A39" s="1" t="s">
        <v>62</v>
      </c>
      <c r="B39" s="2">
        <v>8.9</v>
      </c>
      <c r="C39" s="2">
        <v>6.9</v>
      </c>
      <c r="D39" s="2">
        <v>4.2</v>
      </c>
      <c r="E39" s="1" t="s">
        <v>91</v>
      </c>
      <c r="F39" s="1" t="s">
        <v>92</v>
      </c>
      <c r="G39" s="1">
        <v>0.068</v>
      </c>
      <c r="H39" s="1">
        <v>0.119</v>
      </c>
      <c r="I39" s="1">
        <v>0.109</v>
      </c>
      <c r="J39" s="5">
        <v>0.228</v>
      </c>
      <c r="K39" s="4">
        <f t="shared" si="4"/>
        <v>1.64285714285714</v>
      </c>
      <c r="M39" s="1">
        <v>0.068</v>
      </c>
      <c r="N39" s="2">
        <v>8.9</v>
      </c>
      <c r="O39" s="1">
        <f t="shared" si="3"/>
        <v>0.298245614035088</v>
      </c>
      <c r="P39">
        <f t="shared" si="5"/>
        <v>0.22972972972973</v>
      </c>
    </row>
    <row r="40" spans="1:16">
      <c r="A40" s="1" t="s">
        <v>62</v>
      </c>
      <c r="B40" s="2">
        <v>9.3</v>
      </c>
      <c r="C40" s="2">
        <v>6.8</v>
      </c>
      <c r="D40" s="2">
        <v>4.2</v>
      </c>
      <c r="E40" s="1" t="s">
        <v>93</v>
      </c>
      <c r="F40" s="1" t="s">
        <v>94</v>
      </c>
      <c r="G40" s="1">
        <v>0.043</v>
      </c>
      <c r="H40" s="1">
        <v>0.106</v>
      </c>
      <c r="I40" s="1">
        <v>0.103</v>
      </c>
      <c r="J40" s="5">
        <v>0.209</v>
      </c>
      <c r="K40" s="4">
        <f t="shared" si="4"/>
        <v>1.61904761904762</v>
      </c>
      <c r="M40" s="1">
        <v>0.043</v>
      </c>
      <c r="N40" s="2">
        <v>9.3</v>
      </c>
      <c r="O40" s="1">
        <f t="shared" si="3"/>
        <v>0.205741626794258</v>
      </c>
      <c r="P40">
        <f t="shared" si="5"/>
        <v>0.170634920634921</v>
      </c>
    </row>
    <row r="41" spans="1:16">
      <c r="A41" s="1" t="s">
        <v>62</v>
      </c>
      <c r="B41" s="2">
        <v>10.2</v>
      </c>
      <c r="C41" s="2">
        <v>7.5</v>
      </c>
      <c r="D41" s="2">
        <v>4.3</v>
      </c>
      <c r="E41" s="1" t="s">
        <v>95</v>
      </c>
      <c r="F41" s="1" t="s">
        <v>96</v>
      </c>
      <c r="G41" s="1">
        <v>0.06</v>
      </c>
      <c r="H41" s="1">
        <v>0.113</v>
      </c>
      <c r="I41" s="1">
        <v>0.105</v>
      </c>
      <c r="J41" s="5">
        <v>0.218</v>
      </c>
      <c r="K41" s="4">
        <f t="shared" si="4"/>
        <v>1.74418604651163</v>
      </c>
      <c r="M41" s="1">
        <v>0.06</v>
      </c>
      <c r="N41" s="2">
        <v>10.2</v>
      </c>
      <c r="O41" s="1">
        <f t="shared" si="3"/>
        <v>0.275229357798165</v>
      </c>
      <c r="P41">
        <f t="shared" si="5"/>
        <v>0.215827338129496</v>
      </c>
    </row>
    <row r="42" spans="1:16">
      <c r="A42" s="1" t="s">
        <v>62</v>
      </c>
      <c r="B42" s="2">
        <v>9.3</v>
      </c>
      <c r="C42" s="2">
        <v>7.2</v>
      </c>
      <c r="D42" s="2">
        <v>4.1</v>
      </c>
      <c r="E42" s="1" t="s">
        <v>97</v>
      </c>
      <c r="F42" s="1" t="s">
        <v>98</v>
      </c>
      <c r="G42" s="1">
        <v>0.082</v>
      </c>
      <c r="H42" s="1">
        <v>0.185</v>
      </c>
      <c r="I42" s="1">
        <v>0.18</v>
      </c>
      <c r="J42" s="5">
        <v>0.365</v>
      </c>
      <c r="K42" s="4">
        <f t="shared" si="4"/>
        <v>1.75609756097561</v>
      </c>
      <c r="M42" s="1">
        <v>0.082</v>
      </c>
      <c r="N42" s="2">
        <v>9.3</v>
      </c>
      <c r="O42" s="1">
        <f t="shared" si="3"/>
        <v>0.224657534246575</v>
      </c>
      <c r="P42">
        <f t="shared" si="5"/>
        <v>0.1834451901566</v>
      </c>
    </row>
    <row r="43" spans="1:16">
      <c r="A43" s="1" t="s">
        <v>62</v>
      </c>
      <c r="B43" s="2">
        <v>7.8</v>
      </c>
      <c r="C43" s="2">
        <v>6.1</v>
      </c>
      <c r="D43" s="2">
        <v>3.5</v>
      </c>
      <c r="E43" s="1" t="s">
        <v>99</v>
      </c>
      <c r="F43" s="1" t="s">
        <v>100</v>
      </c>
      <c r="G43" s="1">
        <v>0.057</v>
      </c>
      <c r="H43" s="1">
        <v>0.108</v>
      </c>
      <c r="I43" s="1">
        <v>0.105</v>
      </c>
      <c r="J43" s="5">
        <v>0.213</v>
      </c>
      <c r="K43" s="4">
        <f t="shared" si="4"/>
        <v>1.74285714285714</v>
      </c>
      <c r="M43" s="1">
        <v>0.057</v>
      </c>
      <c r="N43" s="2">
        <v>7.8</v>
      </c>
      <c r="O43" s="1">
        <f t="shared" si="3"/>
        <v>0.267605633802817</v>
      </c>
      <c r="P43">
        <f t="shared" si="5"/>
        <v>0.211111111111111</v>
      </c>
    </row>
    <row r="44" spans="1:16">
      <c r="A44" s="1" t="s">
        <v>62</v>
      </c>
      <c r="B44" s="2">
        <v>5.6</v>
      </c>
      <c r="C44" s="2">
        <v>4.2</v>
      </c>
      <c r="D44" s="2">
        <v>2.2</v>
      </c>
      <c r="E44" s="1" t="s">
        <v>101</v>
      </c>
      <c r="F44" s="1" t="s">
        <v>102</v>
      </c>
      <c r="G44" s="1">
        <v>0.019</v>
      </c>
      <c r="H44" s="1">
        <v>0.029</v>
      </c>
      <c r="I44" s="1">
        <v>0.029</v>
      </c>
      <c r="J44" s="5">
        <v>0.068</v>
      </c>
      <c r="K44" s="4">
        <f t="shared" si="4"/>
        <v>1.90909090909091</v>
      </c>
      <c r="M44" s="1">
        <v>0.019</v>
      </c>
      <c r="N44" s="2">
        <v>5.6</v>
      </c>
      <c r="O44" s="1">
        <f t="shared" si="3"/>
        <v>0.279411764705882</v>
      </c>
      <c r="P44">
        <f t="shared" si="5"/>
        <v>0.218390804597701</v>
      </c>
    </row>
    <row r="45" spans="1:16">
      <c r="A45" s="1" t="s">
        <v>62</v>
      </c>
      <c r="B45" s="2">
        <v>10</v>
      </c>
      <c r="C45" s="2">
        <v>7.5</v>
      </c>
      <c r="D45" s="2">
        <v>4.3</v>
      </c>
      <c r="E45" s="1" t="s">
        <v>103</v>
      </c>
      <c r="F45" s="1" t="s">
        <v>104</v>
      </c>
      <c r="G45" s="1">
        <v>0.075</v>
      </c>
      <c r="H45" s="1">
        <v>0.15</v>
      </c>
      <c r="I45" s="1">
        <v>0.141</v>
      </c>
      <c r="J45" s="5">
        <v>0.291</v>
      </c>
      <c r="K45" s="4">
        <f t="shared" si="4"/>
        <v>1.74418604651163</v>
      </c>
      <c r="M45" s="1">
        <v>0.075</v>
      </c>
      <c r="N45" s="2">
        <v>10</v>
      </c>
      <c r="O45" s="1">
        <f t="shared" si="3"/>
        <v>0.257731958762887</v>
      </c>
      <c r="P45">
        <f t="shared" si="5"/>
        <v>0.204918032786885</v>
      </c>
    </row>
    <row r="46" spans="1:16">
      <c r="A46" s="1" t="s">
        <v>62</v>
      </c>
      <c r="B46" s="2">
        <v>6.1</v>
      </c>
      <c r="C46" s="2">
        <v>5.1</v>
      </c>
      <c r="D46" s="2">
        <v>2.1</v>
      </c>
      <c r="E46" s="1" t="s">
        <v>105</v>
      </c>
      <c r="F46" s="1" t="s">
        <v>106</v>
      </c>
      <c r="G46" s="1">
        <v>0.015</v>
      </c>
      <c r="H46" s="1">
        <v>0.028</v>
      </c>
      <c r="I46" s="1">
        <v>0.029</v>
      </c>
      <c r="J46" s="5">
        <v>0.057</v>
      </c>
      <c r="K46" s="4">
        <f t="shared" si="4"/>
        <v>2.42857142857143</v>
      </c>
      <c r="M46" s="1">
        <v>0.015</v>
      </c>
      <c r="N46" s="2">
        <v>6.1</v>
      </c>
      <c r="O46" s="1">
        <f t="shared" ref="O46:O67" si="6">G46/J46</f>
        <v>0.263157894736842</v>
      </c>
      <c r="P46">
        <f t="shared" si="5"/>
        <v>0.208333333333333</v>
      </c>
    </row>
    <row r="47" spans="1:16">
      <c r="A47" s="1" t="s">
        <v>62</v>
      </c>
      <c r="B47" s="2">
        <v>6.9</v>
      </c>
      <c r="C47" s="2">
        <v>5.2</v>
      </c>
      <c r="D47" s="2">
        <v>2.6</v>
      </c>
      <c r="E47" s="1" t="s">
        <v>107</v>
      </c>
      <c r="F47" s="1" t="s">
        <v>108</v>
      </c>
      <c r="G47" s="1">
        <v>0.021</v>
      </c>
      <c r="H47" s="1">
        <v>0.035</v>
      </c>
      <c r="I47" s="1">
        <v>0.039</v>
      </c>
      <c r="J47" s="5">
        <v>0.074</v>
      </c>
      <c r="K47" s="4">
        <f t="shared" si="4"/>
        <v>2</v>
      </c>
      <c r="M47" s="1">
        <v>0.021</v>
      </c>
      <c r="N47" s="2">
        <v>6.9</v>
      </c>
      <c r="O47" s="1">
        <f t="shared" si="6"/>
        <v>0.283783783783784</v>
      </c>
      <c r="P47">
        <f t="shared" si="5"/>
        <v>0.221052631578947</v>
      </c>
    </row>
    <row r="48" spans="1:16">
      <c r="A48" s="1" t="s">
        <v>62</v>
      </c>
      <c r="B48" s="2">
        <v>5.7</v>
      </c>
      <c r="C48" s="2">
        <v>4.5</v>
      </c>
      <c r="D48" s="2">
        <v>2.2</v>
      </c>
      <c r="E48" s="1" t="s">
        <v>109</v>
      </c>
      <c r="F48" s="1" t="s">
        <v>110</v>
      </c>
      <c r="G48" s="1">
        <v>0.012</v>
      </c>
      <c r="H48" s="1">
        <v>0.021</v>
      </c>
      <c r="I48" s="1">
        <v>0.022</v>
      </c>
      <c r="J48" s="5">
        <v>0.043</v>
      </c>
      <c r="K48" s="4">
        <f t="shared" si="4"/>
        <v>2.04545454545455</v>
      </c>
      <c r="M48" s="1">
        <v>0.012</v>
      </c>
      <c r="N48" s="2">
        <v>5.7</v>
      </c>
      <c r="O48" s="1">
        <f t="shared" si="6"/>
        <v>0.279069767441861</v>
      </c>
      <c r="P48">
        <f t="shared" si="5"/>
        <v>0.218181818181818</v>
      </c>
    </row>
    <row r="49" spans="1:16">
      <c r="A49" s="1" t="s">
        <v>62</v>
      </c>
      <c r="B49" s="2">
        <v>8</v>
      </c>
      <c r="C49" s="2">
        <v>6.2</v>
      </c>
      <c r="D49" s="2">
        <v>3.1</v>
      </c>
      <c r="E49" s="1" t="s">
        <v>111</v>
      </c>
      <c r="F49" s="1" t="s">
        <v>112</v>
      </c>
      <c r="G49" s="1">
        <v>0.03</v>
      </c>
      <c r="H49" s="1">
        <v>0.067</v>
      </c>
      <c r="I49" s="1">
        <v>0.072</v>
      </c>
      <c r="J49" s="5">
        <v>0.139</v>
      </c>
      <c r="K49" s="4">
        <f t="shared" si="4"/>
        <v>2</v>
      </c>
      <c r="M49" s="1">
        <v>0.03</v>
      </c>
      <c r="N49" s="2">
        <v>8</v>
      </c>
      <c r="O49" s="1">
        <f t="shared" si="6"/>
        <v>0.215827338129496</v>
      </c>
      <c r="P49">
        <f t="shared" si="5"/>
        <v>0.177514792899408</v>
      </c>
    </row>
    <row r="50" spans="1:16">
      <c r="A50" s="1" t="s">
        <v>62</v>
      </c>
      <c r="B50" s="2">
        <v>7.8</v>
      </c>
      <c r="C50" s="2">
        <v>6.2</v>
      </c>
      <c r="D50" s="2">
        <v>3.3</v>
      </c>
      <c r="E50" s="1" t="s">
        <v>16</v>
      </c>
      <c r="F50" s="1" t="s">
        <v>17</v>
      </c>
      <c r="G50" s="1">
        <v>0.033</v>
      </c>
      <c r="H50" s="1">
        <v>0.087</v>
      </c>
      <c r="I50" s="1">
        <v>0.082</v>
      </c>
      <c r="J50" s="5">
        <v>0.169</v>
      </c>
      <c r="K50" s="4">
        <f t="shared" si="4"/>
        <v>1.87878787878788</v>
      </c>
      <c r="M50" s="1">
        <v>0.033</v>
      </c>
      <c r="N50" s="2">
        <v>7.8</v>
      </c>
      <c r="O50" s="1">
        <f t="shared" si="6"/>
        <v>0.195266272189349</v>
      </c>
      <c r="P50">
        <f t="shared" si="5"/>
        <v>0.163366336633663</v>
      </c>
    </row>
    <row r="51" spans="1:16">
      <c r="A51" s="1" t="s">
        <v>62</v>
      </c>
      <c r="B51" s="2">
        <v>5.3</v>
      </c>
      <c r="C51" s="2">
        <v>5</v>
      </c>
      <c r="D51" s="2">
        <v>2.9</v>
      </c>
      <c r="E51" s="1" t="s">
        <v>18</v>
      </c>
      <c r="F51" s="1" t="s">
        <v>19</v>
      </c>
      <c r="G51" s="1">
        <v>0.018</v>
      </c>
      <c r="H51" s="1">
        <v>0.023</v>
      </c>
      <c r="I51" s="1">
        <v>0.023</v>
      </c>
      <c r="J51" s="5">
        <v>0.046</v>
      </c>
      <c r="K51" s="4">
        <f t="shared" si="4"/>
        <v>1.72413793103448</v>
      </c>
      <c r="M51" s="1">
        <v>0.018</v>
      </c>
      <c r="N51" s="2">
        <v>5.3</v>
      </c>
      <c r="O51" s="1">
        <f t="shared" si="6"/>
        <v>0.391304347826087</v>
      </c>
      <c r="P51">
        <f t="shared" si="5"/>
        <v>0.28125</v>
      </c>
    </row>
    <row r="52" spans="1:16">
      <c r="A52" s="1" t="s">
        <v>62</v>
      </c>
      <c r="B52" s="2">
        <v>5.3</v>
      </c>
      <c r="C52" s="2">
        <v>4.3</v>
      </c>
      <c r="D52" s="2">
        <v>2</v>
      </c>
      <c r="E52" s="1" t="s">
        <v>20</v>
      </c>
      <c r="F52" s="1" t="s">
        <v>21</v>
      </c>
      <c r="G52" s="1">
        <v>0.014</v>
      </c>
      <c r="H52" s="1">
        <v>0.02</v>
      </c>
      <c r="I52" s="1">
        <v>0.02</v>
      </c>
      <c r="J52" s="5">
        <v>0.04</v>
      </c>
      <c r="K52" s="4">
        <f t="shared" si="4"/>
        <v>2.15</v>
      </c>
      <c r="M52" s="1">
        <v>0.014</v>
      </c>
      <c r="N52" s="2">
        <v>5.3</v>
      </c>
      <c r="O52" s="1">
        <f t="shared" si="6"/>
        <v>0.35</v>
      </c>
      <c r="P52">
        <f t="shared" si="5"/>
        <v>0.259259259259259</v>
      </c>
    </row>
    <row r="53" spans="1:16">
      <c r="A53" s="1" t="s">
        <v>62</v>
      </c>
      <c r="B53" s="2">
        <v>3.1</v>
      </c>
      <c r="C53" s="2">
        <v>2.6</v>
      </c>
      <c r="D53" s="2">
        <v>1.1</v>
      </c>
      <c r="E53" s="1" t="s">
        <v>22</v>
      </c>
      <c r="F53" s="1" t="s">
        <v>23</v>
      </c>
      <c r="G53" s="1">
        <v>0.002</v>
      </c>
      <c r="H53" s="1">
        <v>0.003</v>
      </c>
      <c r="I53" s="1">
        <v>0.003</v>
      </c>
      <c r="J53" s="5">
        <v>0.006</v>
      </c>
      <c r="K53" s="4">
        <f t="shared" si="4"/>
        <v>2.36363636363636</v>
      </c>
      <c r="M53" s="1">
        <v>0.002</v>
      </c>
      <c r="N53" s="2">
        <v>3.1</v>
      </c>
      <c r="O53" s="1">
        <f t="shared" si="6"/>
        <v>0.333333333333333</v>
      </c>
      <c r="P53">
        <f t="shared" si="5"/>
        <v>0.25</v>
      </c>
    </row>
    <row r="54" spans="1:16">
      <c r="A54" s="1" t="s">
        <v>62</v>
      </c>
      <c r="B54" s="2">
        <v>4.6</v>
      </c>
      <c r="C54" s="2">
        <v>3.2</v>
      </c>
      <c r="D54" s="2">
        <v>1.7</v>
      </c>
      <c r="E54" s="1" t="s">
        <v>24</v>
      </c>
      <c r="F54" s="1" t="s">
        <v>25</v>
      </c>
      <c r="G54" s="1">
        <v>0.009</v>
      </c>
      <c r="H54" s="1">
        <v>0.016</v>
      </c>
      <c r="I54" s="1">
        <v>0.015</v>
      </c>
      <c r="J54" s="5">
        <v>0.031</v>
      </c>
      <c r="K54" s="4">
        <f t="shared" si="4"/>
        <v>1.88235294117647</v>
      </c>
      <c r="M54" s="1">
        <v>0.009</v>
      </c>
      <c r="N54" s="2">
        <v>4.6</v>
      </c>
      <c r="O54" s="1">
        <f t="shared" si="6"/>
        <v>0.290322580645161</v>
      </c>
      <c r="P54">
        <f t="shared" si="5"/>
        <v>0.225</v>
      </c>
    </row>
    <row r="55" spans="1:16">
      <c r="A55" s="1" t="s">
        <v>62</v>
      </c>
      <c r="B55" s="2">
        <v>4.5</v>
      </c>
      <c r="C55" s="2">
        <v>3.6</v>
      </c>
      <c r="D55" s="2">
        <v>1.6</v>
      </c>
      <c r="E55" s="1" t="s">
        <v>26</v>
      </c>
      <c r="F55" s="1" t="s">
        <v>27</v>
      </c>
      <c r="G55" s="1">
        <v>0.01</v>
      </c>
      <c r="H55" s="1">
        <v>0.012</v>
      </c>
      <c r="I55" s="1">
        <v>0.012</v>
      </c>
      <c r="J55" s="5">
        <v>0.024</v>
      </c>
      <c r="K55" s="4">
        <f t="shared" si="4"/>
        <v>2.25</v>
      </c>
      <c r="M55" s="1">
        <v>0.01</v>
      </c>
      <c r="N55" s="2">
        <v>4.5</v>
      </c>
      <c r="O55" s="1">
        <f t="shared" si="6"/>
        <v>0.416666666666667</v>
      </c>
      <c r="P55">
        <f t="shared" si="5"/>
        <v>0.294117647058824</v>
      </c>
    </row>
    <row r="56" spans="1:16">
      <c r="A56" s="1" t="s">
        <v>62</v>
      </c>
      <c r="B56" s="2">
        <v>4.7</v>
      </c>
      <c r="C56" s="2">
        <v>3.6</v>
      </c>
      <c r="D56" s="2">
        <v>1.7</v>
      </c>
      <c r="E56" s="1" t="s">
        <v>28</v>
      </c>
      <c r="F56" s="1" t="s">
        <v>29</v>
      </c>
      <c r="G56" s="1">
        <v>0.006</v>
      </c>
      <c r="H56" s="1">
        <v>0.011</v>
      </c>
      <c r="I56" s="1">
        <v>0.01</v>
      </c>
      <c r="J56" s="5">
        <v>0.021</v>
      </c>
      <c r="K56" s="4">
        <f t="shared" si="4"/>
        <v>2.11764705882353</v>
      </c>
      <c r="M56" s="1">
        <v>0.006</v>
      </c>
      <c r="N56" s="2">
        <v>4.7</v>
      </c>
      <c r="O56" s="1">
        <f t="shared" si="6"/>
        <v>0.285714285714286</v>
      </c>
      <c r="P56">
        <f t="shared" si="5"/>
        <v>0.222222222222222</v>
      </c>
    </row>
    <row r="57" spans="1:16">
      <c r="A57" s="1" t="s">
        <v>62</v>
      </c>
      <c r="B57" s="2">
        <v>4.5</v>
      </c>
      <c r="C57" s="2">
        <v>3.5</v>
      </c>
      <c r="D57" s="2">
        <v>1.6</v>
      </c>
      <c r="E57" s="1" t="s">
        <v>30</v>
      </c>
      <c r="F57" s="1" t="s">
        <v>31</v>
      </c>
      <c r="G57" s="1">
        <v>0.003</v>
      </c>
      <c r="H57" s="1">
        <v>0.011</v>
      </c>
      <c r="I57" s="1">
        <v>0.01</v>
      </c>
      <c r="J57" s="5">
        <v>0.021</v>
      </c>
      <c r="K57" s="4">
        <f t="shared" si="4"/>
        <v>2.1875</v>
      </c>
      <c r="M57" s="1">
        <v>0.003</v>
      </c>
      <c r="N57" s="2">
        <v>4.5</v>
      </c>
      <c r="O57" s="1">
        <f t="shared" si="6"/>
        <v>0.142857142857143</v>
      </c>
      <c r="P57">
        <f t="shared" si="5"/>
        <v>0.125</v>
      </c>
    </row>
    <row r="58" spans="1:16">
      <c r="A58" s="1" t="s">
        <v>62</v>
      </c>
      <c r="B58" s="2">
        <v>5</v>
      </c>
      <c r="C58" s="2">
        <v>3.7</v>
      </c>
      <c r="D58" s="2">
        <v>1.7</v>
      </c>
      <c r="E58" s="1" t="s">
        <v>32</v>
      </c>
      <c r="F58" s="1" t="s">
        <v>33</v>
      </c>
      <c r="G58" s="1">
        <v>0.009</v>
      </c>
      <c r="H58" s="1">
        <v>0.013</v>
      </c>
      <c r="I58" s="1">
        <v>0.011</v>
      </c>
      <c r="J58" s="5">
        <v>0.024</v>
      </c>
      <c r="K58" s="4">
        <f t="shared" si="4"/>
        <v>2.17647058823529</v>
      </c>
      <c r="M58" s="1">
        <v>0.009</v>
      </c>
      <c r="N58" s="2">
        <v>5</v>
      </c>
      <c r="O58" s="1">
        <f t="shared" si="6"/>
        <v>0.375</v>
      </c>
      <c r="P58">
        <f t="shared" si="5"/>
        <v>0.272727272727273</v>
      </c>
    </row>
    <row r="59" spans="1:16">
      <c r="A59" s="1" t="s">
        <v>62</v>
      </c>
      <c r="B59" s="2">
        <v>2.7</v>
      </c>
      <c r="C59" s="2">
        <v>2.6</v>
      </c>
      <c r="D59" s="2">
        <v>1.1</v>
      </c>
      <c r="E59" s="1" t="s">
        <v>34</v>
      </c>
      <c r="F59" s="1" t="s">
        <v>35</v>
      </c>
      <c r="G59" s="1">
        <v>0.003</v>
      </c>
      <c r="H59" s="1">
        <v>0.005</v>
      </c>
      <c r="I59" s="1">
        <v>0.005</v>
      </c>
      <c r="J59" s="5">
        <v>0.01</v>
      </c>
      <c r="K59" s="4">
        <f t="shared" si="4"/>
        <v>2.36363636363636</v>
      </c>
      <c r="M59" s="1">
        <v>0.003</v>
      </c>
      <c r="N59" s="2">
        <v>2.7</v>
      </c>
      <c r="O59" s="1">
        <f t="shared" si="6"/>
        <v>0.3</v>
      </c>
      <c r="P59">
        <f t="shared" si="5"/>
        <v>0.230769230769231</v>
      </c>
    </row>
    <row r="60" spans="1:16">
      <c r="A60" s="1" t="s">
        <v>62</v>
      </c>
      <c r="B60" s="2">
        <v>3.6</v>
      </c>
      <c r="C60" s="2">
        <v>3</v>
      </c>
      <c r="D60" s="2">
        <v>0.9</v>
      </c>
      <c r="E60" s="1" t="s">
        <v>36</v>
      </c>
      <c r="F60" s="1" t="s">
        <v>37</v>
      </c>
      <c r="G60" s="1">
        <v>0.005</v>
      </c>
      <c r="H60" s="1">
        <v>0.007</v>
      </c>
      <c r="I60" s="1">
        <v>0.008</v>
      </c>
      <c r="J60" s="5">
        <v>0.015</v>
      </c>
      <c r="K60" s="4">
        <f t="shared" si="4"/>
        <v>3.33333333333333</v>
      </c>
      <c r="M60" s="1">
        <v>0.005</v>
      </c>
      <c r="N60" s="2">
        <v>3.6</v>
      </c>
      <c r="O60" s="1">
        <f t="shared" si="6"/>
        <v>0.333333333333333</v>
      </c>
      <c r="P60">
        <f t="shared" si="5"/>
        <v>0.25</v>
      </c>
    </row>
    <row r="61" spans="1:16">
      <c r="A61" s="1" t="s">
        <v>62</v>
      </c>
      <c r="B61" s="2">
        <v>3.2</v>
      </c>
      <c r="C61" s="2">
        <v>2.6</v>
      </c>
      <c r="D61" s="2">
        <v>1.3</v>
      </c>
      <c r="E61" s="1" t="s">
        <v>38</v>
      </c>
      <c r="F61" s="1" t="s">
        <v>39</v>
      </c>
      <c r="G61" s="1">
        <v>0.003</v>
      </c>
      <c r="H61" s="1">
        <v>0.007</v>
      </c>
      <c r="I61" s="1">
        <v>0.01</v>
      </c>
      <c r="J61" s="5">
        <v>0.017</v>
      </c>
      <c r="K61" s="4">
        <f t="shared" si="4"/>
        <v>2</v>
      </c>
      <c r="M61" s="1">
        <v>0.003</v>
      </c>
      <c r="N61" s="2">
        <v>3.2</v>
      </c>
      <c r="O61" s="1">
        <f t="shared" si="6"/>
        <v>0.176470588235294</v>
      </c>
      <c r="P61">
        <f t="shared" si="5"/>
        <v>0.15</v>
      </c>
    </row>
    <row r="62" spans="1:16">
      <c r="A62" s="1" t="s">
        <v>62</v>
      </c>
      <c r="B62" s="2">
        <v>2.8</v>
      </c>
      <c r="C62" s="2">
        <v>2.3</v>
      </c>
      <c r="D62" s="2">
        <v>1.1</v>
      </c>
      <c r="E62" s="1" t="s">
        <v>40</v>
      </c>
      <c r="F62" s="1" t="s">
        <v>41</v>
      </c>
      <c r="G62" s="1">
        <v>0.002</v>
      </c>
      <c r="H62" s="1">
        <v>0.005</v>
      </c>
      <c r="I62" s="1">
        <v>0.003</v>
      </c>
      <c r="J62" s="5">
        <v>0.008</v>
      </c>
      <c r="K62" s="4">
        <f t="shared" si="4"/>
        <v>2.09090909090909</v>
      </c>
      <c r="M62" s="1">
        <v>0.002</v>
      </c>
      <c r="N62" s="2">
        <v>2.8</v>
      </c>
      <c r="O62" s="1">
        <f t="shared" si="6"/>
        <v>0.25</v>
      </c>
      <c r="P62">
        <f t="shared" si="5"/>
        <v>0.2</v>
      </c>
    </row>
    <row r="63" spans="1:16">
      <c r="A63" s="1" t="s">
        <v>62</v>
      </c>
      <c r="B63" s="2">
        <v>2.6</v>
      </c>
      <c r="C63" s="2">
        <v>2.1</v>
      </c>
      <c r="D63" s="2">
        <v>1.1</v>
      </c>
      <c r="E63" s="1" t="s">
        <v>42</v>
      </c>
      <c r="F63" s="1" t="s">
        <v>43</v>
      </c>
      <c r="G63" s="1">
        <v>0.003</v>
      </c>
      <c r="H63" s="1">
        <v>0.003</v>
      </c>
      <c r="I63" s="1">
        <v>0.003</v>
      </c>
      <c r="J63" s="5">
        <v>0.006</v>
      </c>
      <c r="K63" s="4">
        <f t="shared" si="4"/>
        <v>1.90909090909091</v>
      </c>
      <c r="M63" s="1">
        <v>0.003</v>
      </c>
      <c r="N63" s="2">
        <v>2.6</v>
      </c>
      <c r="O63" s="1">
        <f t="shared" si="6"/>
        <v>0.5</v>
      </c>
      <c r="P63">
        <f t="shared" si="5"/>
        <v>0.333333333333333</v>
      </c>
    </row>
    <row r="64" spans="1:16">
      <c r="A64" s="1" t="s">
        <v>62</v>
      </c>
      <c r="B64" s="2">
        <v>2.8</v>
      </c>
      <c r="C64" s="2">
        <v>2.5</v>
      </c>
      <c r="D64" s="2">
        <v>1.2</v>
      </c>
      <c r="E64" s="1" t="s">
        <v>44</v>
      </c>
      <c r="F64" s="1" t="s">
        <v>45</v>
      </c>
      <c r="G64" s="1">
        <v>0.003</v>
      </c>
      <c r="H64" s="1">
        <v>0.003</v>
      </c>
      <c r="I64" s="1">
        <v>0.005</v>
      </c>
      <c r="J64" s="5">
        <v>0.008</v>
      </c>
      <c r="K64" s="4">
        <f t="shared" si="4"/>
        <v>2.08333333333333</v>
      </c>
      <c r="M64" s="1">
        <v>0.003</v>
      </c>
      <c r="N64" s="2">
        <v>2.8</v>
      </c>
      <c r="O64" s="1">
        <f t="shared" si="6"/>
        <v>0.375</v>
      </c>
      <c r="P64">
        <f t="shared" si="5"/>
        <v>0.272727272727273</v>
      </c>
    </row>
    <row r="65" spans="1:16">
      <c r="A65" s="1" t="s">
        <v>62</v>
      </c>
      <c r="B65" s="2">
        <v>2</v>
      </c>
      <c r="C65" s="2">
        <v>1.7</v>
      </c>
      <c r="D65" s="2">
        <v>0.6</v>
      </c>
      <c r="E65" s="1" t="s">
        <v>46</v>
      </c>
      <c r="F65" s="1" t="s">
        <v>47</v>
      </c>
      <c r="G65" s="1">
        <v>0.001</v>
      </c>
      <c r="H65" s="1">
        <v>0.001</v>
      </c>
      <c r="I65" s="1">
        <v>0.001</v>
      </c>
      <c r="J65" s="5">
        <v>0.002</v>
      </c>
      <c r="K65" s="4">
        <f t="shared" si="4"/>
        <v>2.83333333333333</v>
      </c>
      <c r="M65" s="1">
        <v>0.001</v>
      </c>
      <c r="N65" s="2">
        <v>2</v>
      </c>
      <c r="O65" s="1">
        <f t="shared" si="6"/>
        <v>0.5</v>
      </c>
      <c r="P65">
        <f t="shared" si="5"/>
        <v>0.333333333333333</v>
      </c>
    </row>
    <row r="66" spans="1:16">
      <c r="A66" s="1" t="s">
        <v>62</v>
      </c>
      <c r="B66" s="2">
        <v>3.2</v>
      </c>
      <c r="C66" s="2">
        <v>2.5</v>
      </c>
      <c r="D66" s="2">
        <v>1.2</v>
      </c>
      <c r="E66" s="1" t="s">
        <v>48</v>
      </c>
      <c r="F66" s="1" t="s">
        <v>49</v>
      </c>
      <c r="G66" s="1">
        <v>0.001</v>
      </c>
      <c r="H66" s="1">
        <v>0.001</v>
      </c>
      <c r="I66" s="1">
        <v>0.001</v>
      </c>
      <c r="J66" s="5">
        <v>0.002</v>
      </c>
      <c r="K66" s="4">
        <f t="shared" si="4"/>
        <v>2.08333333333333</v>
      </c>
      <c r="M66" s="1">
        <v>0.001</v>
      </c>
      <c r="N66" s="2">
        <v>3.2</v>
      </c>
      <c r="O66" s="1">
        <f t="shared" si="6"/>
        <v>0.5</v>
      </c>
      <c r="P66">
        <f t="shared" si="5"/>
        <v>0.333333333333333</v>
      </c>
    </row>
    <row r="67" spans="1:16">
      <c r="A67" s="1" t="s">
        <v>62</v>
      </c>
      <c r="B67" s="2">
        <v>1.6</v>
      </c>
      <c r="C67" s="4">
        <v>1.3</v>
      </c>
      <c r="D67" s="4">
        <v>0.6</v>
      </c>
      <c r="E67" s="1" t="s">
        <v>50</v>
      </c>
      <c r="F67" s="1" t="s">
        <v>51</v>
      </c>
      <c r="G67" s="1">
        <v>0.001</v>
      </c>
      <c r="H67" s="1">
        <v>0.001</v>
      </c>
      <c r="I67" s="1">
        <v>0.001</v>
      </c>
      <c r="J67" s="5">
        <v>0.002</v>
      </c>
      <c r="K67" s="4">
        <f t="shared" si="4"/>
        <v>2.16666666666667</v>
      </c>
      <c r="M67" s="1">
        <v>0.001</v>
      </c>
      <c r="N67" s="2">
        <v>1.6</v>
      </c>
      <c r="O67" s="1">
        <f t="shared" si="6"/>
        <v>0.5</v>
      </c>
      <c r="P67">
        <f>G67/(G67+J67)</f>
        <v>0.333333333333333</v>
      </c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M100" s="1"/>
      <c r="N100" s="1"/>
    </row>
    <row r="101" spans="1:5">
      <c r="A101" s="1"/>
      <c r="E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</sheetData>
  <autoFilter ref="N1:N67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vm</cp:lastModifiedBy>
  <dcterms:created xsi:type="dcterms:W3CDTF">2019-12-01T14:27:00Z</dcterms:created>
  <dcterms:modified xsi:type="dcterms:W3CDTF">2020-01-18T20:04:52Z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