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comments2.xml" ContentType="application/vnd.openxmlformats-officedocument.spreadsheetml.comment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Мусор на Ряжкове 2014" sheetId="1" state="visible" r:id="rId2"/>
    <sheet name="Мусор на Ряжкове 2015 " sheetId="2" state="visible" r:id="rId3"/>
    <sheet name="Мусор на Ряжкове 2019" sheetId="3" state="visible" r:id="rId4"/>
  </sheets>
  <externalReferences>
    <externalReference r:id="rId5"/>
  </externalReferenc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E3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AandYu:
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E3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AandYu:
</t>
        </r>
      </text>
    </comment>
  </commentList>
</comments>
</file>

<file path=xl/sharedStrings.xml><?xml version="1.0" encoding="utf-8"?>
<sst xmlns="http://schemas.openxmlformats.org/spreadsheetml/2006/main" count="69" uniqueCount="23">
  <si>
    <t xml:space="preserve">координаты</t>
  </si>
  <si>
    <t xml:space="preserve">категории мусора</t>
  </si>
  <si>
    <t xml:space="preserve">№ участка</t>
  </si>
  <si>
    <t xml:space="preserve">N (67)</t>
  </si>
  <si>
    <t xml:space="preserve">E(32)</t>
  </si>
  <si>
    <t xml:space="preserve">Пластиковые предметы</t>
  </si>
  <si>
    <t xml:space="preserve">Пластиковые бутылки</t>
  </si>
  <si>
    <t xml:space="preserve">Стеклянные бутылки и битое стекло</t>
  </si>
  <si>
    <t xml:space="preserve">Полиэтилен и целофан</t>
  </si>
  <si>
    <t xml:space="preserve">Покрышки и прочие резиновые предметы</t>
  </si>
  <si>
    <t xml:space="preserve">Бумага</t>
  </si>
  <si>
    <t xml:space="preserve">Металлическе предметы (исключая консервные банки)</t>
  </si>
  <si>
    <t xml:space="preserve">Консервные банки</t>
  </si>
  <si>
    <t xml:space="preserve">Предметы одежды</t>
  </si>
  <si>
    <t xml:space="preserve">Пенопласт</t>
  </si>
  <si>
    <t xml:space="preserve">Прочее</t>
  </si>
  <si>
    <t xml:space="preserve">всего</t>
  </si>
  <si>
    <t xml:space="preserve">среднее</t>
  </si>
  <si>
    <t xml:space="preserve">Методика </t>
  </si>
  <si>
    <t xml:space="preserve">Учет мусора проводился в зоне штормовых выбросов на участках длиной 500 м. </t>
  </si>
  <si>
    <t xml:space="preserve">Первый участок начинался у кордона в зоне дровоколки. Координаты границы учасика снимали с помощью GPS-навигатора.</t>
  </si>
  <si>
    <t xml:space="preserve">Далее с помощью шагомера отмеряли 500 метровые участки, и снова снимали координаы границы.</t>
  </si>
  <si>
    <t xml:space="preserve">Учитывались единицы мусора по категориям, указаным в таблице, вне зависимости от размера.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</si>
</sst>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"/>
    <numFmt numFmtId="166" formatCode="0.000"/>
  </numFmts>
  <fonts count="6">
    <font>
      <sz val="10"/>
      <name val="Arial Cyr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b val="true"/>
      <sz val="10"/>
      <name val="Arial Cyr"/>
      <family val="0"/>
      <charset val="204"/>
    </font>
    <font>
      <b val="true"/>
      <sz val="9"/>
      <color rgb="FF000000"/>
      <name val="Tahoma"/>
      <family val="2"/>
      <charset val="204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9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90" wrapText="tru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externalLink" Target="externalLinks/externalLink1.xml"/><Relationship Id="rId6" Type="http://schemas.openxmlformats.org/officeDocument/2006/relationships/sharedStrings" Target="sharedStrings.xml"/>
</Relationships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&#1054;&#1090;&#1095;&#1077;&#1090;&#1099;&#1056;&#1103;&#1078;&#1082;&#1086;&#1074;_2015/&#1054;&#1090;&#1095;&#1077;&#1090;&#1099;%20&#1052;&#1086;&#1089;&#1082;&#1074;&#1072;_2015/&#1052;&#1091;&#1089;&#1086;&#1088;%202008-2013.xls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мусор на Ряжкове 2009 "/>
      <sheetName val="мусор на островах 2009"/>
      <sheetName val="Мусор на Ряжкове 2008"/>
      <sheetName val="Мусор на островах 2008"/>
      <sheetName val="Мусор на Ряжкове 2010"/>
      <sheetName val="Учет мусора на островах 2010"/>
      <sheetName val="Мусор на Ряжкове 2011"/>
      <sheetName val="острова_2011"/>
      <sheetName val="Учет мусора на островах 2012"/>
      <sheetName val="Мусор на Ряжкове 2012"/>
      <sheetName val="Учет мусора на островах 2013"/>
      <sheetName val="Мусор на Ряжкове 201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2" topLeftCell="A3" activePane="bottomLeft" state="frozen"/>
      <selection pane="topLeft" activeCell="A1" activeCellId="0" sqref="A1"/>
      <selection pane="bottomLeft" activeCell="G13" activeCellId="0" sqref="G13"/>
    </sheetView>
  </sheetViews>
  <sheetFormatPr defaultRowHeight="12.75" zeroHeight="false" outlineLevelRow="0" outlineLevelCol="0"/>
  <cols>
    <col collapsed="false" customWidth="true" hidden="false" outlineLevel="0" max="1" min="1" style="0" width="11.42"/>
    <col collapsed="false" customWidth="true" hidden="false" outlineLevel="0" max="3" min="2" style="0" width="8.67"/>
    <col collapsed="false" customWidth="true" hidden="false" outlineLevel="0" max="4" min="4" style="0" width="9"/>
    <col collapsed="false" customWidth="true" hidden="false" outlineLevel="0" max="14" min="5" style="0" width="8.67"/>
    <col collapsed="false" customWidth="true" hidden="false" outlineLevel="0" max="15" min="15" style="0" width="10.58"/>
    <col collapsed="false" customWidth="true" hidden="false" outlineLevel="0" max="1025" min="16" style="0" width="8.67"/>
  </cols>
  <sheetData>
    <row r="1" customFormat="false" ht="12.75" hidden="false" customHeight="false" outlineLevel="0" collapsed="false">
      <c r="B1" s="1" t="s">
        <v>0</v>
      </c>
      <c r="C1" s="1"/>
      <c r="D1" s="1" t="s">
        <v>1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customFormat="false" ht="149.25" hidden="false" customHeight="true" outlineLevel="0" collapsed="false">
      <c r="A2" s="2" t="s">
        <v>2</v>
      </c>
      <c r="B2" s="2" t="s">
        <v>3</v>
      </c>
      <c r="C2" s="2" t="s">
        <v>4</v>
      </c>
      <c r="D2" s="3" t="s">
        <v>5</v>
      </c>
      <c r="E2" s="3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11</v>
      </c>
      <c r="K2" s="3" t="s">
        <v>12</v>
      </c>
      <c r="L2" s="3" t="s">
        <v>13</v>
      </c>
      <c r="M2" s="3" t="s">
        <v>14</v>
      </c>
      <c r="N2" s="3" t="s">
        <v>15</v>
      </c>
      <c r="O2" s="3" t="s">
        <v>16</v>
      </c>
    </row>
    <row r="3" customFormat="false" ht="12.75" hidden="false" customHeight="false" outlineLevel="0" collapsed="false">
      <c r="A3" s="2" t="n">
        <v>1</v>
      </c>
      <c r="B3" s="2" t="n">
        <v>0.448</v>
      </c>
      <c r="C3" s="2" t="n">
        <v>34.644</v>
      </c>
      <c r="D3" s="2" t="n">
        <v>14</v>
      </c>
      <c r="E3" s="2" t="n">
        <v>2</v>
      </c>
      <c r="F3" s="2" t="n">
        <v>2</v>
      </c>
      <c r="G3" s="2"/>
      <c r="H3" s="2"/>
      <c r="I3" s="2"/>
      <c r="J3" s="2" t="n">
        <v>1</v>
      </c>
      <c r="K3" s="2" t="n">
        <v>1</v>
      </c>
      <c r="L3" s="2"/>
      <c r="M3" s="2" t="n">
        <v>2</v>
      </c>
      <c r="N3" s="2"/>
      <c r="O3" s="2" t="n">
        <f aca="false">SUM(D3:N3)</f>
        <v>22</v>
      </c>
    </row>
    <row r="4" customFormat="false" ht="12.75" hidden="false" customHeight="false" outlineLevel="0" collapsed="false">
      <c r="A4" s="2" t="n">
        <v>2</v>
      </c>
      <c r="B4" s="2" t="n">
        <v>0.496</v>
      </c>
      <c r="C4" s="2" t="n">
        <v>35.188</v>
      </c>
      <c r="D4" s="2" t="n">
        <v>6</v>
      </c>
      <c r="E4" s="2" t="n">
        <v>6</v>
      </c>
      <c r="F4" s="2"/>
      <c r="G4" s="2" t="n">
        <v>8</v>
      </c>
      <c r="H4" s="2"/>
      <c r="I4" s="2"/>
      <c r="J4" s="2"/>
      <c r="K4" s="2"/>
      <c r="L4" s="2"/>
      <c r="M4" s="2" t="n">
        <v>4</v>
      </c>
      <c r="N4" s="2" t="n">
        <v>1</v>
      </c>
      <c r="O4" s="2" t="n">
        <f aca="false">SUM(D4:N4)</f>
        <v>25</v>
      </c>
    </row>
    <row r="5" customFormat="false" ht="12.75" hidden="false" customHeight="false" outlineLevel="0" collapsed="false">
      <c r="A5" s="2" t="n">
        <v>3</v>
      </c>
      <c r="B5" s="2" t="n">
        <v>0.673</v>
      </c>
      <c r="C5" s="2" t="n">
        <v>35.252</v>
      </c>
      <c r="D5" s="2" t="n">
        <v>4</v>
      </c>
      <c r="E5" s="2" t="n">
        <v>6</v>
      </c>
      <c r="F5" s="2" t="n">
        <v>2</v>
      </c>
      <c r="G5" s="2" t="n">
        <v>10</v>
      </c>
      <c r="H5" s="2"/>
      <c r="I5" s="2"/>
      <c r="J5" s="2"/>
      <c r="K5" s="2" t="n">
        <v>1</v>
      </c>
      <c r="L5" s="2"/>
      <c r="M5" s="2" t="n">
        <v>1</v>
      </c>
      <c r="N5" s="2"/>
      <c r="O5" s="2" t="n">
        <f aca="false">SUM(D5:N5)</f>
        <v>24</v>
      </c>
    </row>
    <row r="6" customFormat="false" ht="12.75" hidden="false" customHeight="false" outlineLevel="0" collapsed="false">
      <c r="A6" s="2" t="n">
        <v>4</v>
      </c>
      <c r="B6" s="2" t="n">
        <v>1.129</v>
      </c>
      <c r="C6" s="2" t="n">
        <v>34.649</v>
      </c>
      <c r="D6" s="2" t="n">
        <v>7</v>
      </c>
      <c r="E6" s="2" t="n">
        <v>13</v>
      </c>
      <c r="F6" s="2" t="n">
        <v>1</v>
      </c>
      <c r="G6" s="2" t="n">
        <v>1</v>
      </c>
      <c r="H6" s="2" t="n">
        <v>1</v>
      </c>
      <c r="I6" s="2" t="n">
        <v>1</v>
      </c>
      <c r="J6" s="2"/>
      <c r="K6" s="2"/>
      <c r="L6" s="2"/>
      <c r="M6" s="2" t="n">
        <v>1</v>
      </c>
      <c r="N6" s="2"/>
      <c r="O6" s="2" t="n">
        <f aca="false">SUM(D6:N6)</f>
        <v>25</v>
      </c>
    </row>
    <row r="7" customFormat="false" ht="12.75" hidden="false" customHeight="false" outlineLevel="0" collapsed="false">
      <c r="A7" s="2" t="n">
        <v>5</v>
      </c>
      <c r="B7" s="2" t="n">
        <v>1.129</v>
      </c>
      <c r="C7" s="2" t="n">
        <v>34.649</v>
      </c>
      <c r="D7" s="2"/>
      <c r="E7" s="2" t="n">
        <v>1</v>
      </c>
      <c r="F7" s="2"/>
      <c r="G7" s="2"/>
      <c r="H7" s="2"/>
      <c r="I7" s="2"/>
      <c r="J7" s="2" t="n">
        <v>5</v>
      </c>
      <c r="K7" s="2"/>
      <c r="L7" s="2"/>
      <c r="M7" s="2" t="n">
        <v>1</v>
      </c>
      <c r="N7" s="2"/>
      <c r="O7" s="2" t="n">
        <f aca="false">SUM(D7:N7)</f>
        <v>7</v>
      </c>
    </row>
    <row r="8" customFormat="false" ht="12.75" hidden="false" customHeight="false" outlineLevel="0" collapsed="false">
      <c r="A8" s="2" t="n">
        <v>6</v>
      </c>
      <c r="B8" s="2" t="n">
        <v>1.229</v>
      </c>
      <c r="C8" s="2" t="n">
        <v>34.77</v>
      </c>
      <c r="D8" s="2" t="n">
        <v>4</v>
      </c>
      <c r="E8" s="2" t="n">
        <v>2</v>
      </c>
      <c r="F8" s="2"/>
      <c r="G8" s="2" t="n">
        <v>4</v>
      </c>
      <c r="H8" s="2"/>
      <c r="I8" s="2"/>
      <c r="J8" s="2"/>
      <c r="K8" s="2"/>
      <c r="L8" s="2"/>
      <c r="M8" s="2"/>
      <c r="N8" s="2"/>
      <c r="O8" s="2" t="n">
        <f aca="false">SUM(D8:N8)</f>
        <v>10</v>
      </c>
    </row>
    <row r="9" customFormat="false" ht="12.75" hidden="false" customHeight="false" outlineLevel="0" collapsed="false">
      <c r="A9" s="2" t="n">
        <v>7</v>
      </c>
      <c r="B9" s="2" t="n">
        <v>1.506</v>
      </c>
      <c r="C9" s="2" t="n">
        <v>33.949</v>
      </c>
      <c r="D9" s="2" t="n">
        <v>4</v>
      </c>
      <c r="E9" s="2" t="n">
        <v>4</v>
      </c>
      <c r="F9" s="2" t="n">
        <v>1</v>
      </c>
      <c r="G9" s="2" t="n">
        <v>5</v>
      </c>
      <c r="H9" s="2"/>
      <c r="I9" s="2"/>
      <c r="J9" s="2"/>
      <c r="K9" s="2"/>
      <c r="L9" s="2"/>
      <c r="M9" s="2" t="n">
        <v>2</v>
      </c>
      <c r="N9" s="2"/>
      <c r="O9" s="2" t="n">
        <f aca="false">SUM(D9:N9)</f>
        <v>16</v>
      </c>
    </row>
    <row r="10" customFormat="false" ht="12.75" hidden="false" customHeight="false" outlineLevel="0" collapsed="false">
      <c r="A10" s="2" t="n">
        <v>8</v>
      </c>
      <c r="B10" s="2" t="n">
        <v>1.862</v>
      </c>
      <c r="C10" s="2" t="n">
        <v>32.974</v>
      </c>
      <c r="D10" s="2" t="n">
        <v>5</v>
      </c>
      <c r="E10" s="2" t="n">
        <v>7</v>
      </c>
      <c r="F10" s="2" t="n">
        <v>3</v>
      </c>
      <c r="G10" s="2" t="n">
        <v>12</v>
      </c>
      <c r="H10" s="2" t="n">
        <v>1</v>
      </c>
      <c r="I10" s="2"/>
      <c r="J10" s="2" t="n">
        <v>1</v>
      </c>
      <c r="K10" s="2" t="n">
        <v>1</v>
      </c>
      <c r="L10" s="2"/>
      <c r="M10" s="2"/>
      <c r="N10" s="2"/>
      <c r="O10" s="2" t="n">
        <f aca="false">SUM(D10:N10)</f>
        <v>30</v>
      </c>
    </row>
    <row r="11" customFormat="false" ht="12.75" hidden="false" customHeight="false" outlineLevel="0" collapsed="false">
      <c r="A11" s="2" t="n">
        <v>9</v>
      </c>
      <c r="B11" s="2" t="n">
        <v>1.843</v>
      </c>
      <c r="C11" s="2" t="n">
        <v>32.41</v>
      </c>
      <c r="D11" s="2" t="n">
        <v>6</v>
      </c>
      <c r="E11" s="2" t="n">
        <v>11</v>
      </c>
      <c r="F11" s="2" t="n">
        <v>3</v>
      </c>
      <c r="G11" s="2" t="n">
        <v>25</v>
      </c>
      <c r="H11" s="2"/>
      <c r="I11" s="2"/>
      <c r="J11" s="2" t="n">
        <v>1</v>
      </c>
      <c r="K11" s="2" t="n">
        <v>1</v>
      </c>
      <c r="L11" s="2"/>
      <c r="M11" s="2"/>
      <c r="N11" s="2"/>
      <c r="O11" s="2" t="n">
        <f aca="false">SUM(D11:N11)</f>
        <v>47</v>
      </c>
    </row>
    <row r="12" customFormat="false" ht="12.75" hidden="false" customHeight="false" outlineLevel="0" collapsed="false">
      <c r="A12" s="2" t="n">
        <v>10</v>
      </c>
      <c r="B12" s="2" t="n">
        <v>1.439</v>
      </c>
      <c r="C12" s="2" t="n">
        <v>32.578</v>
      </c>
      <c r="D12" s="2" t="n">
        <v>6</v>
      </c>
      <c r="E12" s="2" t="n">
        <v>8</v>
      </c>
      <c r="F12" s="2" t="n">
        <v>2</v>
      </c>
      <c r="G12" s="2" t="n">
        <v>14</v>
      </c>
      <c r="H12" s="2" t="n">
        <v>2</v>
      </c>
      <c r="I12" s="2"/>
      <c r="J12" s="2"/>
      <c r="K12" s="2"/>
      <c r="L12" s="2"/>
      <c r="M12" s="2"/>
      <c r="N12" s="2"/>
      <c r="O12" s="2" t="n">
        <f aca="false">SUM(D12:N12)</f>
        <v>32</v>
      </c>
    </row>
    <row r="13" customFormat="false" ht="12.75" hidden="false" customHeight="false" outlineLevel="0" collapsed="false">
      <c r="A13" s="2" t="n">
        <v>11</v>
      </c>
      <c r="B13" s="2" t="n">
        <v>1.406</v>
      </c>
      <c r="C13" s="2" t="n">
        <v>32.202</v>
      </c>
      <c r="D13" s="2" t="n">
        <v>4</v>
      </c>
      <c r="E13" s="2" t="n">
        <v>7</v>
      </c>
      <c r="F13" s="2" t="n">
        <v>3</v>
      </c>
      <c r="G13" s="2" t="n">
        <v>26</v>
      </c>
      <c r="H13" s="2"/>
      <c r="I13" s="2"/>
      <c r="J13" s="2"/>
      <c r="K13" s="2"/>
      <c r="L13" s="2"/>
      <c r="M13" s="2"/>
      <c r="N13" s="2"/>
      <c r="O13" s="2" t="n">
        <f aca="false">SUM(D13:N13)</f>
        <v>40</v>
      </c>
    </row>
    <row r="14" customFormat="false" ht="12.75" hidden="false" customHeight="false" outlineLevel="0" collapsed="false">
      <c r="A14" s="2" t="n">
        <v>12</v>
      </c>
      <c r="B14" s="2" t="n">
        <v>1.522</v>
      </c>
      <c r="C14" s="2" t="n">
        <v>31.821</v>
      </c>
      <c r="D14" s="2" t="n">
        <v>3</v>
      </c>
      <c r="E14" s="2" t="n">
        <v>3</v>
      </c>
      <c r="F14" s="2" t="n">
        <v>2</v>
      </c>
      <c r="G14" s="2" t="n">
        <v>24</v>
      </c>
      <c r="H14" s="2"/>
      <c r="I14" s="2"/>
      <c r="J14" s="2" t="n">
        <v>1</v>
      </c>
      <c r="K14" s="2"/>
      <c r="L14" s="2"/>
      <c r="M14" s="2"/>
      <c r="N14" s="2"/>
      <c r="O14" s="2" t="n">
        <f aca="false">SUM(D14:N14)</f>
        <v>33</v>
      </c>
    </row>
    <row r="15" customFormat="false" ht="12.75" hidden="false" customHeight="false" outlineLevel="0" collapsed="false">
      <c r="A15" s="2" t="n">
        <v>13</v>
      </c>
      <c r="B15" s="2" t="n">
        <v>1.196</v>
      </c>
      <c r="C15" s="2" t="n">
        <v>31.882</v>
      </c>
      <c r="D15" s="2" t="n">
        <v>2</v>
      </c>
      <c r="E15" s="2" t="n">
        <v>4</v>
      </c>
      <c r="F15" s="2" t="n">
        <v>4</v>
      </c>
      <c r="G15" s="2" t="n">
        <v>35</v>
      </c>
      <c r="H15" s="2" t="n">
        <v>1</v>
      </c>
      <c r="I15" s="2"/>
      <c r="J15" s="2"/>
      <c r="K15" s="2"/>
      <c r="L15" s="2"/>
      <c r="M15" s="2"/>
      <c r="N15" s="2"/>
      <c r="O15" s="2" t="n">
        <f aca="false">SUM(D15:N15)</f>
        <v>46</v>
      </c>
    </row>
    <row r="16" customFormat="false" ht="12.75" hidden="false" customHeight="false" outlineLevel="0" collapsed="false">
      <c r="A16" s="2" t="n">
        <v>14</v>
      </c>
      <c r="B16" s="2" t="n">
        <v>0.827</v>
      </c>
      <c r="C16" s="2" t="n">
        <v>32.461</v>
      </c>
      <c r="D16" s="2" t="n">
        <v>1</v>
      </c>
      <c r="E16" s="2" t="n">
        <v>2</v>
      </c>
      <c r="F16" s="2" t="n">
        <v>1</v>
      </c>
      <c r="G16" s="2" t="n">
        <v>36</v>
      </c>
      <c r="H16" s="2"/>
      <c r="I16" s="2"/>
      <c r="J16" s="2"/>
      <c r="K16" s="2"/>
      <c r="L16" s="2"/>
      <c r="M16" s="2"/>
      <c r="N16" s="2"/>
      <c r="O16" s="2" t="n">
        <f aca="false">SUM(D16:N16)</f>
        <v>40</v>
      </c>
    </row>
    <row r="17" customFormat="false" ht="12.75" hidden="false" customHeight="false" outlineLevel="0" collapsed="false">
      <c r="A17" s="2" t="n">
        <v>15</v>
      </c>
      <c r="B17" s="2" t="n">
        <v>0.476</v>
      </c>
      <c r="C17" s="2" t="n">
        <v>33.82</v>
      </c>
      <c r="D17" s="2" t="n">
        <v>1</v>
      </c>
      <c r="E17" s="2" t="n">
        <v>1</v>
      </c>
      <c r="F17" s="2" t="n">
        <v>2</v>
      </c>
      <c r="G17" s="2" t="n">
        <v>23</v>
      </c>
      <c r="H17" s="2" t="n">
        <v>1</v>
      </c>
      <c r="I17" s="2"/>
      <c r="J17" s="2" t="n">
        <v>1</v>
      </c>
      <c r="K17" s="2"/>
      <c r="L17" s="2"/>
      <c r="M17" s="2"/>
      <c r="N17" s="2"/>
      <c r="O17" s="2" t="n">
        <f aca="false">SUM(D17:N17)</f>
        <v>29</v>
      </c>
    </row>
    <row r="18" customFormat="false" ht="12.75" hidden="false" customHeight="false" outlineLevel="0" collapsed="false">
      <c r="A18" s="2" t="n">
        <v>16</v>
      </c>
      <c r="B18" s="2" t="n">
        <v>0.309</v>
      </c>
      <c r="C18" s="2" t="n">
        <v>33.994</v>
      </c>
      <c r="D18" s="2" t="n">
        <v>5</v>
      </c>
      <c r="E18" s="2" t="n">
        <v>2</v>
      </c>
      <c r="F18" s="2" t="n">
        <v>4</v>
      </c>
      <c r="G18" s="2" t="n">
        <v>31</v>
      </c>
      <c r="H18" s="2"/>
      <c r="I18" s="2"/>
      <c r="J18" s="2"/>
      <c r="K18" s="2"/>
      <c r="L18" s="2" t="n">
        <v>1</v>
      </c>
      <c r="M18" s="2"/>
      <c r="N18" s="2"/>
      <c r="O18" s="2" t="n">
        <f aca="false">SUM(D18:N18)</f>
        <v>43</v>
      </c>
    </row>
    <row r="19" customFormat="false" ht="12.75" hidden="false" customHeight="false" outlineLevel="0" collapsed="false">
      <c r="A19" s="2" t="n">
        <v>17</v>
      </c>
      <c r="B19" s="2" t="n">
        <v>0.203</v>
      </c>
      <c r="C19" s="2" t="n">
        <v>34.373</v>
      </c>
      <c r="D19" s="2" t="n">
        <v>4</v>
      </c>
      <c r="E19" s="2"/>
      <c r="F19" s="2"/>
      <c r="G19" s="2" t="n">
        <v>11</v>
      </c>
      <c r="H19" s="2"/>
      <c r="I19" s="2"/>
      <c r="J19" s="2"/>
      <c r="K19" s="2"/>
      <c r="L19" s="2"/>
      <c r="M19" s="2"/>
      <c r="N19" s="2"/>
      <c r="O19" s="2" t="n">
        <f aca="false">SUM(D19:N19)</f>
        <v>15</v>
      </c>
    </row>
    <row r="20" customFormat="false" ht="12.75" hidden="false" customHeight="false" outlineLevel="0" collapsed="false">
      <c r="A20" s="2" t="n">
        <v>18</v>
      </c>
      <c r="B20" s="2" t="n">
        <v>0.368</v>
      </c>
      <c r="C20" s="2" t="n">
        <v>34.214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n">
        <f aca="false">SUM(D20:N20)</f>
        <v>0</v>
      </c>
    </row>
    <row r="21" customFormat="false" ht="12.75" hidden="false" customHeight="false" outlineLevel="0" collapsed="false">
      <c r="A21" s="0" t="s">
        <v>17</v>
      </c>
      <c r="B21" s="2"/>
      <c r="C21" s="2"/>
      <c r="D21" s="5" t="n">
        <f aca="false">AVERAGE(D3:D20)</f>
        <v>4.75</v>
      </c>
      <c r="E21" s="5" t="n">
        <f aca="false">AVERAGE(E3:E20)</f>
        <v>4.9375</v>
      </c>
      <c r="F21" s="5" t="n">
        <f aca="false">AVERAGE(F3:F20)</f>
        <v>2.30769230769231</v>
      </c>
      <c r="G21" s="5" t="n">
        <f aca="false">AVERAGE(G3:G20)</f>
        <v>17.6666666666667</v>
      </c>
      <c r="H21" s="5" t="n">
        <f aca="false">AVERAGE(H3:H20)</f>
        <v>1.2</v>
      </c>
      <c r="I21" s="5" t="n">
        <f aca="false">'[1]Мусор на Ряжкове 2011'!F84</f>
        <v>0</v>
      </c>
      <c r="J21" s="5" t="n">
        <f aca="false">AVERAGE(J3:J20)</f>
        <v>1.66666666666667</v>
      </c>
      <c r="K21" s="5" t="n">
        <f aca="false">AVERAGE(K3:K19)</f>
        <v>1</v>
      </c>
      <c r="L21" s="5" t="n">
        <f aca="false">AVERAGE(L3:L20)</f>
        <v>1</v>
      </c>
      <c r="M21" s="5" t="n">
        <f aca="false">AVERAGE(M3:M20)</f>
        <v>1.83333333333333</v>
      </c>
      <c r="N21" s="5" t="n">
        <f aca="false">AVERAGE(N3:N19)</f>
        <v>1</v>
      </c>
      <c r="O21" s="5" t="n">
        <f aca="false">SUM(D21:N21)</f>
        <v>37.361858974359</v>
      </c>
    </row>
    <row r="24" customFormat="false" ht="12.75" hidden="false" customHeight="false" outlineLevel="0" collapsed="false">
      <c r="A24" s="6" t="s">
        <v>18</v>
      </c>
    </row>
    <row r="25" customFormat="false" ht="12.75" hidden="false" customHeight="false" outlineLevel="0" collapsed="false">
      <c r="A25" s="0" t="s">
        <v>19</v>
      </c>
    </row>
    <row r="26" customFormat="false" ht="12.75" hidden="false" customHeight="false" outlineLevel="0" collapsed="false">
      <c r="A26" s="0" t="s">
        <v>20</v>
      </c>
    </row>
    <row r="27" customFormat="false" ht="12.75" hidden="false" customHeight="false" outlineLevel="0" collapsed="false">
      <c r="A27" s="0" t="s">
        <v>21</v>
      </c>
    </row>
    <row r="28" customFormat="false" ht="12.75" hidden="false" customHeight="false" outlineLevel="0" collapsed="false">
      <c r="A28" s="0" t="s">
        <v>22</v>
      </c>
    </row>
  </sheetData>
  <mergeCells count="2">
    <mergeCell ref="B1:C1"/>
    <mergeCell ref="D1:O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2" topLeftCell="A3" activePane="bottomLeft" state="frozen"/>
      <selection pane="topLeft" activeCell="A1" activeCellId="0" sqref="A1"/>
      <selection pane="bottomLeft" activeCell="O24" activeCellId="0" sqref="O24"/>
    </sheetView>
  </sheetViews>
  <sheetFormatPr defaultRowHeight="12.75" zeroHeight="false" outlineLevelRow="0" outlineLevelCol="0"/>
  <cols>
    <col collapsed="false" customWidth="true" hidden="false" outlineLevel="0" max="1" min="1" style="0" width="11.42"/>
    <col collapsed="false" customWidth="true" hidden="false" outlineLevel="0" max="3" min="2" style="0" width="8.67"/>
    <col collapsed="false" customWidth="true" hidden="false" outlineLevel="0" max="4" min="4" style="0" width="9"/>
    <col collapsed="false" customWidth="true" hidden="false" outlineLevel="0" max="14" min="5" style="0" width="8.67"/>
    <col collapsed="false" customWidth="true" hidden="false" outlineLevel="0" max="15" min="15" style="0" width="10.58"/>
    <col collapsed="false" customWidth="true" hidden="false" outlineLevel="0" max="1025" min="16" style="0" width="8.67"/>
  </cols>
  <sheetData>
    <row r="1" customFormat="false" ht="12.75" hidden="false" customHeight="false" outlineLevel="0" collapsed="false">
      <c r="B1" s="1" t="s">
        <v>0</v>
      </c>
      <c r="C1" s="1"/>
      <c r="D1" s="1" t="s">
        <v>1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customFormat="false" ht="149.25" hidden="false" customHeight="true" outlineLevel="0" collapsed="false">
      <c r="A2" s="2" t="s">
        <v>2</v>
      </c>
      <c r="B2" s="2" t="s">
        <v>3</v>
      </c>
      <c r="C2" s="2" t="s">
        <v>4</v>
      </c>
      <c r="D2" s="3" t="s">
        <v>5</v>
      </c>
      <c r="E2" s="3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11</v>
      </c>
      <c r="K2" s="3" t="s">
        <v>12</v>
      </c>
      <c r="L2" s="3" t="s">
        <v>13</v>
      </c>
      <c r="M2" s="3" t="s">
        <v>14</v>
      </c>
      <c r="N2" s="3" t="s">
        <v>15</v>
      </c>
      <c r="O2" s="3" t="s">
        <v>16</v>
      </c>
    </row>
    <row r="3" customFormat="false" ht="12.75" hidden="false" customHeight="false" outlineLevel="0" collapsed="false">
      <c r="A3" s="2" t="n">
        <v>1</v>
      </c>
      <c r="B3" s="2" t="n">
        <v>0.478</v>
      </c>
      <c r="C3" s="2" t="n">
        <v>35.122</v>
      </c>
      <c r="D3" s="2" t="n">
        <v>2</v>
      </c>
      <c r="E3" s="2" t="n">
        <v>3</v>
      </c>
      <c r="F3" s="2" t="n">
        <v>1</v>
      </c>
      <c r="G3" s="2" t="n">
        <v>18</v>
      </c>
      <c r="H3" s="2"/>
      <c r="I3" s="2"/>
      <c r="J3" s="2" t="n">
        <v>11</v>
      </c>
      <c r="K3" s="2"/>
      <c r="L3" s="2"/>
      <c r="M3" s="2"/>
      <c r="N3" s="2"/>
      <c r="O3" s="2" t="n">
        <f aca="false">SUM(D3:N3)</f>
        <v>35</v>
      </c>
    </row>
    <row r="4" customFormat="false" ht="12.75" hidden="false" customHeight="false" outlineLevel="0" collapsed="false">
      <c r="A4" s="2" t="n">
        <v>2</v>
      </c>
      <c r="B4" s="2" t="n">
        <v>0.743</v>
      </c>
      <c r="C4" s="2" t="n">
        <v>35.188</v>
      </c>
      <c r="D4" s="2" t="n">
        <v>5</v>
      </c>
      <c r="E4" s="2" t="n">
        <v>2</v>
      </c>
      <c r="F4" s="2"/>
      <c r="G4" s="2" t="n">
        <v>1</v>
      </c>
      <c r="H4" s="2"/>
      <c r="I4" s="2"/>
      <c r="J4" s="2"/>
      <c r="K4" s="2"/>
      <c r="L4" s="2"/>
      <c r="M4" s="2"/>
      <c r="N4" s="2"/>
      <c r="O4" s="2" t="n">
        <f aca="false">SUM(D4:N4)</f>
        <v>8</v>
      </c>
    </row>
    <row r="5" customFormat="false" ht="12.75" hidden="false" customHeight="false" outlineLevel="0" collapsed="false">
      <c r="A5" s="2" t="n">
        <v>3</v>
      </c>
      <c r="B5" s="2" t="n">
        <v>0.919</v>
      </c>
      <c r="C5" s="2" t="n">
        <v>35.001</v>
      </c>
      <c r="D5" s="2" t="n">
        <v>1</v>
      </c>
      <c r="E5" s="2" t="n">
        <v>1</v>
      </c>
      <c r="F5" s="2"/>
      <c r="G5" s="2" t="n">
        <v>1</v>
      </c>
      <c r="H5" s="2"/>
      <c r="I5" s="2"/>
      <c r="J5" s="2"/>
      <c r="K5" s="2"/>
      <c r="L5" s="2"/>
      <c r="M5" s="2"/>
      <c r="N5" s="2"/>
      <c r="O5" s="2" t="n">
        <f aca="false">SUM(D5:N5)</f>
        <v>3</v>
      </c>
    </row>
    <row r="6" customFormat="false" ht="12.75" hidden="false" customHeight="false" outlineLevel="0" collapsed="false">
      <c r="A6" s="2" t="n">
        <v>4</v>
      </c>
      <c r="B6" s="2" t="n">
        <v>1.129</v>
      </c>
      <c r="C6" s="2" t="n">
        <v>34.669</v>
      </c>
      <c r="D6" s="2"/>
      <c r="E6" s="2" t="n">
        <v>4</v>
      </c>
      <c r="F6" s="2"/>
      <c r="G6" s="2" t="n">
        <v>3</v>
      </c>
      <c r="H6" s="2" t="n">
        <v>1</v>
      </c>
      <c r="I6" s="2"/>
      <c r="J6" s="2"/>
      <c r="K6" s="2"/>
      <c r="L6" s="2"/>
      <c r="M6" s="2"/>
      <c r="N6" s="2"/>
      <c r="O6" s="2" t="n">
        <f aca="false">SUM(D6:N6)</f>
        <v>8</v>
      </c>
    </row>
    <row r="7" customFormat="false" ht="12.75" hidden="false" customHeight="false" outlineLevel="0" collapsed="false">
      <c r="A7" s="2" t="n">
        <v>5</v>
      </c>
      <c r="B7" s="2" t="n">
        <v>1.275</v>
      </c>
      <c r="C7" s="2" t="n">
        <v>34.106</v>
      </c>
      <c r="D7" s="2" t="n">
        <v>5</v>
      </c>
      <c r="E7" s="2" t="n">
        <v>8</v>
      </c>
      <c r="F7" s="2" t="n">
        <v>1</v>
      </c>
      <c r="G7" s="2" t="n">
        <v>5</v>
      </c>
      <c r="H7" s="2" t="n">
        <v>1</v>
      </c>
      <c r="I7" s="2"/>
      <c r="J7" s="2" t="n">
        <v>2</v>
      </c>
      <c r="K7" s="2" t="n">
        <v>1</v>
      </c>
      <c r="L7" s="2"/>
      <c r="M7" s="2" t="n">
        <v>1</v>
      </c>
      <c r="N7" s="2"/>
      <c r="O7" s="2" t="n">
        <f aca="false">SUM(D7:N7)</f>
        <v>24</v>
      </c>
    </row>
    <row r="8" customFormat="false" ht="12.75" hidden="false" customHeight="false" outlineLevel="0" collapsed="false">
      <c r="A8" s="2" t="n">
        <v>6</v>
      </c>
      <c r="B8" s="2" t="n">
        <v>1.545</v>
      </c>
      <c r="C8" s="2" t="n">
        <v>33.847</v>
      </c>
      <c r="D8" s="2"/>
      <c r="E8" s="2" t="n">
        <v>1</v>
      </c>
      <c r="F8" s="2"/>
      <c r="G8" s="2"/>
      <c r="H8" s="2"/>
      <c r="I8" s="2"/>
      <c r="J8" s="2"/>
      <c r="K8" s="2"/>
      <c r="L8" s="2"/>
      <c r="M8" s="2"/>
      <c r="N8" s="2"/>
      <c r="O8" s="2" t="n">
        <f aca="false">SUM(D8:N8)</f>
        <v>1</v>
      </c>
    </row>
    <row r="9" customFormat="false" ht="12.75" hidden="false" customHeight="false" outlineLevel="0" collapsed="false">
      <c r="A9" s="2" t="n">
        <v>7</v>
      </c>
      <c r="B9" s="2" t="n">
        <v>1.725</v>
      </c>
      <c r="C9" s="7" t="n">
        <v>33.4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 t="n">
        <f aca="false">SUM(D9:N9)</f>
        <v>0</v>
      </c>
    </row>
    <row r="10" customFormat="false" ht="12.75" hidden="false" customHeight="false" outlineLevel="0" collapsed="false">
      <c r="A10" s="2" t="n">
        <v>8</v>
      </c>
      <c r="B10" s="2" t="n">
        <v>1.883</v>
      </c>
      <c r="C10" s="2" t="n">
        <v>32.863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n">
        <f aca="false">SUM(D10:N10)</f>
        <v>0</v>
      </c>
    </row>
    <row r="11" customFormat="false" ht="12.75" hidden="false" customHeight="false" outlineLevel="0" collapsed="false">
      <c r="A11" s="2" t="n">
        <v>9</v>
      </c>
      <c r="B11" s="2" t="n">
        <v>1.796</v>
      </c>
      <c r="C11" s="2" t="n">
        <v>32.429</v>
      </c>
      <c r="D11" s="2" t="n">
        <v>6</v>
      </c>
      <c r="E11" s="2" t="n">
        <v>9</v>
      </c>
      <c r="F11" s="2" t="n">
        <v>1</v>
      </c>
      <c r="G11" s="2" t="n">
        <v>10</v>
      </c>
      <c r="H11" s="2" t="n">
        <v>2</v>
      </c>
      <c r="I11" s="2"/>
      <c r="J11" s="2" t="n">
        <v>5</v>
      </c>
      <c r="K11" s="2"/>
      <c r="L11" s="2" t="n">
        <v>1</v>
      </c>
      <c r="M11" s="2" t="n">
        <v>5</v>
      </c>
      <c r="N11" s="2"/>
      <c r="O11" s="2" t="n">
        <f aca="false">SUM(D11:N11)</f>
        <v>39</v>
      </c>
    </row>
    <row r="12" customFormat="false" ht="12.75" hidden="false" customHeight="false" outlineLevel="0" collapsed="false">
      <c r="A12" s="2" t="n">
        <v>10</v>
      </c>
      <c r="B12" s="2" t="n">
        <v>1.544</v>
      </c>
      <c r="C12" s="2" t="n">
        <v>32.537</v>
      </c>
      <c r="D12" s="2" t="n">
        <v>10</v>
      </c>
      <c r="E12" s="2" t="n">
        <v>17</v>
      </c>
      <c r="F12" s="2" t="n">
        <v>1</v>
      </c>
      <c r="G12" s="2" t="n">
        <v>21</v>
      </c>
      <c r="H12" s="2" t="n">
        <v>1</v>
      </c>
      <c r="I12" s="2"/>
      <c r="J12" s="2"/>
      <c r="K12" s="2"/>
      <c r="L12" s="2"/>
      <c r="M12" s="2" t="n">
        <v>5</v>
      </c>
      <c r="N12" s="2"/>
      <c r="O12" s="2" t="n">
        <f aca="false">SUM(D12:N12)</f>
        <v>55</v>
      </c>
    </row>
    <row r="13" customFormat="false" ht="12.75" hidden="false" customHeight="false" outlineLevel="0" collapsed="false">
      <c r="A13" s="2" t="n">
        <v>11</v>
      </c>
      <c r="B13" s="2" t="n">
        <v>1.521</v>
      </c>
      <c r="C13" s="2" t="n">
        <v>32.298</v>
      </c>
      <c r="D13" s="2" t="n">
        <v>7</v>
      </c>
      <c r="E13" s="2" t="n">
        <v>5</v>
      </c>
      <c r="F13" s="2"/>
      <c r="G13" s="2" t="n">
        <v>26</v>
      </c>
      <c r="H13" s="2"/>
      <c r="I13" s="2"/>
      <c r="J13" s="2"/>
      <c r="K13" s="2"/>
      <c r="L13" s="2"/>
      <c r="M13" s="2" t="n">
        <v>2</v>
      </c>
      <c r="N13" s="2"/>
      <c r="O13" s="2" t="n">
        <f aca="false">SUM(D13:N13)</f>
        <v>40</v>
      </c>
    </row>
    <row r="14" customFormat="false" ht="12.75" hidden="false" customHeight="false" outlineLevel="0" collapsed="false">
      <c r="A14" s="2" t="n">
        <v>12</v>
      </c>
      <c r="B14" s="2" t="n">
        <v>1.691</v>
      </c>
      <c r="C14" s="2" t="n">
        <v>31.837</v>
      </c>
      <c r="D14" s="2" t="n">
        <v>5</v>
      </c>
      <c r="E14" s="2" t="n">
        <v>4</v>
      </c>
      <c r="F14" s="2" t="n">
        <v>1</v>
      </c>
      <c r="G14" s="2" t="n">
        <v>8</v>
      </c>
      <c r="H14" s="2"/>
      <c r="I14" s="2"/>
      <c r="J14" s="2" t="n">
        <v>7</v>
      </c>
      <c r="K14" s="2"/>
      <c r="L14" s="2"/>
      <c r="M14" s="2"/>
      <c r="N14" s="2" t="n">
        <v>3</v>
      </c>
      <c r="O14" s="2" t="n">
        <f aca="false">SUM(D14:N14)</f>
        <v>28</v>
      </c>
    </row>
    <row r="15" customFormat="false" ht="12.75" hidden="false" customHeight="false" outlineLevel="0" collapsed="false">
      <c r="A15" s="2" t="n">
        <v>13</v>
      </c>
      <c r="B15" s="2" t="n">
        <v>1.425</v>
      </c>
      <c r="C15" s="2" t="n">
        <v>31.806</v>
      </c>
      <c r="D15" s="2" t="n">
        <v>8</v>
      </c>
      <c r="E15" s="2" t="n">
        <v>14</v>
      </c>
      <c r="F15" s="2" t="n">
        <v>3</v>
      </c>
      <c r="G15" s="2" t="n">
        <v>22</v>
      </c>
      <c r="H15" s="2"/>
      <c r="I15" s="2"/>
      <c r="J15" s="2" t="n">
        <v>3</v>
      </c>
      <c r="K15" s="2"/>
      <c r="L15" s="2"/>
      <c r="M15" s="2" t="n">
        <v>4</v>
      </c>
      <c r="N15" s="2" t="n">
        <v>3</v>
      </c>
      <c r="O15" s="2" t="n">
        <f aca="false">SUM(D15:N15)</f>
        <v>57</v>
      </c>
    </row>
    <row r="16" customFormat="false" ht="12.75" hidden="false" customHeight="false" outlineLevel="0" collapsed="false">
      <c r="A16" s="2" t="n">
        <v>14</v>
      </c>
      <c r="B16" s="2" t="n">
        <v>1.236</v>
      </c>
      <c r="C16" s="2" t="n">
        <v>31.847</v>
      </c>
      <c r="D16" s="2" t="n">
        <v>24</v>
      </c>
      <c r="E16" s="2" t="n">
        <v>10</v>
      </c>
      <c r="F16" s="2"/>
      <c r="G16" s="2" t="n">
        <v>29</v>
      </c>
      <c r="H16" s="2" t="n">
        <v>2</v>
      </c>
      <c r="I16" s="2"/>
      <c r="J16" s="2" t="n">
        <v>1</v>
      </c>
      <c r="K16" s="2"/>
      <c r="L16" s="2"/>
      <c r="M16" s="2" t="n">
        <v>1</v>
      </c>
      <c r="N16" s="2" t="n">
        <v>6</v>
      </c>
      <c r="O16" s="2" t="n">
        <f aca="false">SUM(D16:N16)</f>
        <v>73</v>
      </c>
    </row>
    <row r="17" customFormat="false" ht="12.75" hidden="false" customHeight="false" outlineLevel="0" collapsed="false">
      <c r="A17" s="2" t="n">
        <v>15</v>
      </c>
      <c r="B17" s="2" t="n">
        <v>1.01</v>
      </c>
      <c r="C17" s="2" t="n">
        <v>32.147</v>
      </c>
      <c r="D17" s="2" t="n">
        <v>11</v>
      </c>
      <c r="E17" s="2" t="n">
        <v>3</v>
      </c>
      <c r="F17" s="2"/>
      <c r="G17" s="2" t="n">
        <v>20</v>
      </c>
      <c r="H17" s="2"/>
      <c r="I17" s="2"/>
      <c r="J17" s="2"/>
      <c r="K17" s="2" t="n">
        <v>1</v>
      </c>
      <c r="L17" s="2"/>
      <c r="M17" s="2"/>
      <c r="N17" s="2" t="n">
        <v>3</v>
      </c>
      <c r="O17" s="2" t="n">
        <f aca="false">SUM(D17:N17)</f>
        <v>38</v>
      </c>
    </row>
    <row r="18" customFormat="false" ht="12.75" hidden="false" customHeight="false" outlineLevel="0" collapsed="false">
      <c r="A18" s="2" t="n">
        <v>16</v>
      </c>
      <c r="B18" s="2" t="n">
        <v>0.806</v>
      </c>
      <c r="C18" s="2" t="n">
        <v>32.536</v>
      </c>
      <c r="D18" s="2" t="n">
        <v>2</v>
      </c>
      <c r="E18" s="2" t="n">
        <v>3</v>
      </c>
      <c r="F18" s="2" t="n">
        <v>3</v>
      </c>
      <c r="G18" s="2" t="n">
        <v>14</v>
      </c>
      <c r="H18" s="2"/>
      <c r="I18" s="2"/>
      <c r="J18" s="2" t="n">
        <v>1</v>
      </c>
      <c r="K18" s="2"/>
      <c r="L18" s="2"/>
      <c r="M18" s="2"/>
      <c r="N18" s="2" t="n">
        <v>5</v>
      </c>
      <c r="O18" s="2" t="n">
        <f aca="false">SUM(D18:N18)</f>
        <v>28</v>
      </c>
    </row>
    <row r="19" customFormat="false" ht="12.75" hidden="false" customHeight="false" outlineLevel="0" collapsed="false">
      <c r="A19" s="2" t="n">
        <v>17</v>
      </c>
      <c r="B19" s="2" t="n">
        <v>0.629</v>
      </c>
      <c r="C19" s="2" t="n">
        <v>32.945</v>
      </c>
      <c r="D19" s="2" t="n">
        <v>1</v>
      </c>
      <c r="E19" s="2" t="n">
        <v>2</v>
      </c>
      <c r="F19" s="2" t="n">
        <v>1</v>
      </c>
      <c r="G19" s="2" t="n">
        <v>7</v>
      </c>
      <c r="H19" s="2" t="n">
        <v>1</v>
      </c>
      <c r="I19" s="2"/>
      <c r="J19" s="2" t="n">
        <v>1</v>
      </c>
      <c r="K19" s="2"/>
      <c r="L19" s="2"/>
      <c r="M19" s="2"/>
      <c r="N19" s="2"/>
      <c r="O19" s="2" t="n">
        <f aca="false">SUM(D19:N19)</f>
        <v>13</v>
      </c>
    </row>
    <row r="20" customFormat="false" ht="12.75" hidden="false" customHeight="false" outlineLevel="0" collapsed="false">
      <c r="A20" s="2" t="n">
        <v>18</v>
      </c>
      <c r="B20" s="2" t="n">
        <v>0.443</v>
      </c>
      <c r="C20" s="2" t="n">
        <v>33.445</v>
      </c>
      <c r="D20" s="2" t="n">
        <v>2</v>
      </c>
      <c r="E20" s="2" t="n">
        <v>6</v>
      </c>
      <c r="F20" s="2" t="n">
        <v>2</v>
      </c>
      <c r="G20" s="2" t="n">
        <v>9</v>
      </c>
      <c r="H20" s="2" t="n">
        <v>2</v>
      </c>
      <c r="I20" s="2"/>
      <c r="J20" s="2"/>
      <c r="K20" s="2"/>
      <c r="L20" s="2"/>
      <c r="M20" s="2"/>
      <c r="N20" s="2"/>
      <c r="O20" s="2" t="n">
        <f aca="false">SUM(D20:N20)</f>
        <v>21</v>
      </c>
    </row>
    <row r="21" customFormat="false" ht="12.75" hidden="false" customHeight="false" outlineLevel="0" collapsed="false">
      <c r="A21" s="2" t="n">
        <v>19</v>
      </c>
      <c r="B21" s="2" t="n">
        <v>0.255</v>
      </c>
      <c r="C21" s="2" t="n">
        <v>33.889</v>
      </c>
      <c r="D21" s="2" t="n">
        <v>5</v>
      </c>
      <c r="E21" s="2" t="n">
        <v>5</v>
      </c>
      <c r="F21" s="2"/>
      <c r="G21" s="2" t="n">
        <v>15</v>
      </c>
      <c r="H21" s="2" t="n">
        <v>1</v>
      </c>
      <c r="I21" s="2"/>
      <c r="J21" s="2"/>
      <c r="K21" s="2"/>
      <c r="L21" s="2"/>
      <c r="M21" s="2"/>
      <c r="N21" s="2" t="n">
        <v>4</v>
      </c>
      <c r="O21" s="2" t="n">
        <f aca="false">SUM(D21:N21)</f>
        <v>30</v>
      </c>
    </row>
    <row r="22" customFormat="false" ht="12.75" hidden="false" customHeight="false" outlineLevel="0" collapsed="false">
      <c r="A22" s="2" t="n">
        <v>20</v>
      </c>
      <c r="B22" s="2" t="n">
        <v>0.236</v>
      </c>
      <c r="C22" s="2" t="n">
        <v>34.448</v>
      </c>
      <c r="D22" s="2" t="n">
        <v>1</v>
      </c>
      <c r="E22" s="2"/>
      <c r="F22" s="2"/>
      <c r="G22" s="2" t="n">
        <v>5</v>
      </c>
      <c r="H22" s="2"/>
      <c r="I22" s="2"/>
      <c r="J22" s="2"/>
      <c r="K22" s="2"/>
      <c r="L22" s="2"/>
      <c r="M22" s="2"/>
      <c r="N22" s="2"/>
      <c r="O22" s="2" t="n">
        <f aca="false">SUM(D22:N22)</f>
        <v>6</v>
      </c>
    </row>
    <row r="23" customFormat="false" ht="12.75" hidden="false" customHeight="false" outlineLevel="0" collapsed="false">
      <c r="A23" s="2" t="n">
        <v>21</v>
      </c>
      <c r="B23" s="2" t="n">
        <v>0.436</v>
      </c>
      <c r="C23" s="2" t="n">
        <v>34.193</v>
      </c>
      <c r="D23" s="2"/>
      <c r="E23" s="2" t="n">
        <v>1</v>
      </c>
      <c r="F23" s="2"/>
      <c r="G23" s="2"/>
      <c r="H23" s="2"/>
      <c r="I23" s="2"/>
      <c r="J23" s="2"/>
      <c r="K23" s="2"/>
      <c r="L23" s="2"/>
      <c r="M23" s="2"/>
      <c r="N23" s="2"/>
      <c r="O23" s="2" t="n">
        <f aca="false">SUM(D23:N23)</f>
        <v>1</v>
      </c>
    </row>
    <row r="24" customFormat="false" ht="12.75" hidden="false" customHeight="false" outlineLevel="0" collapsed="false">
      <c r="A24" s="2" t="n">
        <v>22</v>
      </c>
      <c r="B24" s="2"/>
      <c r="C24" s="2"/>
      <c r="D24" s="2" t="n">
        <v>2</v>
      </c>
      <c r="E24" s="2"/>
      <c r="F24" s="2"/>
      <c r="G24" s="2" t="n">
        <v>9</v>
      </c>
      <c r="H24" s="2"/>
      <c r="I24" s="2"/>
      <c r="J24" s="2"/>
      <c r="K24" s="2"/>
      <c r="L24" s="2"/>
      <c r="M24" s="2"/>
      <c r="N24" s="2"/>
      <c r="O24" s="2" t="n">
        <f aca="false">SUM(D24:N24)</f>
        <v>11</v>
      </c>
    </row>
    <row r="25" customFormat="false" ht="12.75" hidden="false" customHeight="false" outlineLevel="0" collapsed="false">
      <c r="A25" s="0" t="s">
        <v>17</v>
      </c>
      <c r="B25" s="2"/>
      <c r="C25" s="2"/>
      <c r="D25" s="5" t="n">
        <f aca="false">AVERAGE(D3:D22)</f>
        <v>5.9375</v>
      </c>
      <c r="E25" s="5" t="n">
        <f aca="false">AVERAGE(E3:E21)</f>
        <v>5.70588235294118</v>
      </c>
      <c r="F25" s="5" t="n">
        <f aca="false">AVERAGE(F3:F20)</f>
        <v>1.55555555555556</v>
      </c>
      <c r="G25" s="5" t="n">
        <f aca="false">AVERAGE(G3:G22)</f>
        <v>12.5882352941176</v>
      </c>
      <c r="H25" s="5" t="n">
        <f aca="false">AVERAGE(H3:H21)</f>
        <v>1.375</v>
      </c>
      <c r="I25" s="5" t="n">
        <f aca="false">'[1]Мусор на Ряжкове 2011'!F84</f>
        <v>0</v>
      </c>
      <c r="J25" s="5" t="n">
        <f aca="false">AVERAGE(J3:J20)</f>
        <v>3.875</v>
      </c>
      <c r="K25" s="5" t="n">
        <f aca="false">AVERAGE(K3:K19)</f>
        <v>1</v>
      </c>
      <c r="L25" s="5" t="n">
        <f aca="false">AVERAGE(L3:L20)</f>
        <v>1</v>
      </c>
      <c r="M25" s="5" t="n">
        <f aca="false">AVERAGE(M3:M20)</f>
        <v>3</v>
      </c>
      <c r="N25" s="5" t="n">
        <f aca="false">AVERAGE(N3:N20)</f>
        <v>4</v>
      </c>
      <c r="O25" s="5" t="n">
        <f aca="false">SUM(D25:N25)</f>
        <v>40.0371732026144</v>
      </c>
    </row>
    <row r="28" customFormat="false" ht="12.75" hidden="false" customHeight="false" outlineLevel="0" collapsed="false">
      <c r="A28" s="6" t="s">
        <v>18</v>
      </c>
    </row>
    <row r="29" customFormat="false" ht="12.75" hidden="false" customHeight="false" outlineLevel="0" collapsed="false">
      <c r="A29" s="0" t="s">
        <v>19</v>
      </c>
    </row>
    <row r="30" customFormat="false" ht="12.75" hidden="false" customHeight="false" outlineLevel="0" collapsed="false">
      <c r="A30" s="0" t="s">
        <v>20</v>
      </c>
    </row>
    <row r="31" customFormat="false" ht="12.75" hidden="false" customHeight="false" outlineLevel="0" collapsed="false">
      <c r="A31" s="0" t="s">
        <v>21</v>
      </c>
    </row>
    <row r="32" customFormat="false" ht="12.75" hidden="false" customHeight="false" outlineLevel="0" collapsed="false">
      <c r="A32" s="0" t="s">
        <v>22</v>
      </c>
    </row>
  </sheetData>
  <mergeCells count="2">
    <mergeCell ref="B1:C1"/>
    <mergeCell ref="D1:O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3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2" topLeftCell="A13" activePane="bottomLeft" state="frozen"/>
      <selection pane="topLeft" activeCell="A1" activeCellId="0" sqref="A1"/>
      <selection pane="bottomLeft" activeCell="D23" activeCellId="0" sqref="D23"/>
    </sheetView>
  </sheetViews>
  <sheetFormatPr defaultRowHeight="12.75" zeroHeight="false" outlineLevelRow="0" outlineLevelCol="0"/>
  <cols>
    <col collapsed="false" customWidth="true" hidden="false" outlineLevel="0" max="1" min="1" style="0" width="11.42"/>
    <col collapsed="false" customWidth="true" hidden="false" outlineLevel="0" max="3" min="2" style="0" width="8.67"/>
    <col collapsed="false" customWidth="true" hidden="false" outlineLevel="0" max="4" min="4" style="0" width="9"/>
    <col collapsed="false" customWidth="true" hidden="false" outlineLevel="0" max="14" min="5" style="0" width="8.67"/>
    <col collapsed="false" customWidth="true" hidden="false" outlineLevel="0" max="15" min="15" style="0" width="10.58"/>
    <col collapsed="false" customWidth="true" hidden="false" outlineLevel="0" max="1025" min="16" style="0" width="8.67"/>
  </cols>
  <sheetData>
    <row r="1" customFormat="false" ht="12.75" hidden="false" customHeight="false" outlineLevel="0" collapsed="false">
      <c r="B1" s="1" t="s">
        <v>0</v>
      </c>
      <c r="C1" s="1"/>
      <c r="D1" s="1" t="s">
        <v>1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customFormat="false" ht="149.25" hidden="false" customHeight="true" outlineLevel="0" collapsed="false">
      <c r="A2" s="2" t="s">
        <v>2</v>
      </c>
      <c r="B2" s="2" t="s">
        <v>3</v>
      </c>
      <c r="C2" s="2" t="s">
        <v>4</v>
      </c>
      <c r="D2" s="3" t="s">
        <v>5</v>
      </c>
      <c r="E2" s="3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11</v>
      </c>
      <c r="K2" s="3" t="s">
        <v>12</v>
      </c>
      <c r="L2" s="3" t="s">
        <v>13</v>
      </c>
      <c r="M2" s="3" t="s">
        <v>14</v>
      </c>
      <c r="N2" s="3" t="s">
        <v>15</v>
      </c>
      <c r="O2" s="3" t="s">
        <v>16</v>
      </c>
    </row>
    <row r="3" customFormat="false" ht="12.8" hidden="false" customHeight="false" outlineLevel="0" collapsed="false">
      <c r="A3" s="2" t="n">
        <v>1</v>
      </c>
      <c r="B3" s="2" t="n">
        <v>0.478</v>
      </c>
      <c r="C3" s="2" t="n">
        <v>35.122</v>
      </c>
      <c r="D3" s="2" t="n">
        <v>4</v>
      </c>
      <c r="E3" s="2" t="n">
        <v>4</v>
      </c>
      <c r="F3" s="2" t="n">
        <v>1</v>
      </c>
      <c r="G3" s="2" t="n">
        <v>25</v>
      </c>
      <c r="H3" s="2" t="n">
        <v>0</v>
      </c>
      <c r="I3" s="2" t="n">
        <v>0</v>
      </c>
      <c r="J3" s="2" t="n">
        <v>0</v>
      </c>
      <c r="K3" s="2" t="n">
        <v>0</v>
      </c>
      <c r="L3" s="2" t="n">
        <v>1</v>
      </c>
      <c r="M3" s="2" t="n">
        <v>3</v>
      </c>
      <c r="N3" s="2" t="n">
        <v>0</v>
      </c>
      <c r="O3" s="2" t="n">
        <f aca="false">SUM(D3:N3)</f>
        <v>38</v>
      </c>
    </row>
    <row r="4" customFormat="false" ht="12.8" hidden="false" customHeight="false" outlineLevel="0" collapsed="false">
      <c r="A4" s="2" t="n">
        <v>2</v>
      </c>
      <c r="B4" s="2" t="n">
        <v>0.743</v>
      </c>
      <c r="C4" s="2" t="n">
        <v>35.188</v>
      </c>
      <c r="D4" s="2" t="n">
        <v>0</v>
      </c>
      <c r="E4" s="2" t="n">
        <v>2</v>
      </c>
      <c r="F4" s="2" t="n">
        <v>1</v>
      </c>
      <c r="G4" s="2" t="n">
        <v>3</v>
      </c>
      <c r="H4" s="2" t="n">
        <v>0</v>
      </c>
      <c r="I4" s="2" t="n">
        <v>0</v>
      </c>
      <c r="J4" s="2" t="n">
        <v>0</v>
      </c>
      <c r="K4" s="2" t="n">
        <v>1</v>
      </c>
      <c r="L4" s="2" t="n">
        <v>1</v>
      </c>
      <c r="M4" s="2" t="n">
        <v>1</v>
      </c>
      <c r="N4" s="2" t="n">
        <v>1</v>
      </c>
      <c r="O4" s="2" t="n">
        <f aca="false">SUM(D4:N4)</f>
        <v>10</v>
      </c>
    </row>
    <row r="5" customFormat="false" ht="12.8" hidden="false" customHeight="false" outlineLevel="0" collapsed="false">
      <c r="A5" s="2" t="n">
        <v>3</v>
      </c>
      <c r="B5" s="2" t="n">
        <v>0.919</v>
      </c>
      <c r="C5" s="2" t="n">
        <v>35.001</v>
      </c>
      <c r="D5" s="2" t="n">
        <v>2</v>
      </c>
      <c r="E5" s="2" t="n">
        <v>6</v>
      </c>
      <c r="F5" s="2" t="n">
        <v>0</v>
      </c>
      <c r="G5" s="2" t="n">
        <v>2</v>
      </c>
      <c r="H5" s="2" t="n">
        <v>0</v>
      </c>
      <c r="I5" s="2" t="n">
        <v>3</v>
      </c>
      <c r="J5" s="2" t="n">
        <v>0</v>
      </c>
      <c r="K5" s="2" t="n">
        <v>0</v>
      </c>
      <c r="L5" s="2" t="n">
        <v>0</v>
      </c>
      <c r="M5" s="2" t="n">
        <v>2</v>
      </c>
      <c r="N5" s="2" t="n">
        <v>0</v>
      </c>
      <c r="O5" s="2" t="n">
        <f aca="false">SUM(D5:N5)</f>
        <v>15</v>
      </c>
    </row>
    <row r="6" customFormat="false" ht="12.8" hidden="false" customHeight="false" outlineLevel="0" collapsed="false">
      <c r="A6" s="2" t="n">
        <v>4</v>
      </c>
      <c r="B6" s="2" t="n">
        <v>1.129</v>
      </c>
      <c r="C6" s="2" t="n">
        <v>34.669</v>
      </c>
      <c r="D6" s="2" t="n">
        <v>4</v>
      </c>
      <c r="E6" s="2" t="n">
        <v>4</v>
      </c>
      <c r="F6" s="2" t="n">
        <v>0</v>
      </c>
      <c r="G6" s="2" t="n">
        <v>7</v>
      </c>
      <c r="H6" s="2" t="n">
        <v>1</v>
      </c>
      <c r="I6" s="2" t="n">
        <v>1</v>
      </c>
      <c r="J6" s="2" t="n">
        <v>0</v>
      </c>
      <c r="K6" s="2" t="n">
        <v>0</v>
      </c>
      <c r="L6" s="2" t="n">
        <v>0</v>
      </c>
      <c r="M6" s="2" t="n">
        <v>3</v>
      </c>
      <c r="N6" s="2" t="n">
        <v>0</v>
      </c>
      <c r="O6" s="2" t="n">
        <f aca="false">SUM(D6:N6)</f>
        <v>20</v>
      </c>
    </row>
    <row r="7" customFormat="false" ht="12.8" hidden="false" customHeight="false" outlineLevel="0" collapsed="false">
      <c r="A7" s="2" t="n">
        <v>5</v>
      </c>
      <c r="B7" s="2" t="n">
        <v>1.275</v>
      </c>
      <c r="C7" s="2" t="n">
        <v>34.106</v>
      </c>
      <c r="D7" s="2" t="n">
        <v>2</v>
      </c>
      <c r="E7" s="2" t="n">
        <v>1</v>
      </c>
      <c r="F7" s="2" t="n">
        <v>0</v>
      </c>
      <c r="G7" s="2" t="n">
        <v>1</v>
      </c>
      <c r="H7" s="2" t="n">
        <v>0</v>
      </c>
      <c r="I7" s="2" t="n">
        <v>1</v>
      </c>
      <c r="J7" s="2" t="n">
        <v>0</v>
      </c>
      <c r="K7" s="2" t="n">
        <v>0</v>
      </c>
      <c r="L7" s="2" t="n">
        <v>0</v>
      </c>
      <c r="M7" s="2" t="n">
        <v>1</v>
      </c>
      <c r="N7" s="2" t="n">
        <v>0</v>
      </c>
      <c r="O7" s="2" t="n">
        <f aca="false">SUM(D7:N7)</f>
        <v>6</v>
      </c>
    </row>
    <row r="8" customFormat="false" ht="12.8" hidden="false" customHeight="false" outlineLevel="0" collapsed="false">
      <c r="A8" s="2" t="n">
        <v>6</v>
      </c>
      <c r="B8" s="2" t="n">
        <v>1.545</v>
      </c>
      <c r="C8" s="2" t="n">
        <v>33.847</v>
      </c>
      <c r="D8" s="2" t="n">
        <v>0</v>
      </c>
      <c r="E8" s="2" t="n">
        <v>0</v>
      </c>
      <c r="F8" s="2" t="n">
        <v>1</v>
      </c>
      <c r="G8" s="2" t="n">
        <v>1</v>
      </c>
      <c r="H8" s="2" t="n">
        <v>0</v>
      </c>
      <c r="I8" s="2" t="n">
        <v>2</v>
      </c>
      <c r="J8" s="2" t="n">
        <v>2</v>
      </c>
      <c r="K8" s="2" t="n">
        <v>0</v>
      </c>
      <c r="L8" s="2" t="n">
        <v>1</v>
      </c>
      <c r="M8" s="2" t="n">
        <v>0</v>
      </c>
      <c r="N8" s="2" t="n">
        <v>0</v>
      </c>
      <c r="O8" s="2" t="n">
        <f aca="false">SUM(D8:N8)</f>
        <v>7</v>
      </c>
    </row>
    <row r="9" customFormat="false" ht="12.8" hidden="false" customHeight="false" outlineLevel="0" collapsed="false">
      <c r="A9" s="2" t="n">
        <v>7</v>
      </c>
      <c r="B9" s="2" t="n">
        <v>1.725</v>
      </c>
      <c r="C9" s="7" t="n">
        <v>33.4</v>
      </c>
      <c r="D9" s="2" t="n">
        <v>3</v>
      </c>
      <c r="E9" s="2" t="n">
        <v>2</v>
      </c>
      <c r="F9" s="2" t="n">
        <v>0</v>
      </c>
      <c r="G9" s="2" t="n">
        <v>4</v>
      </c>
      <c r="H9" s="2" t="n">
        <v>1</v>
      </c>
      <c r="I9" s="2" t="n">
        <v>0</v>
      </c>
      <c r="J9" s="2" t="n">
        <v>0</v>
      </c>
      <c r="K9" s="2" t="n">
        <v>1</v>
      </c>
      <c r="L9" s="2" t="n">
        <v>0</v>
      </c>
      <c r="M9" s="2" t="n">
        <v>0</v>
      </c>
      <c r="N9" s="2" t="n">
        <v>0</v>
      </c>
      <c r="O9" s="2" t="n">
        <f aca="false">SUM(D9:N9)</f>
        <v>11</v>
      </c>
    </row>
    <row r="10" customFormat="false" ht="12.8" hidden="false" customHeight="false" outlineLevel="0" collapsed="false">
      <c r="A10" s="2" t="n">
        <v>8</v>
      </c>
      <c r="B10" s="2" t="n">
        <v>1.883</v>
      </c>
      <c r="C10" s="2" t="n">
        <v>32.863</v>
      </c>
      <c r="D10" s="2" t="n">
        <v>2</v>
      </c>
      <c r="E10" s="2" t="n">
        <v>8</v>
      </c>
      <c r="F10" s="2" t="n">
        <v>3</v>
      </c>
      <c r="G10" s="2" t="n">
        <v>15</v>
      </c>
      <c r="H10" s="2" t="n">
        <v>3</v>
      </c>
      <c r="I10" s="2" t="n">
        <v>0</v>
      </c>
      <c r="J10" s="2" t="n">
        <v>1</v>
      </c>
      <c r="K10" s="2" t="n">
        <v>1</v>
      </c>
      <c r="L10" s="2" t="n">
        <v>0</v>
      </c>
      <c r="M10" s="2" t="n">
        <v>1</v>
      </c>
      <c r="N10" s="2" t="n">
        <v>0</v>
      </c>
      <c r="O10" s="2" t="n">
        <f aca="false">SUM(D10:N10)</f>
        <v>34</v>
      </c>
    </row>
    <row r="11" customFormat="false" ht="12.8" hidden="false" customHeight="false" outlineLevel="0" collapsed="false">
      <c r="A11" s="2" t="n">
        <v>9</v>
      </c>
      <c r="B11" s="2" t="n">
        <v>1.796</v>
      </c>
      <c r="C11" s="2" t="n">
        <v>32.429</v>
      </c>
      <c r="D11" s="2" t="n">
        <v>5</v>
      </c>
      <c r="E11" s="2" t="n">
        <v>0</v>
      </c>
      <c r="F11" s="2" t="n">
        <v>0</v>
      </c>
      <c r="G11" s="2" t="n">
        <v>23</v>
      </c>
      <c r="H11" s="2" t="n">
        <v>2</v>
      </c>
      <c r="I11" s="2" t="n">
        <v>0</v>
      </c>
      <c r="J11" s="2" t="n">
        <v>0</v>
      </c>
      <c r="K11" s="2" t="n">
        <v>1</v>
      </c>
      <c r="L11" s="2" t="n">
        <v>0</v>
      </c>
      <c r="M11" s="2" t="n">
        <v>1</v>
      </c>
      <c r="N11" s="2" t="n">
        <v>0</v>
      </c>
      <c r="O11" s="2" t="n">
        <f aca="false">SUM(D11:N11)</f>
        <v>32</v>
      </c>
    </row>
    <row r="12" customFormat="false" ht="12.8" hidden="false" customHeight="false" outlineLevel="0" collapsed="false">
      <c r="A12" s="2" t="n">
        <v>10</v>
      </c>
      <c r="B12" s="2" t="n">
        <v>1.544</v>
      </c>
      <c r="C12" s="2" t="n">
        <v>32.537</v>
      </c>
      <c r="D12" s="2" t="n">
        <v>4</v>
      </c>
      <c r="E12" s="2" t="n">
        <v>0</v>
      </c>
      <c r="F12" s="2" t="n">
        <v>3</v>
      </c>
      <c r="G12" s="2" t="n">
        <v>14</v>
      </c>
      <c r="H12" s="2" t="n">
        <v>0</v>
      </c>
      <c r="I12" s="2" t="n">
        <v>0</v>
      </c>
      <c r="J12" s="2" t="n">
        <v>0</v>
      </c>
      <c r="K12" s="2" t="n">
        <v>1</v>
      </c>
      <c r="L12" s="2" t="n">
        <v>0</v>
      </c>
      <c r="M12" s="2" t="n">
        <v>1</v>
      </c>
      <c r="N12" s="2" t="n">
        <v>0</v>
      </c>
      <c r="O12" s="2" t="n">
        <f aca="false">SUM(D12:N12)</f>
        <v>23</v>
      </c>
    </row>
    <row r="13" customFormat="false" ht="12.8" hidden="false" customHeight="false" outlineLevel="0" collapsed="false">
      <c r="A13" s="2" t="n">
        <v>11</v>
      </c>
      <c r="B13" s="2" t="n">
        <v>1.521</v>
      </c>
      <c r="C13" s="2" t="n">
        <v>32.298</v>
      </c>
      <c r="D13" s="2" t="n">
        <v>3</v>
      </c>
      <c r="E13" s="2" t="n">
        <v>3</v>
      </c>
      <c r="F13" s="2" t="n">
        <v>1</v>
      </c>
      <c r="G13" s="2" t="n">
        <v>18</v>
      </c>
      <c r="H13" s="2" t="n">
        <v>0</v>
      </c>
      <c r="I13" s="2" t="n">
        <v>0</v>
      </c>
      <c r="J13" s="2" t="n">
        <v>0</v>
      </c>
      <c r="K13" s="2" t="n">
        <v>0</v>
      </c>
      <c r="L13" s="2" t="n">
        <v>1</v>
      </c>
      <c r="M13" s="2" t="n">
        <v>0</v>
      </c>
      <c r="N13" s="2" t="n">
        <v>0</v>
      </c>
      <c r="O13" s="2" t="n">
        <f aca="false">SUM(D13:N13)</f>
        <v>26</v>
      </c>
    </row>
    <row r="14" customFormat="false" ht="12.8" hidden="false" customHeight="false" outlineLevel="0" collapsed="false">
      <c r="A14" s="2" t="n">
        <v>12</v>
      </c>
      <c r="B14" s="2" t="n">
        <v>1.691</v>
      </c>
      <c r="C14" s="2" t="n">
        <v>31.837</v>
      </c>
      <c r="D14" s="2" t="n">
        <v>1</v>
      </c>
      <c r="E14" s="2" t="n">
        <v>0</v>
      </c>
      <c r="F14" s="2" t="n">
        <v>0</v>
      </c>
      <c r="G14" s="2" t="n">
        <v>12</v>
      </c>
      <c r="H14" s="2" t="n">
        <v>0</v>
      </c>
      <c r="I14" s="2" t="n">
        <v>1</v>
      </c>
      <c r="J14" s="2" t="n">
        <v>0</v>
      </c>
      <c r="K14" s="2" t="n">
        <v>0</v>
      </c>
      <c r="L14" s="2" t="n">
        <v>0</v>
      </c>
      <c r="M14" s="2" t="n">
        <v>0</v>
      </c>
      <c r="N14" s="2" t="n">
        <v>0</v>
      </c>
      <c r="O14" s="2" t="n">
        <f aca="false">SUM(D14:N14)</f>
        <v>14</v>
      </c>
    </row>
    <row r="15" customFormat="false" ht="12.8" hidden="false" customHeight="false" outlineLevel="0" collapsed="false">
      <c r="A15" s="2" t="n">
        <v>13</v>
      </c>
      <c r="B15" s="2" t="n">
        <v>1.425</v>
      </c>
      <c r="C15" s="2" t="n">
        <v>31.806</v>
      </c>
      <c r="D15" s="2" t="n">
        <v>1</v>
      </c>
      <c r="E15" s="2" t="n">
        <v>1</v>
      </c>
      <c r="F15" s="2" t="n">
        <v>0</v>
      </c>
      <c r="G15" s="2" t="n">
        <v>8</v>
      </c>
      <c r="H15" s="2" t="n">
        <v>1</v>
      </c>
      <c r="I15" s="2" t="n">
        <v>1</v>
      </c>
      <c r="J15" s="2" t="n">
        <v>0</v>
      </c>
      <c r="K15" s="2" t="n">
        <v>0</v>
      </c>
      <c r="L15" s="2" t="n">
        <v>0</v>
      </c>
      <c r="M15" s="2" t="n">
        <v>0</v>
      </c>
      <c r="N15" s="2" t="n">
        <v>0</v>
      </c>
      <c r="O15" s="2" t="n">
        <f aca="false">SUM(D15:N15)</f>
        <v>12</v>
      </c>
    </row>
    <row r="16" customFormat="false" ht="12.8" hidden="false" customHeight="false" outlineLevel="0" collapsed="false">
      <c r="A16" s="2" t="n">
        <v>14</v>
      </c>
      <c r="B16" s="2" t="n">
        <v>1.236</v>
      </c>
      <c r="C16" s="2" t="n">
        <v>31.847</v>
      </c>
      <c r="D16" s="2" t="n">
        <v>1</v>
      </c>
      <c r="E16" s="2" t="n">
        <v>1</v>
      </c>
      <c r="F16" s="2" t="n">
        <v>0</v>
      </c>
      <c r="G16" s="2" t="n">
        <v>6</v>
      </c>
      <c r="H16" s="2" t="n">
        <v>0</v>
      </c>
      <c r="I16" s="2" t="n">
        <v>0</v>
      </c>
      <c r="J16" s="2" t="n">
        <v>0</v>
      </c>
      <c r="K16" s="2" t="n">
        <v>0</v>
      </c>
      <c r="L16" s="2" t="n">
        <v>0</v>
      </c>
      <c r="M16" s="2" t="n">
        <v>1</v>
      </c>
      <c r="N16" s="2" t="n">
        <v>0</v>
      </c>
      <c r="O16" s="2" t="n">
        <f aca="false">SUM(D16:N16)</f>
        <v>9</v>
      </c>
    </row>
    <row r="17" customFormat="false" ht="12.8" hidden="false" customHeight="false" outlineLevel="0" collapsed="false">
      <c r="A17" s="2" t="n">
        <v>15</v>
      </c>
      <c r="B17" s="2" t="n">
        <v>1.01</v>
      </c>
      <c r="C17" s="2" t="n">
        <v>32.147</v>
      </c>
      <c r="D17" s="2" t="n">
        <v>4</v>
      </c>
      <c r="E17" s="2" t="n">
        <v>3</v>
      </c>
      <c r="F17" s="2" t="n">
        <v>0</v>
      </c>
      <c r="G17" s="2" t="n">
        <v>16</v>
      </c>
      <c r="H17" s="2" t="n">
        <v>1</v>
      </c>
      <c r="I17" s="2" t="n">
        <v>0</v>
      </c>
      <c r="J17" s="2" t="n">
        <v>1</v>
      </c>
      <c r="K17" s="2" t="n">
        <v>1</v>
      </c>
      <c r="L17" s="2" t="n">
        <v>0</v>
      </c>
      <c r="M17" s="2" t="n">
        <v>0</v>
      </c>
      <c r="N17" s="2" t="n">
        <v>0</v>
      </c>
      <c r="O17" s="2" t="n">
        <f aca="false">SUM(D17:N17)</f>
        <v>26</v>
      </c>
    </row>
    <row r="18" customFormat="false" ht="12.8" hidden="false" customHeight="false" outlineLevel="0" collapsed="false">
      <c r="A18" s="2" t="n">
        <v>16</v>
      </c>
      <c r="B18" s="2" t="n">
        <v>0.806</v>
      </c>
      <c r="C18" s="2" t="n">
        <v>32.536</v>
      </c>
      <c r="D18" s="2" t="n">
        <v>2</v>
      </c>
      <c r="E18" s="2" t="n">
        <v>6</v>
      </c>
      <c r="F18" s="2" t="n">
        <v>1</v>
      </c>
      <c r="G18" s="2" t="n">
        <v>6</v>
      </c>
      <c r="H18" s="2" t="n">
        <v>0</v>
      </c>
      <c r="I18" s="2" t="n">
        <v>2</v>
      </c>
      <c r="J18" s="2" t="n">
        <v>0</v>
      </c>
      <c r="K18" s="2" t="n">
        <v>1</v>
      </c>
      <c r="L18" s="2" t="n">
        <v>0</v>
      </c>
      <c r="M18" s="2" t="n">
        <v>0</v>
      </c>
      <c r="N18" s="2" t="n">
        <v>0</v>
      </c>
      <c r="O18" s="2" t="n">
        <f aca="false">SUM(D18:N18)</f>
        <v>18</v>
      </c>
    </row>
    <row r="19" customFormat="false" ht="12.8" hidden="false" customHeight="false" outlineLevel="0" collapsed="false">
      <c r="A19" s="2" t="n">
        <v>17</v>
      </c>
      <c r="B19" s="2" t="n">
        <v>0.629</v>
      </c>
      <c r="C19" s="2" t="n">
        <v>32.945</v>
      </c>
      <c r="D19" s="2" t="n">
        <v>1</v>
      </c>
      <c r="E19" s="2" t="n">
        <v>0</v>
      </c>
      <c r="F19" s="2" t="n">
        <v>0</v>
      </c>
      <c r="G19" s="2" t="n">
        <v>4</v>
      </c>
      <c r="H19" s="2" t="n">
        <v>0</v>
      </c>
      <c r="I19" s="2" t="n">
        <v>0</v>
      </c>
      <c r="J19" s="2" t="n">
        <v>0</v>
      </c>
      <c r="K19" s="2" t="n">
        <v>0</v>
      </c>
      <c r="L19" s="2" t="n">
        <v>0</v>
      </c>
      <c r="M19" s="2" t="n">
        <v>1</v>
      </c>
      <c r="N19" s="2" t="n">
        <v>3</v>
      </c>
      <c r="O19" s="2" t="n">
        <f aca="false">SUM(D19:N19)</f>
        <v>9</v>
      </c>
    </row>
    <row r="20" customFormat="false" ht="12.8" hidden="false" customHeight="false" outlineLevel="0" collapsed="false">
      <c r="A20" s="2" t="n">
        <v>18</v>
      </c>
      <c r="B20" s="2" t="n">
        <v>0.443</v>
      </c>
      <c r="C20" s="2" t="n">
        <v>33.445</v>
      </c>
      <c r="D20" s="2" t="n">
        <v>2</v>
      </c>
      <c r="E20" s="2" t="n">
        <v>3</v>
      </c>
      <c r="F20" s="2" t="n">
        <v>0</v>
      </c>
      <c r="G20" s="2" t="n">
        <v>7</v>
      </c>
      <c r="H20" s="2" t="n">
        <v>0</v>
      </c>
      <c r="I20" s="2" t="n">
        <v>0</v>
      </c>
      <c r="J20" s="2" t="n">
        <v>0</v>
      </c>
      <c r="K20" s="2" t="n">
        <v>2</v>
      </c>
      <c r="L20" s="2" t="n">
        <v>0</v>
      </c>
      <c r="M20" s="2" t="n">
        <v>0</v>
      </c>
      <c r="N20" s="2" t="n">
        <v>1</v>
      </c>
      <c r="O20" s="2" t="n">
        <f aca="false">SUM(D20:N20)</f>
        <v>15</v>
      </c>
    </row>
    <row r="21" customFormat="false" ht="12.8" hidden="false" customHeight="false" outlineLevel="0" collapsed="false">
      <c r="A21" s="2" t="n">
        <v>19</v>
      </c>
      <c r="B21" s="2" t="n">
        <v>0.255</v>
      </c>
      <c r="C21" s="2" t="n">
        <v>33.889</v>
      </c>
      <c r="D21" s="2" t="n">
        <v>3</v>
      </c>
      <c r="E21" s="2" t="n">
        <v>1</v>
      </c>
      <c r="F21" s="2" t="n">
        <v>1</v>
      </c>
      <c r="G21" s="2" t="n">
        <v>5</v>
      </c>
      <c r="H21" s="2" t="n">
        <v>0</v>
      </c>
      <c r="I21" s="2" t="n">
        <v>0</v>
      </c>
      <c r="J21" s="2" t="n">
        <v>2</v>
      </c>
      <c r="K21" s="2" t="n">
        <v>0</v>
      </c>
      <c r="L21" s="2" t="n">
        <v>0</v>
      </c>
      <c r="M21" s="2" t="n">
        <v>0</v>
      </c>
      <c r="N21" s="2" t="n">
        <v>0</v>
      </c>
      <c r="O21" s="2" t="n">
        <f aca="false">SUM(D21:N21)</f>
        <v>12</v>
      </c>
    </row>
    <row r="22" customFormat="false" ht="12.8" hidden="false" customHeight="false" outlineLevel="0" collapsed="false">
      <c r="A22" s="2" t="n">
        <v>20</v>
      </c>
      <c r="B22" s="2" t="n">
        <v>0.236</v>
      </c>
      <c r="C22" s="2" t="n">
        <v>34.448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 t="n">
        <f aca="false">SUM(D22:N22)</f>
        <v>0</v>
      </c>
    </row>
    <row r="23" customFormat="false" ht="12.8" hidden="false" customHeight="false" outlineLevel="0" collapsed="false">
      <c r="A23" s="2" t="n">
        <v>21</v>
      </c>
      <c r="B23" s="2" t="n">
        <v>0.436</v>
      </c>
      <c r="C23" s="2" t="n">
        <v>34.193</v>
      </c>
      <c r="D23" s="2" t="n">
        <v>4</v>
      </c>
      <c r="E23" s="2" t="n">
        <v>12</v>
      </c>
      <c r="F23" s="2" t="n">
        <v>1</v>
      </c>
      <c r="G23" s="2" t="n">
        <v>8</v>
      </c>
      <c r="H23" s="2" t="n">
        <v>0</v>
      </c>
      <c r="I23" s="2" t="n">
        <v>0</v>
      </c>
      <c r="J23" s="2" t="n">
        <v>0</v>
      </c>
      <c r="K23" s="2" t="n">
        <v>0</v>
      </c>
      <c r="L23" s="2" t="n">
        <v>0</v>
      </c>
      <c r="M23" s="2" t="n">
        <v>2</v>
      </c>
      <c r="N23" s="2" t="n">
        <v>0</v>
      </c>
      <c r="O23" s="2" t="n">
        <f aca="false">SUM(D23:N23)</f>
        <v>27</v>
      </c>
    </row>
    <row r="24" customFormat="false" ht="12.8" hidden="false" customHeight="false" outlineLevel="0" collapsed="false">
      <c r="A24" s="2" t="n">
        <v>22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 t="n">
        <f aca="false">SUM(D24:N24)</f>
        <v>0</v>
      </c>
    </row>
    <row r="25" customFormat="false" ht="12.75" hidden="false" customHeight="false" outlineLevel="0" collapsed="false">
      <c r="A25" s="0" t="s">
        <v>17</v>
      </c>
      <c r="B25" s="2"/>
      <c r="C25" s="2"/>
      <c r="D25" s="5" t="n">
        <f aca="false">AVERAGE(D3:D22)</f>
        <v>2.31578947368421</v>
      </c>
      <c r="E25" s="5" t="n">
        <f aca="false">AVERAGE(E3:E21)</f>
        <v>2.36842105263158</v>
      </c>
      <c r="F25" s="5" t="n">
        <f aca="false">AVERAGE(F3:F20)</f>
        <v>0.611111111111111</v>
      </c>
      <c r="G25" s="5" t="n">
        <f aca="false">AVERAGE(G3:G22)</f>
        <v>9.31578947368421</v>
      </c>
      <c r="H25" s="5" t="n">
        <f aca="false">AVERAGE(H3:H21)</f>
        <v>0.473684210526316</v>
      </c>
      <c r="I25" s="5" t="n">
        <f aca="false">'[1]Мусор на Ряжкове 2011'!F84</f>
        <v>0</v>
      </c>
      <c r="J25" s="5" t="n">
        <f aca="false">AVERAGE(J3:J20)</f>
        <v>0.222222222222222</v>
      </c>
      <c r="K25" s="5" t="n">
        <f aca="false">AVERAGE(K3:K19)</f>
        <v>0.411764705882353</v>
      </c>
      <c r="L25" s="5" t="n">
        <f aca="false">AVERAGE(L3:L20)</f>
        <v>0.222222222222222</v>
      </c>
      <c r="M25" s="5" t="n">
        <f aca="false">AVERAGE(M3:M20)</f>
        <v>0.833333333333333</v>
      </c>
      <c r="N25" s="5" t="n">
        <f aca="false">AVERAGE(N3:N20)</f>
        <v>0.277777777777778</v>
      </c>
      <c r="O25" s="5" t="n">
        <f aca="false">SUM(D25:N25)</f>
        <v>17.0521155830753</v>
      </c>
    </row>
    <row r="28" customFormat="false" ht="12.75" hidden="false" customHeight="false" outlineLevel="0" collapsed="false">
      <c r="A28" s="6" t="s">
        <v>18</v>
      </c>
    </row>
    <row r="29" customFormat="false" ht="12.75" hidden="false" customHeight="false" outlineLevel="0" collapsed="false">
      <c r="A29" s="0" t="s">
        <v>19</v>
      </c>
    </row>
    <row r="30" customFormat="false" ht="12.75" hidden="false" customHeight="false" outlineLevel="0" collapsed="false">
      <c r="A30" s="0" t="s">
        <v>20</v>
      </c>
    </row>
    <row r="31" customFormat="false" ht="12.75" hidden="false" customHeight="false" outlineLevel="0" collapsed="false">
      <c r="A31" s="0" t="s">
        <v>21</v>
      </c>
    </row>
    <row r="32" customFormat="false" ht="12.75" hidden="false" customHeight="false" outlineLevel="0" collapsed="false">
      <c r="A32" s="0" t="s">
        <v>22</v>
      </c>
    </row>
  </sheetData>
  <mergeCells count="2">
    <mergeCell ref="B1:C1"/>
    <mergeCell ref="D1:O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LibreOffice/5.4.3.2$Windows_x86 LibreOffice_project/92a7159f7e4af62137622921e809f8546db437e5</Application>
  <Company>Microsoft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2014-06-17T17:09:04Z</dcterms:created>
  <dc:creator>Маша</dc:creator>
  <dc:description/>
  <dc:language>ru-RU</dc:language>
  <cp:lastModifiedBy/>
  <dcterms:modified xsi:type="dcterms:W3CDTF">2019-06-30T13:11:31Z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Company">
    <vt:lpwstr>Microsoft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