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для многомерки" sheetId="2" r:id="rId1"/>
    <sheet name="2004-2005" sheetId="3" r:id="rId2"/>
    <sheet name="2009-2010 " sheetId="4" r:id="rId3"/>
    <sheet name="2012" sheetId="5" r:id="rId4"/>
    <sheet name="2018" sheetId="6" r:id="rId5"/>
  </sheets>
  <definedNames>
    <definedName name="_xlnm._FilterDatabase" localSheetId="0" hidden="1">'для многомерки'!$A$1:$AB$87</definedName>
  </definedNames>
  <calcPr calcId="144525"/>
</workbook>
</file>

<file path=xl/sharedStrings.xml><?xml version="1.0" encoding="utf-8"?>
<sst xmlns="http://schemas.openxmlformats.org/spreadsheetml/2006/main" count="1631" uniqueCount="793">
  <si>
    <t>Sample ID</t>
  </si>
  <si>
    <t>Position</t>
  </si>
  <si>
    <t>Position2</t>
  </si>
  <si>
    <t>Year</t>
  </si>
  <si>
    <t>Transect</t>
  </si>
  <si>
    <t>Depth</t>
  </si>
  <si>
    <t>GPS_N</t>
  </si>
  <si>
    <t>GPS_E</t>
  </si>
  <si>
    <t>Substrate</t>
  </si>
  <si>
    <t>N</t>
  </si>
  <si>
    <t>W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</si>
  <si>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</si>
  <si>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</si>
  <si>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</si>
  <si>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</si>
  <si>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</si>
  <si>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</si>
  <si>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</si>
  <si>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</si>
  <si>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</si>
  <si>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</si>
  <si>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</si>
  <si>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</si>
  <si>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OGP</t>
  </si>
  <si>
    <t>max_L</t>
  </si>
  <si>
    <t>PT</t>
  </si>
  <si>
    <t>N_forPT</t>
  </si>
  <si>
    <t>Ptros</t>
  </si>
  <si>
    <t>Z _0.5_05</t>
  </si>
  <si>
    <t>Z</t>
  </si>
  <si>
    <t>NA</t>
  </si>
  <si>
    <t>BS_2_05</t>
  </si>
  <si>
    <t>B</t>
  </si>
  <si>
    <t>BS</t>
  </si>
  <si>
    <t>69.11021</t>
  </si>
  <si>
    <t>BS_1.5_04</t>
  </si>
  <si>
    <t>BS_1_04</t>
  </si>
  <si>
    <t>BS_0.5_04</t>
  </si>
  <si>
    <t>BS_-0.5_04</t>
  </si>
  <si>
    <t>BS_-1.5_04</t>
  </si>
  <si>
    <t>BN_0.5_04</t>
  </si>
  <si>
    <t>BN</t>
  </si>
  <si>
    <t>33. 37796</t>
  </si>
  <si>
    <t>BN_1_04</t>
  </si>
  <si>
    <t>BN_1.5_04</t>
  </si>
  <si>
    <t>33.37887</t>
  </si>
  <si>
    <t>BN_2_04</t>
  </si>
  <si>
    <t>MidS_1_04</t>
  </si>
  <si>
    <t>Mid</t>
  </si>
  <si>
    <t>MidS</t>
  </si>
  <si>
    <t>MidS_2_04</t>
  </si>
  <si>
    <t>MidN_2_04</t>
  </si>
  <si>
    <t>MidN</t>
  </si>
  <si>
    <t>MidN_1.5_04</t>
  </si>
  <si>
    <t>MidN_1_04</t>
  </si>
  <si>
    <t>MidN_0.5_04</t>
  </si>
  <si>
    <t>MoS_1.5_04</t>
  </si>
  <si>
    <t>Mo</t>
  </si>
  <si>
    <t>MoS</t>
  </si>
  <si>
    <t>MoS_1_04</t>
  </si>
  <si>
    <t>MoS_0.5_04</t>
  </si>
  <si>
    <t>MoN_2_04</t>
  </si>
  <si>
    <t>MoN</t>
  </si>
  <si>
    <t>MoN_1.5_04</t>
  </si>
  <si>
    <t>MoN_1_04</t>
  </si>
  <si>
    <t>MoN_0.5_04</t>
  </si>
  <si>
    <t>Z _0.5_09</t>
  </si>
  <si>
    <t>BS_1.5_09</t>
  </si>
  <si>
    <t>BS_1_09</t>
  </si>
  <si>
    <t>BS_0.5_09</t>
  </si>
  <si>
    <t>BS_0.5_10</t>
  </si>
  <si>
    <t>BS_-0.5_09</t>
  </si>
  <si>
    <t>BS_-1.5_09</t>
  </si>
  <si>
    <t>BN_-0.5_09</t>
  </si>
  <si>
    <t>BN_0.5_09</t>
  </si>
  <si>
    <t>BN_1_09</t>
  </si>
  <si>
    <t>BN_1.5_09</t>
  </si>
  <si>
    <t>BN_2_09</t>
  </si>
  <si>
    <t>MidN_2_09</t>
  </si>
  <si>
    <t>MidN_1.5_09</t>
  </si>
  <si>
    <t>MidN_1_09</t>
  </si>
  <si>
    <t>MidN_0.5_09</t>
  </si>
  <si>
    <t>MidN_-0.5_09</t>
  </si>
  <si>
    <t>MidN_-1.5_09</t>
  </si>
  <si>
    <t>MidN_-3.5_09</t>
  </si>
  <si>
    <t>MoS_2_09</t>
  </si>
  <si>
    <t>MoS_1.5_09</t>
  </si>
  <si>
    <t>MoS_1_09</t>
  </si>
  <si>
    <t>MoS_0.5_09</t>
  </si>
  <si>
    <t>MoS_-0.5_09</t>
  </si>
  <si>
    <t>MoS_-1.5_09</t>
  </si>
  <si>
    <t>SS_1.5_10</t>
  </si>
  <si>
    <t>S</t>
  </si>
  <si>
    <t>SS</t>
  </si>
  <si>
    <t>SS_1_10</t>
  </si>
  <si>
    <t>SS_0.5_10</t>
  </si>
  <si>
    <t>SS_-0.5_10</t>
  </si>
  <si>
    <t>SS_-1.5_10</t>
  </si>
  <si>
    <t>SN_-3.5_10</t>
  </si>
  <si>
    <t>SN</t>
  </si>
  <si>
    <t>SN_-1.5_10</t>
  </si>
  <si>
    <t>SN_-0.5_10</t>
  </si>
  <si>
    <t>SN_0.5_10</t>
  </si>
  <si>
    <t>SN_1_10</t>
  </si>
  <si>
    <t>SN_1.5_10</t>
  </si>
  <si>
    <t>SN_2_10</t>
  </si>
  <si>
    <t>MoN_-1.5_10</t>
  </si>
  <si>
    <t>MoN_-0.5_10</t>
  </si>
  <si>
    <t>MoN_0.5_10</t>
  </si>
  <si>
    <t>MoN_1_10</t>
  </si>
  <si>
    <t>MoN_1.5_10</t>
  </si>
  <si>
    <t>MoN_2_10</t>
  </si>
  <si>
    <t>BS_0.5_12</t>
  </si>
  <si>
    <t>BS_0.5_12A</t>
  </si>
  <si>
    <t>Algae</t>
  </si>
  <si>
    <t>BS_0.5_12B</t>
  </si>
  <si>
    <t>Bottom</t>
  </si>
  <si>
    <t>MidN_0.5_12</t>
  </si>
  <si>
    <t>MidN_0.5_12A</t>
  </si>
  <si>
    <t>MidN_0.5_12B</t>
  </si>
  <si>
    <t>MidN_-1.5_12</t>
  </si>
  <si>
    <t>MidN_-1.5_12A</t>
  </si>
  <si>
    <t>MidN_-1.5_12B</t>
  </si>
  <si>
    <t>MoS_0.5_12</t>
  </si>
  <si>
    <t>MoS_0.5_12A</t>
  </si>
  <si>
    <t>MoS_0.5_12B</t>
  </si>
  <si>
    <t>MoS_-1.5_12</t>
  </si>
  <si>
    <t>MoS_-1.5_12A</t>
  </si>
  <si>
    <t>MoS_-1.5_12B</t>
  </si>
  <si>
    <t>BS_0.5_18</t>
  </si>
  <si>
    <t>BS_-1.5_18</t>
  </si>
  <si>
    <t>MoS_0.5_18</t>
  </si>
  <si>
    <t>2004-05 raw data. See notes and abbrevations of the transects  below</t>
  </si>
  <si>
    <t>OGP Юля</t>
  </si>
  <si>
    <t>возраста для Берталанфи</t>
  </si>
  <si>
    <t>Комментарии</t>
  </si>
  <si>
    <t>Location</t>
  </si>
  <si>
    <t xml:space="preserve">Number </t>
  </si>
  <si>
    <t>Frame squre,</t>
  </si>
  <si>
    <t>N ± SE,</t>
  </si>
  <si>
    <t>W ± SE,</t>
  </si>
  <si>
    <t>Ages found</t>
  </si>
  <si>
    <t xml:space="preserve">Age frequencies ± SE, ind/sq.m </t>
  </si>
  <si>
    <t>Shell rings size ± SE,  mm</t>
  </si>
  <si>
    <t>of replications</t>
  </si>
  <si>
    <t xml:space="preserve"> sq.m</t>
  </si>
  <si>
    <t xml:space="preserve"> ind/sq.m</t>
  </si>
  <si>
    <t xml:space="preserve"> g/sq.m</t>
  </si>
  <si>
    <t>12+</t>
  </si>
  <si>
    <t>values</t>
  </si>
  <si>
    <t>Z, 2005</t>
  </si>
  <si>
    <t>+0.5</t>
  </si>
  <si>
    <t>5-12+</t>
  </si>
  <si>
    <t>±125.03</t>
  </si>
  <si>
    <t>±1695.1</t>
  </si>
  <si>
    <t>±112.7</t>
  </si>
  <si>
    <t>±50</t>
  </si>
  <si>
    <t>±52.91</t>
  </si>
  <si>
    <t>±65.57</t>
  </si>
  <si>
    <t>±81.85</t>
  </si>
  <si>
    <t>BS, 2005</t>
  </si>
  <si>
    <t>+2</t>
  </si>
  <si>
    <t>2-8, 11</t>
  </si>
  <si>
    <t>±202.35</t>
  </si>
  <si>
    <t>±25.91</t>
  </si>
  <si>
    <t>±9.82</t>
  </si>
  <si>
    <t>±52.45</t>
  </si>
  <si>
    <t>±15.78</t>
  </si>
  <si>
    <t>±48.25</t>
  </si>
  <si>
    <t>±39.05</t>
  </si>
  <si>
    <t>±44.79</t>
  </si>
  <si>
    <t>±4.91</t>
  </si>
  <si>
    <t>BS, 2004</t>
  </si>
  <si>
    <t>+1.5</t>
  </si>
  <si>
    <t>3-6</t>
  </si>
  <si>
    <t>6летние малочисленные</t>
  </si>
  <si>
    <t>±48.33</t>
  </si>
  <si>
    <t>±100</t>
  </si>
  <si>
    <t>+1</t>
  </si>
  <si>
    <t>±150</t>
  </si>
  <si>
    <t>±29.2</t>
  </si>
  <si>
    <t>±200</t>
  </si>
  <si>
    <t>3-12+</t>
  </si>
  <si>
    <t>±2200</t>
  </si>
  <si>
    <t>±1257</t>
  </si>
  <si>
    <t>±350</t>
  </si>
  <si>
    <t>±400</t>
  </si>
  <si>
    <t>±1000</t>
  </si>
  <si>
    <t>±650</t>
  </si>
  <si>
    <t>±250</t>
  </si>
  <si>
    <t>±500</t>
  </si>
  <si>
    <t>-0.5</t>
  </si>
  <si>
    <t>2-9</t>
  </si>
  <si>
    <t>±3200</t>
  </si>
  <si>
    <t>±4402.3</t>
  </si>
  <si>
    <t>±550</t>
  </si>
  <si>
    <t>±1100</t>
  </si>
  <si>
    <t>±700</t>
  </si>
  <si>
    <t>-1.5</t>
  </si>
  <si>
    <t>3-9</t>
  </si>
  <si>
    <t>±6700</t>
  </si>
  <si>
    <t>±3011</t>
  </si>
  <si>
    <t>±2600</t>
  </si>
  <si>
    <t>±1200</t>
  </si>
  <si>
    <t>±300</t>
  </si>
  <si>
    <t>BN, 2004</t>
  </si>
  <si>
    <t>3-5</t>
  </si>
  <si>
    <t>2-5</t>
  </si>
  <si>
    <t>2летняя придумана с длиной 5.5</t>
  </si>
  <si>
    <t>2летняя придумана с длиной 5.5, и остальные малочисленные</t>
  </si>
  <si>
    <t>4-5</t>
  </si>
  <si>
    <t>MidS, 2004</t>
  </si>
  <si>
    <t>2-7</t>
  </si>
  <si>
    <t>5летнюю взяла с соседнего горизонта, все малочисленные, кроме 4летних..</t>
  </si>
  <si>
    <t>MidN, 2004</t>
  </si>
  <si>
    <t>4-7</t>
  </si>
  <si>
    <t>2-8</t>
  </si>
  <si>
    <t>MoS, 2004</t>
  </si>
  <si>
    <t>4-10</t>
  </si>
  <si>
    <t>2-9, 11</t>
  </si>
  <si>
    <t>MoN, 2004</t>
  </si>
  <si>
    <t>3-4, 8</t>
  </si>
  <si>
    <t>3-5, 7</t>
  </si>
  <si>
    <t>2009 and 2010 raw data. See notes and abbrevations of the transects  below</t>
  </si>
  <si>
    <t>GPS</t>
  </si>
  <si>
    <t>Юля пересчитала</t>
  </si>
  <si>
    <t>по Костылеву</t>
  </si>
  <si>
    <t>Shell size ± SE, mm</t>
  </si>
  <si>
    <t>E</t>
  </si>
  <si>
    <t>N ± SE</t>
  </si>
  <si>
    <t>W ± SE</t>
  </si>
  <si>
    <t>Z, 2009</t>
  </si>
  <si>
    <t>69 10.730</t>
  </si>
  <si>
    <t>33 37. 922</t>
  </si>
  <si>
    <t>3-6, 8, 9</t>
  </si>
  <si>
    <t>±111.15</t>
  </si>
  <si>
    <t>±510.05</t>
  </si>
  <si>
    <t>±26.4</t>
  </si>
  <si>
    <t>±52.8</t>
  </si>
  <si>
    <t>±17.1</t>
  </si>
  <si>
    <t>±1.16</t>
  </si>
  <si>
    <t>±1.29</t>
  </si>
  <si>
    <t>±1.35</t>
  </si>
  <si>
    <t>BS, 2009</t>
  </si>
  <si>
    <t>69 11.021</t>
  </si>
  <si>
    <t>33 37.251</t>
  </si>
  <si>
    <t>2-7, 10, 11</t>
  </si>
  <si>
    <t>±156.91</t>
  </si>
  <si>
    <t>±103.17</t>
  </si>
  <si>
    <t>±1.65</t>
  </si>
  <si>
    <t>±2.713</t>
  </si>
  <si>
    <t>±5.31</t>
  </si>
  <si>
    <t>±8.339</t>
  </si>
  <si>
    <t>±0.15</t>
  </si>
  <si>
    <t>±1.25</t>
  </si>
  <si>
    <t>±1.55</t>
  </si>
  <si>
    <t>±2.2</t>
  </si>
  <si>
    <t>±1.53</t>
  </si>
  <si>
    <t>69 11.066</t>
  </si>
  <si>
    <t>37 33.483</t>
  </si>
  <si>
    <t>2-6</t>
  </si>
  <si>
    <t>±74.33</t>
  </si>
  <si>
    <t>±78.93</t>
  </si>
  <si>
    <t>±14.69</t>
  </si>
  <si>
    <t>±31.46</t>
  </si>
  <si>
    <t>±17.49</t>
  </si>
  <si>
    <t>±22.05</t>
  </si>
  <si>
    <t>±12</t>
  </si>
  <si>
    <t>±0.56</t>
  </si>
  <si>
    <t>±0.85</t>
  </si>
  <si>
    <t>±0.6</t>
  </si>
  <si>
    <t>±0.41</t>
  </si>
  <si>
    <t>69 11.092</t>
  </si>
  <si>
    <t>33 37.629</t>
  </si>
  <si>
    <t>1-4, 6</t>
  </si>
  <si>
    <t>±59.81</t>
  </si>
  <si>
    <t>±55.56</t>
  </si>
  <si>
    <t>±14.83</t>
  </si>
  <si>
    <t>±28.72</t>
  </si>
  <si>
    <t>±10</t>
  </si>
  <si>
    <t>±0.54</t>
  </si>
  <si>
    <t>±0.18</t>
  </si>
  <si>
    <t>±0.03</t>
  </si>
  <si>
    <t>±0.24</t>
  </si>
  <si>
    <t>69 11.096</t>
  </si>
  <si>
    <t>33 37.666</t>
  </si>
  <si>
    <t>2-11</t>
  </si>
  <si>
    <t>±351.66</t>
  </si>
  <si>
    <t>±930.28</t>
  </si>
  <si>
    <t>±60</t>
  </si>
  <si>
    <t>±148</t>
  </si>
  <si>
    <t>±90</t>
  </si>
  <si>
    <t>±141.77</t>
  </si>
  <si>
    <t>±26.45</t>
  </si>
  <si>
    <t>±19.8</t>
  </si>
  <si>
    <t>±43.59</t>
  </si>
  <si>
    <t>±0.25</t>
  </si>
  <si>
    <t>±0.47</t>
  </si>
  <si>
    <t>±0.919</t>
  </si>
  <si>
    <t>±1.87</t>
  </si>
  <si>
    <t>±1.73</t>
  </si>
  <si>
    <t>±2.75</t>
  </si>
  <si>
    <t>±1.33</t>
  </si>
  <si>
    <t>±0.13</t>
  </si>
  <si>
    <t>±0.22</t>
  </si>
  <si>
    <t>BS, 2010</t>
  </si>
  <si>
    <t>3-7</t>
  </si>
  <si>
    <t>без малочисленных</t>
  </si>
  <si>
    <t>±1400.8</t>
  </si>
  <si>
    <t>±1710.3</t>
  </si>
  <si>
    <t>±2074.9</t>
  </si>
  <si>
    <t>±1482.5</t>
  </si>
  <si>
    <t>±195.19</t>
  </si>
  <si>
    <t>±737.36</t>
  </si>
  <si>
    <t>±682.35</t>
  </si>
  <si>
    <t>±193.13</t>
  </si>
  <si>
    <t>±105.83</t>
  </si>
  <si>
    <t>±17.32</t>
  </si>
  <si>
    <t>69 11.1001</t>
  </si>
  <si>
    <t>33 37.689</t>
  </si>
  <si>
    <t>±628.5</t>
  </si>
  <si>
    <t>±723.82</t>
  </si>
  <si>
    <t>±505.48</t>
  </si>
  <si>
    <t>±284.57</t>
  </si>
  <si>
    <t>±87.76</t>
  </si>
  <si>
    <t>±55.68</t>
  </si>
  <si>
    <t>±56.19</t>
  </si>
  <si>
    <t>±61.5</t>
  </si>
  <si>
    <t>±24.44</t>
  </si>
  <si>
    <t>±96.42</t>
  </si>
  <si>
    <t>±19.22</t>
  </si>
  <si>
    <t>±0.14</t>
  </si>
  <si>
    <t>±0.52</t>
  </si>
  <si>
    <t>±0.48</t>
  </si>
  <si>
    <t>±1.63</t>
  </si>
  <si>
    <t>±1.2</t>
  </si>
  <si>
    <t>±1.86</t>
  </si>
  <si>
    <t>±5.77</t>
  </si>
  <si>
    <t>69 11.107</t>
  </si>
  <si>
    <t>33 37.708</t>
  </si>
  <si>
    <t>1-11</t>
  </si>
  <si>
    <t>±1094.71</t>
  </si>
  <si>
    <t>±717.88</t>
  </si>
  <si>
    <t>±52.16</t>
  </si>
  <si>
    <t>±149.33</t>
  </si>
  <si>
    <t>±370</t>
  </si>
  <si>
    <t>±435.63</t>
  </si>
  <si>
    <t>±449.52</t>
  </si>
  <si>
    <t>±106.66</t>
  </si>
  <si>
    <t>±36.95</t>
  </si>
  <si>
    <t>±42.67</t>
  </si>
  <si>
    <t>±92.95</t>
  </si>
  <si>
    <t>±85.33</t>
  </si>
  <si>
    <t>±153.83</t>
  </si>
  <si>
    <t>±0.09</t>
  </si>
  <si>
    <t>±0.43</t>
  </si>
  <si>
    <t>±0.35</t>
  </si>
  <si>
    <t>±0.93</t>
  </si>
  <si>
    <t>±0.5</t>
  </si>
  <si>
    <t>±2.49</t>
  </si>
  <si>
    <t>±4.78</t>
  </si>
  <si>
    <t>±2.85</t>
  </si>
  <si>
    <t>±2.79</t>
  </si>
  <si>
    <t>BN, 2009</t>
  </si>
  <si>
    <t>69 11.058</t>
  </si>
  <si>
    <t>33 37.709</t>
  </si>
  <si>
    <t>1-12</t>
  </si>
  <si>
    <t>±572.73</t>
  </si>
  <si>
    <t>±1743.37</t>
  </si>
  <si>
    <t>±83.2</t>
  </si>
  <si>
    <t>±56.44</t>
  </si>
  <si>
    <t>±184.75</t>
  </si>
  <si>
    <t>±483.24</t>
  </si>
  <si>
    <t>±415.31</t>
  </si>
  <si>
    <t>±216.5</t>
  </si>
  <si>
    <t>±73.6</t>
  </si>
  <si>
    <t>±36.48</t>
  </si>
  <si>
    <t>±21.12</t>
  </si>
  <si>
    <t>±0.23</t>
  </si>
  <si>
    <t>±0.95</t>
  </si>
  <si>
    <t>±1.98</t>
  </si>
  <si>
    <t>±2.56</t>
  </si>
  <si>
    <t>±2.58</t>
  </si>
  <si>
    <t>±1.82</t>
  </si>
  <si>
    <t>69 11.117</t>
  </si>
  <si>
    <t>33 37. 796</t>
  </si>
  <si>
    <t>1-7, 9, 10</t>
  </si>
  <si>
    <t>±1206.08</t>
  </si>
  <si>
    <t>±622.96</t>
  </si>
  <si>
    <t>±310.96</t>
  </si>
  <si>
    <t>±486.62</t>
  </si>
  <si>
    <t>±277.84</t>
  </si>
  <si>
    <t>±130.77</t>
  </si>
  <si>
    <t>±30</t>
  </si>
  <si>
    <t>±1.72</t>
  </si>
  <si>
    <t>±0.66</t>
  </si>
  <si>
    <t>±1</t>
  </si>
  <si>
    <t>±0.78</t>
  </si>
  <si>
    <t>±2.12</t>
  </si>
  <si>
    <t>±1.74</t>
  </si>
  <si>
    <t>69 11.141</t>
  </si>
  <si>
    <t>33 37.807</t>
  </si>
  <si>
    <t>±155.24</t>
  </si>
  <si>
    <t>±106.8</t>
  </si>
  <si>
    <t>±8.01</t>
  </si>
  <si>
    <t>±55.84</t>
  </si>
  <si>
    <t>±37.48</t>
  </si>
  <si>
    <t>±0.71</t>
  </si>
  <si>
    <t>±0.34</t>
  </si>
  <si>
    <t>69 11.139</t>
  </si>
  <si>
    <t>33 37.887</t>
  </si>
  <si>
    <t>1-5</t>
  </si>
  <si>
    <t>±182.74</t>
  </si>
  <si>
    <t>±52</t>
  </si>
  <si>
    <t>±8.4</t>
  </si>
  <si>
    <t>±21.43</t>
  </si>
  <si>
    <t>±51.44</t>
  </si>
  <si>
    <t>±69.72</t>
  </si>
  <si>
    <t>±23.05</t>
  </si>
  <si>
    <t>±0.07</t>
  </si>
  <si>
    <t>±0.96</t>
  </si>
  <si>
    <t>±0.62</t>
  </si>
  <si>
    <t>±2.03</t>
  </si>
  <si>
    <t>69 11.140</t>
  </si>
  <si>
    <t>33 37.895</t>
  </si>
  <si>
    <t>±10.02</t>
  </si>
  <si>
    <t>±12.21</t>
  </si>
  <si>
    <t>±3.9</t>
  </si>
  <si>
    <t>±6.6</t>
  </si>
  <si>
    <t>MidN, 2009</t>
  </si>
  <si>
    <t>1летняя придумана с длиной 2.5, 2летние малочисленные</t>
  </si>
  <si>
    <t>±108.14</t>
  </si>
  <si>
    <t>±36.55</t>
  </si>
  <si>
    <t>±72.11</t>
  </si>
  <si>
    <t>±55.67</t>
  </si>
  <si>
    <t>±0.75</t>
  </si>
  <si>
    <t>±199.7</t>
  </si>
  <si>
    <t>±143.36</t>
  </si>
  <si>
    <t>±86.6</t>
  </si>
  <si>
    <t>±51.96</t>
  </si>
  <si>
    <t>±213.77</t>
  </si>
  <si>
    <t>±0.46</t>
  </si>
  <si>
    <t>±0.37</t>
  </si>
  <si>
    <t>±0.67</t>
  </si>
  <si>
    <t>±2.17</t>
  </si>
  <si>
    <t>±3.07</t>
  </si>
  <si>
    <t>69 11.723</t>
  </si>
  <si>
    <t>33 36.149</t>
  </si>
  <si>
    <t>1-7, 9</t>
  </si>
  <si>
    <t>±1225.19</t>
  </si>
  <si>
    <t>±830.52</t>
  </si>
  <si>
    <t>±336</t>
  </si>
  <si>
    <t>±390.5</t>
  </si>
  <si>
    <t>±353.4</t>
  </si>
  <si>
    <t>±0.36</t>
  </si>
  <si>
    <t>±0.42</t>
  </si>
  <si>
    <t>±0.81</t>
  </si>
  <si>
    <t>±2.11</t>
  </si>
  <si>
    <t>±2.4</t>
  </si>
  <si>
    <t>33 36.145</t>
  </si>
  <si>
    <t>1-7</t>
  </si>
  <si>
    <t>±2019.57</t>
  </si>
  <si>
    <t>±744.03</t>
  </si>
  <si>
    <t>±345.1</t>
  </si>
  <si>
    <t>±1647.94</t>
  </si>
  <si>
    <t>±1718.92</t>
  </si>
  <si>
    <t>±675.05</t>
  </si>
  <si>
    <t>±195.2</t>
  </si>
  <si>
    <t>±0.1</t>
  </si>
  <si>
    <t>±0.97</t>
  </si>
  <si>
    <t>±2.1</t>
  </si>
  <si>
    <t>±10.8</t>
  </si>
  <si>
    <t>±191.62</t>
  </si>
  <si>
    <t>±384</t>
  </si>
  <si>
    <t>±160.93</t>
  </si>
  <si>
    <t>±173.49</t>
  </si>
  <si>
    <t>±0.45</t>
  </si>
  <si>
    <t>±0.72</t>
  </si>
  <si>
    <t>±1.24</t>
  </si>
  <si>
    <t>±0.87</t>
  </si>
  <si>
    <t>±3.95</t>
  </si>
  <si>
    <t>±679.71</t>
  </si>
  <si>
    <t>±864.47</t>
  </si>
  <si>
    <t>±153.76</t>
  </si>
  <si>
    <t>±221.91</t>
  </si>
  <si>
    <t>±277.44</t>
  </si>
  <si>
    <t>±35.28</t>
  </si>
  <si>
    <t>±0.57</t>
  </si>
  <si>
    <t>±0.7</t>
  </si>
  <si>
    <t>±1.52</t>
  </si>
  <si>
    <t>3-11</t>
  </si>
  <si>
    <t>±64.66</t>
  </si>
  <si>
    <t>±628.91</t>
  </si>
  <si>
    <t>±26.46</t>
  </si>
  <si>
    <t>±34.64</t>
  </si>
  <si>
    <t>±36.05</t>
  </si>
  <si>
    <t>±2.15</t>
  </si>
  <si>
    <t>±1.54</t>
  </si>
  <si>
    <t>±3.12</t>
  </si>
  <si>
    <t>±2.6</t>
  </si>
  <si>
    <t>±5.96</t>
  </si>
  <si>
    <t>MoS, 2009</t>
  </si>
  <si>
    <t>1-9</t>
  </si>
  <si>
    <t>±1766.63</t>
  </si>
  <si>
    <t>±1791.4</t>
  </si>
  <si>
    <t>±57.73</t>
  </si>
  <si>
    <t>±152.75</t>
  </si>
  <si>
    <t>±166.66</t>
  </si>
  <si>
    <t>±556.77</t>
  </si>
  <si>
    <t>±185.59</t>
  </si>
  <si>
    <t>±133.33</t>
  </si>
  <si>
    <t>±132.85</t>
  </si>
  <si>
    <t>±0.08</t>
  </si>
  <si>
    <t>±0.4</t>
  </si>
  <si>
    <t>±1.09</t>
  </si>
  <si>
    <t>±0.76</t>
  </si>
  <si>
    <t>±1.22</t>
  </si>
  <si>
    <t>±1.36</t>
  </si>
  <si>
    <t>±3.49</t>
  </si>
  <si>
    <t>±4000</t>
  </si>
  <si>
    <t>±1488.93</t>
  </si>
  <si>
    <t>±854.4</t>
  </si>
  <si>
    <t>±2369.48</t>
  </si>
  <si>
    <t>±120.18</t>
  </si>
  <si>
    <t>±266.66</t>
  </si>
  <si>
    <t>±0.28</t>
  </si>
  <si>
    <t>±0.69</t>
  </si>
  <si>
    <t>±1.04</t>
  </si>
  <si>
    <t>±0.9</t>
  </si>
  <si>
    <t>±3940.07</t>
  </si>
  <si>
    <t>±883.11</t>
  </si>
  <si>
    <t>±901.82</t>
  </si>
  <si>
    <t>±1537.67</t>
  </si>
  <si>
    <t>±676.56</t>
  </si>
  <si>
    <t>±731.05</t>
  </si>
  <si>
    <t>±233.33</t>
  </si>
  <si>
    <t>±296.27</t>
  </si>
  <si>
    <t>±88.19</t>
  </si>
  <si>
    <t>±0.33</t>
  </si>
  <si>
    <t>±0.31</t>
  </si>
  <si>
    <t>±0.83</t>
  </si>
  <si>
    <t>±1.02</t>
  </si>
  <si>
    <t>±2.82</t>
  </si>
  <si>
    <t>69 11.611</t>
  </si>
  <si>
    <t>33 35.042</t>
  </si>
  <si>
    <t>1-6</t>
  </si>
  <si>
    <t>±6023.66</t>
  </si>
  <si>
    <t>±1290.6</t>
  </si>
  <si>
    <t>±1090.12</t>
  </si>
  <si>
    <t>±3235.91</t>
  </si>
  <si>
    <t>±1146.49</t>
  </si>
  <si>
    <t>±785.99</t>
  </si>
  <si>
    <t>±811.03</t>
  </si>
  <si>
    <t>±352.77</t>
  </si>
  <si>
    <t>±0.3</t>
  </si>
  <si>
    <t>±0.63</t>
  </si>
  <si>
    <t>±1.34</t>
  </si>
  <si>
    <t>±0.55</t>
  </si>
  <si>
    <t>1-5, 8</t>
  </si>
  <si>
    <t>без малочисленных, но убрала 8-летних, тк из-за большой ошибки не хотел считать</t>
  </si>
  <si>
    <t>±747.09</t>
  </si>
  <si>
    <t>±10616.23</t>
  </si>
  <si>
    <t>±950.72</t>
  </si>
  <si>
    <t>±234.16</t>
  </si>
  <si>
    <t>±8803.34</t>
  </si>
  <si>
    <t>±1693.2</t>
  </si>
  <si>
    <t>±1220.5</t>
  </si>
  <si>
    <t>±564.27</t>
  </si>
  <si>
    <t>±0.02</t>
  </si>
  <si>
    <t>±0.11</t>
  </si>
  <si>
    <t>±0.21</t>
  </si>
  <si>
    <t>1-7, 9-11</t>
  </si>
  <si>
    <t>±2123.55</t>
  </si>
  <si>
    <t>±2786.77</t>
  </si>
  <si>
    <t>±8734.73</t>
  </si>
  <si>
    <t>±4213.7</t>
  </si>
  <si>
    <t>±1308.17</t>
  </si>
  <si>
    <t>±1090.14</t>
  </si>
  <si>
    <t>±645.83</t>
  </si>
  <si>
    <t>±272.21</t>
  </si>
  <si>
    <t>±36.06</t>
  </si>
  <si>
    <t>±40</t>
  </si>
  <si>
    <t>±230.65</t>
  </si>
  <si>
    <t>±0.88</t>
  </si>
  <si>
    <t>±2.51</t>
  </si>
  <si>
    <t>±1.45</t>
  </si>
  <si>
    <t>±0.94</t>
  </si>
  <si>
    <t>±0.68</t>
  </si>
  <si>
    <t>SS, 2010</t>
  </si>
  <si>
    <t>69 11.087</t>
  </si>
  <si>
    <t>33 36.976</t>
  </si>
  <si>
    <t xml:space="preserve"> 3 - 6, 8, 10</t>
  </si>
  <si>
    <t>2-3, 5-6</t>
  </si>
  <si>
    <t>убрала 4летних малочисленных, но 6летних малочисленных оставила</t>
  </si>
  <si>
    <t>±21.65</t>
  </si>
  <si>
    <t>±17.89</t>
  </si>
  <si>
    <t>±116.39</t>
  </si>
  <si>
    <t>±42</t>
  </si>
  <si>
    <t>±3.92</t>
  </si>
  <si>
    <t>±8.63</t>
  </si>
  <si>
    <t>±3.37</t>
  </si>
  <si>
    <t>69 11.106</t>
  </si>
  <si>
    <t>33 37.024</t>
  </si>
  <si>
    <t xml:space="preserve"> 1 - 7</t>
  </si>
  <si>
    <t>±189.89</t>
  </si>
  <si>
    <t>±148.61</t>
  </si>
  <si>
    <t>±251.02</t>
  </si>
  <si>
    <t>±129.8</t>
  </si>
  <si>
    <t>±34.99</t>
  </si>
  <si>
    <t>69 11.240</t>
  </si>
  <si>
    <t>33 37.222</t>
  </si>
  <si>
    <t>0.01</t>
  </si>
  <si>
    <t xml:space="preserve"> 1 - 6, 9, 12+</t>
  </si>
  <si>
    <t>±1389.22</t>
  </si>
  <si>
    <t>±1583.6</t>
  </si>
  <si>
    <t>±1025.66</t>
  </si>
  <si>
    <t>±388</t>
  </si>
  <si>
    <t>±57.74</t>
  </si>
  <si>
    <t>69 11.251</t>
  </si>
  <si>
    <t>33 37.270</t>
  </si>
  <si>
    <t xml:space="preserve"> 2 - 7, 10-11</t>
  </si>
  <si>
    <t>±493.29</t>
  </si>
  <si>
    <t>±5422.76</t>
  </si>
  <si>
    <t>±1871</t>
  </si>
  <si>
    <t>69 11.256</t>
  </si>
  <si>
    <t>33 37.328</t>
  </si>
  <si>
    <t>2, 5, 7, 10</t>
  </si>
  <si>
    <t>1-2, 4-7</t>
  </si>
  <si>
    <t>все они малочисленные, кроме 5леток. 10летку убирала</t>
  </si>
  <si>
    <t>±33.31</t>
  </si>
  <si>
    <t>±33.33</t>
  </si>
  <si>
    <t>±1409.89</t>
  </si>
  <si>
    <t>±495.1</t>
  </si>
  <si>
    <t>SN, 2010</t>
  </si>
  <si>
    <t xml:space="preserve"> 1 - 8</t>
  </si>
  <si>
    <t>±545.65</t>
  </si>
  <si>
    <t>±470.22</t>
  </si>
  <si>
    <t>±1311.33</t>
  </si>
  <si>
    <t>±733.08</t>
  </si>
  <si>
    <t>69 11.312</t>
  </si>
  <si>
    <t>33 37.586</t>
  </si>
  <si>
    <t xml:space="preserve"> 1 - 2, 4 - 8</t>
  </si>
  <si>
    <t>см комментарий к SS-1.5</t>
  </si>
  <si>
    <t>±66.63</t>
  </si>
  <si>
    <t>±379.2</t>
  </si>
  <si>
    <t>±215.56</t>
  </si>
  <si>
    <t xml:space="preserve"> 1 - 6</t>
  </si>
  <si>
    <t>1-6, 8</t>
  </si>
  <si>
    <t>6 и 8 - единичные, но получилось только так посчитать..</t>
  </si>
  <si>
    <t>±1266.65</t>
  </si>
  <si>
    <t>±1033.33</t>
  </si>
  <si>
    <t>±1040.21</t>
  </si>
  <si>
    <t>±598.01</t>
  </si>
  <si>
    <t>69 11.301</t>
  </si>
  <si>
    <t>33 37.508</t>
  </si>
  <si>
    <t xml:space="preserve"> 1 - 2, 4 - 5, 8</t>
  </si>
  <si>
    <t>±133.31</t>
  </si>
  <si>
    <t>±120.38</t>
  </si>
  <si>
    <t>±77.81</t>
  </si>
  <si>
    <t xml:space="preserve"> 3 - 9, 11</t>
  </si>
  <si>
    <t>±69.97</t>
  </si>
  <si>
    <t>±505.93</t>
  </si>
  <si>
    <t>±244.07</t>
  </si>
  <si>
    <t xml:space="preserve"> 3 - 6</t>
  </si>
  <si>
    <t>±60.79</t>
  </si>
  <si>
    <t>±60.83</t>
  </si>
  <si>
    <t>±61.14</t>
  </si>
  <si>
    <t>±35.36</t>
  </si>
  <si>
    <t xml:space="preserve"> 2 - 5, 10</t>
  </si>
  <si>
    <t>2-малочисленные</t>
  </si>
  <si>
    <t>±413.84</t>
  </si>
  <si>
    <t>±281.86</t>
  </si>
  <si>
    <t>±170.24</t>
  </si>
  <si>
    <t>MoN, 2010</t>
  </si>
  <si>
    <t>69 11.950</t>
  </si>
  <si>
    <t>33 34.981</t>
  </si>
  <si>
    <t xml:space="preserve"> 1 - 8 </t>
  </si>
  <si>
    <t>7-малочисленные, без них не получилось посчитать</t>
  </si>
  <si>
    <t>±2400.91</t>
  </si>
  <si>
    <t>±2282.06</t>
  </si>
  <si>
    <t>±1251.46</t>
  </si>
  <si>
    <t>±796.74</t>
  </si>
  <si>
    <t xml:space="preserve"> 1 - 5 </t>
  </si>
  <si>
    <t>1-4</t>
  </si>
  <si>
    <t>±4495.25</t>
  </si>
  <si>
    <t>±13827.55</t>
  </si>
  <si>
    <t>±757.66</t>
  </si>
  <si>
    <t>±3927</t>
  </si>
  <si>
    <t>69 11.602</t>
  </si>
  <si>
    <t>33 35.067</t>
  </si>
  <si>
    <t>без малочисленных, но убирала 5летних, тк с ними не получалось посчитать из-за большой ошибки</t>
  </si>
  <si>
    <t>±2345.89</t>
  </si>
  <si>
    <t>±2468.47</t>
  </si>
  <si>
    <t>±686.53</t>
  </si>
  <si>
    <t>±730.2</t>
  </si>
  <si>
    <t>1 - 7, 9 - 10</t>
  </si>
  <si>
    <t>±3333.79</t>
  </si>
  <si>
    <t>±3333.83</t>
  </si>
  <si>
    <t>±1080.91</t>
  </si>
  <si>
    <t>±870.6</t>
  </si>
  <si>
    <t>69 11.948</t>
  </si>
  <si>
    <t>33 34.980</t>
  </si>
  <si>
    <t>1 - 9, 11</t>
  </si>
  <si>
    <t>9-малочисленный, получается ещё считать 2-6 (без малочисл), OGP получается такой же</t>
  </si>
  <si>
    <t>±305.48</t>
  </si>
  <si>
    <t>±4872.14</t>
  </si>
  <si>
    <t>±162.87</t>
  </si>
  <si>
    <t>±1892.6</t>
  </si>
  <si>
    <t xml:space="preserve"> 3 - 11 </t>
  </si>
  <si>
    <t>±4014.2</t>
  </si>
  <si>
    <t>±712.59</t>
  </si>
  <si>
    <t>±2335.73</t>
  </si>
  <si>
    <t>±694.9</t>
  </si>
  <si>
    <t>BS - Mussel Bed, south side of the inlet</t>
  </si>
  <si>
    <t>**In the location "MidN, 2009 -3,5 m" we ignored 7-year musels to fit Bertalanffy model</t>
  </si>
  <si>
    <t>BN - Mussel Bed, north side of the inlet</t>
  </si>
  <si>
    <t xml:space="preserve">Underlined mean shell size values denotes that they were obtained from only one specimen, SD are not given   </t>
  </si>
  <si>
    <t>SS - Shallow area, south side of the inlet</t>
  </si>
  <si>
    <t>SN - Shallow area, north side of the inlet</t>
  </si>
  <si>
    <t xml:space="preserve">MidN - Middle part of the inlet, north side </t>
  </si>
  <si>
    <t>MoS - Mouth of the inlet, south side</t>
  </si>
  <si>
    <t>MoN - Mouth of the inlet, north side</t>
  </si>
  <si>
    <t>BS, 2012</t>
  </si>
  <si>
    <t>+0,5</t>
  </si>
  <si>
    <t xml:space="preserve"> 1 - 9 </t>
  </si>
  <si>
    <t>BS_A, 2012</t>
  </si>
  <si>
    <t>1-8</t>
  </si>
  <si>
    <t>BS_B, 2012</t>
  </si>
  <si>
    <t>1-6, 9</t>
  </si>
  <si>
    <t>MidN, 2012</t>
  </si>
  <si>
    <t xml:space="preserve"> 1 - 10 </t>
  </si>
  <si>
    <t>0.61 | 0.59</t>
  </si>
  <si>
    <t>1-10</t>
  </si>
  <si>
    <t>без малочисленных | без 9-10 летних (10 и 9летние складываются из малочисленных, где в 9летних есть "тугорослики". Я бы лучше взяла вторые значения, посчитанные без них</t>
  </si>
  <si>
    <t>MidN_A, 2012</t>
  </si>
  <si>
    <t>0.58 | 0.62</t>
  </si>
  <si>
    <t>1-7 | 1-8</t>
  </si>
  <si>
    <t>без малочисленных | с малочисленной 8летней</t>
  </si>
  <si>
    <t>MidN_B, 2012</t>
  </si>
  <si>
    <t>-1,5</t>
  </si>
  <si>
    <t xml:space="preserve"> 1 - 12+</t>
  </si>
  <si>
    <t xml:space="preserve"> 1 - 8, 12+</t>
  </si>
  <si>
    <t>без малочисленных, но 8летние убраны, тк с ними не получается посчитать</t>
  </si>
  <si>
    <t>2-7, 10-11</t>
  </si>
  <si>
    <t>MoS, 2012</t>
  </si>
  <si>
    <t>MoS_A, 2012</t>
  </si>
  <si>
    <t>MoS_B, 2012</t>
  </si>
  <si>
    <t xml:space="preserve"> 1 - 10, 12+</t>
  </si>
  <si>
    <t>1-9, 12-17</t>
  </si>
  <si>
    <t xml:space="preserve"> 1 - 7, 12+</t>
  </si>
  <si>
    <t>устье -1.5</t>
  </si>
  <si>
    <t>численность</t>
  </si>
  <si>
    <t>12-17 лет</t>
  </si>
  <si>
    <t>М</t>
  </si>
  <si>
    <t>-</t>
  </si>
  <si>
    <t>размер</t>
  </si>
  <si>
    <t>Г</t>
  </si>
  <si>
    <t>Ошибка</t>
  </si>
  <si>
    <t>∑</t>
  </si>
  <si>
    <t>Все выборки</t>
  </si>
  <si>
    <t>BS, 2018</t>
  </si>
  <si>
    <t>±717.1</t>
  </si>
  <si>
    <t>±390.4</t>
  </si>
  <si>
    <t>±97.57</t>
  </si>
  <si>
    <t>±425.67</t>
  </si>
  <si>
    <t>±62.38</t>
  </si>
  <si>
    <t>±62.84</t>
  </si>
  <si>
    <t>±59.99</t>
  </si>
  <si>
    <t>±31.44</t>
  </si>
  <si>
    <t>±12.22</t>
  </si>
  <si>
    <t>0.036</t>
  </si>
  <si>
    <t>1-12+</t>
  </si>
  <si>
    <t>±4122.38</t>
  </si>
  <si>
    <t>±6347.23</t>
  </si>
  <si>
    <t>±32.33</t>
  </si>
  <si>
    <t>±505.04</t>
  </si>
  <si>
    <t>±1008.39</t>
  </si>
  <si>
    <t>±1954.48</t>
  </si>
  <si>
    <t>±583.17</t>
  </si>
  <si>
    <t>±152.79</t>
  </si>
  <si>
    <t>±112</t>
  </si>
  <si>
    <t>±252.52</t>
  </si>
  <si>
    <t>±140.93</t>
  </si>
  <si>
    <t>±67.3</t>
  </si>
  <si>
    <t>MoS, 2018</t>
  </si>
  <si>
    <t>0.025</t>
  </si>
  <si>
    <t>±1873.7</t>
  </si>
  <si>
    <t>±388.1</t>
  </si>
  <si>
    <t>±113.92</t>
  </si>
  <si>
    <t>±650.33</t>
  </si>
  <si>
    <t>±678.95</t>
  </si>
  <si>
    <t>±578.73</t>
  </si>
  <si>
    <t>±58148.47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</si>
</sst>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41" formatCode="_-* #,##0_-;\-* #,##0_-;_-* &quot;-&quot;_-;_-@_-"/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  <numFmt numFmtId="178" formatCode="0.0"/>
    <numFmt numFmtId="179" formatCode="#,##0.00000"/>
    <numFmt numFmtId="180" formatCode="0.0000"/>
    <numFmt numFmtId="181" formatCode="dd\.mmm"/>
    <numFmt numFmtId="182" formatCode="mmm\.yy"/>
    <numFmt numFmtId="183" formatCode="0.00000"/>
  </numFmts>
  <fonts count="45">
    <font>
      <sz val="11"/>
      <color theme="1"/>
      <name val="Calibri"/>
      <charset val="134"/>
      <scheme val="minor"/>
    </font>
    <font>
      <b/>
      <sz val="11"/>
      <color indexed="8"/>
      <name val="Calibri"/>
      <charset val="204"/>
    </font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sz val="11"/>
      <name val="Calibri"/>
      <charset val="204"/>
    </font>
    <font>
      <u/>
      <sz val="11"/>
      <name val="Calibri"/>
      <charset val="204"/>
    </font>
    <font>
      <u/>
      <sz val="11"/>
      <color theme="1"/>
      <name val="Calibri"/>
      <charset val="204"/>
      <scheme val="minor"/>
    </font>
    <font>
      <sz val="11"/>
      <name val="Calibri"/>
      <charset val="134"/>
    </font>
    <font>
      <u/>
      <sz val="11"/>
      <name val="Calibri"/>
      <charset val="134"/>
    </font>
    <font>
      <u/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indexed="8"/>
      <name val="Calibri"/>
      <charset val="204"/>
    </font>
    <font>
      <b/>
      <sz val="16"/>
      <color indexed="8"/>
      <name val="Calibri"/>
      <charset val="204"/>
    </font>
    <font>
      <sz val="10"/>
      <name val="Arial"/>
      <charset val="204"/>
    </font>
    <font>
      <sz val="11"/>
      <color rgb="FF000000"/>
      <name val="Calibri"/>
      <charset val="204"/>
      <scheme val="minor"/>
    </font>
    <font>
      <sz val="10"/>
      <name val="Arial Cyr"/>
      <charset val="204"/>
    </font>
    <font>
      <u/>
      <sz val="11"/>
      <color indexed="8"/>
      <name val="Calibri"/>
      <charset val="204"/>
    </font>
    <font>
      <u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10"/>
      <name val="Calibri"/>
      <charset val="204"/>
    </font>
    <font>
      <b/>
      <sz val="11"/>
      <name val="Calibri"/>
      <charset val="204"/>
    </font>
    <font>
      <sz val="11"/>
      <color rgb="FFFF0000"/>
      <name val="Calibri"/>
      <charset val="204"/>
      <scheme val="minor"/>
    </font>
    <font>
      <sz val="11"/>
      <color rgb="FFFF0000"/>
      <name val="Calibri"/>
      <charset val="204"/>
    </font>
    <font>
      <b/>
      <sz val="11"/>
      <name val="Calibri"/>
      <charset val="204"/>
      <scheme val="minor"/>
    </font>
    <font>
      <i/>
      <sz val="11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7" fillId="25" borderId="0" applyNumberFormat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176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3" fillId="0" borderId="62" applyNumberFormat="0" applyFill="0" applyAlignment="0" applyProtection="0">
      <alignment vertical="center"/>
    </xf>
    <xf numFmtId="0" fontId="35" fillId="22" borderId="60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21" borderId="59" applyNumberFormat="0" applyFont="0" applyAlignment="0" applyProtection="0">
      <alignment vertical="center"/>
    </xf>
    <xf numFmtId="0" fontId="2" fillId="0" borderId="0"/>
    <xf numFmtId="0" fontId="27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28" fillId="0" borderId="58" applyNumberFormat="0" applyFill="0" applyAlignment="0" applyProtection="0">
      <alignment vertical="center"/>
    </xf>
    <xf numFmtId="0" fontId="41" fillId="0" borderId="6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9" borderId="57" applyNumberFormat="0" applyAlignment="0" applyProtection="0">
      <alignment vertical="center"/>
    </xf>
    <xf numFmtId="0" fontId="40" fillId="29" borderId="61" applyNumberFormat="0" applyAlignment="0" applyProtection="0">
      <alignment vertical="center"/>
    </xf>
    <xf numFmtId="0" fontId="36" fillId="22" borderId="57" applyNumberFormat="0" applyAlignment="0" applyProtection="0">
      <alignment vertical="center"/>
    </xf>
    <xf numFmtId="0" fontId="44" fillId="0" borderId="63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" fillId="0" borderId="0"/>
    <xf numFmtId="0" fontId="27" fillId="2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</cellStyleXfs>
  <cellXfs count="1042">
    <xf numFmtId="0" fontId="0" fillId="0" borderId="0" xfId="0"/>
    <xf numFmtId="0" fontId="1" fillId="0" borderId="1" xfId="15" applyFont="1" applyFill="1" applyBorder="1" applyAlignment="1">
      <alignment horizontal="center"/>
    </xf>
    <xf numFmtId="0" fontId="1" fillId="0" borderId="2" xfId="15" applyFont="1" applyFill="1" applyBorder="1" applyAlignment="1">
      <alignment horizontal="center"/>
    </xf>
    <xf numFmtId="0" fontId="1" fillId="0" borderId="3" xfId="15" applyFont="1" applyFill="1" applyBorder="1" applyAlignment="1">
      <alignment horizontal="center"/>
    </xf>
    <xf numFmtId="0" fontId="1" fillId="0" borderId="4" xfId="15" applyFont="1" applyFill="1" applyBorder="1" applyAlignment="1">
      <alignment horizontal="center"/>
    </xf>
    <xf numFmtId="0" fontId="1" fillId="0" borderId="5" xfId="15" applyFont="1" applyFill="1" applyBorder="1" applyAlignment="1"/>
    <xf numFmtId="0" fontId="2" fillId="0" borderId="5" xfId="15" applyFill="1" applyBorder="1"/>
    <xf numFmtId="0" fontId="1" fillId="0" borderId="6" xfId="15" applyFont="1" applyFill="1" applyBorder="1" applyAlignment="1">
      <alignment horizontal="center"/>
    </xf>
    <xf numFmtId="0" fontId="1" fillId="0" borderId="7" xfId="15" applyFont="1" applyFill="1" applyBorder="1" applyAlignment="1">
      <alignment horizontal="center"/>
    </xf>
    <xf numFmtId="0" fontId="1" fillId="0" borderId="5" xfId="15" applyFont="1" applyFill="1" applyBorder="1" applyAlignment="1">
      <alignment horizontal="center"/>
    </xf>
    <xf numFmtId="0" fontId="1" fillId="0" borderId="8" xfId="15" applyFont="1" applyFill="1" applyBorder="1" applyAlignment="1">
      <alignment horizontal="center"/>
    </xf>
    <xf numFmtId="0" fontId="2" fillId="0" borderId="9" xfId="15" applyFont="1" applyFill="1" applyBorder="1" applyAlignment="1">
      <alignment horizontal="center"/>
    </xf>
    <xf numFmtId="49" fontId="2" fillId="0" borderId="10" xfId="15" applyNumberFormat="1" applyFont="1" applyFill="1" applyBorder="1" applyAlignment="1">
      <alignment horizontal="center"/>
    </xf>
    <xf numFmtId="179" fontId="3" fillId="0" borderId="11" xfId="42" applyNumberFormat="1" applyFont="1" applyBorder="1" applyAlignment="1">
      <alignment horizontal="center"/>
    </xf>
    <xf numFmtId="179" fontId="3" fillId="0" borderId="12" xfId="42" applyNumberFormat="1" applyFont="1" applyBorder="1" applyAlignment="1">
      <alignment horizontal="center"/>
    </xf>
    <xf numFmtId="0" fontId="4" fillId="0" borderId="13" xfId="15" applyNumberFormat="1" applyFont="1" applyFill="1" applyBorder="1" applyAlignment="1">
      <alignment horizontal="center"/>
    </xf>
    <xf numFmtId="178" fontId="2" fillId="0" borderId="4" xfId="15" applyNumberFormat="1" applyFill="1" applyBorder="1" applyAlignment="1">
      <alignment horizontal="center"/>
    </xf>
    <xf numFmtId="178" fontId="2" fillId="0" borderId="1" xfId="15" applyNumberFormat="1" applyFill="1" applyBorder="1" applyAlignment="1">
      <alignment horizontal="center"/>
    </xf>
    <xf numFmtId="0" fontId="2" fillId="0" borderId="14" xfId="15" applyFill="1" applyBorder="1" applyAlignment="1">
      <alignment horizontal="center"/>
    </xf>
    <xf numFmtId="49" fontId="2" fillId="0" borderId="15" xfId="15" applyNumberFormat="1" applyFill="1" applyBorder="1" applyAlignment="1">
      <alignment horizontal="center"/>
    </xf>
    <xf numFmtId="49" fontId="3" fillId="0" borderId="16" xfId="15" applyNumberFormat="1" applyFont="1" applyFill="1" applyBorder="1" applyAlignment="1">
      <alignment horizontal="center"/>
    </xf>
    <xf numFmtId="0" fontId="5" fillId="0" borderId="17" xfId="15" applyNumberFormat="1" applyFont="1" applyFill="1" applyBorder="1" applyAlignment="1">
      <alignment horizontal="center"/>
    </xf>
    <xf numFmtId="0" fontId="4" fillId="0" borderId="18" xfId="15" applyNumberFormat="1" applyFont="1" applyFill="1" applyBorder="1" applyAlignment="1">
      <alignment horizontal="center"/>
    </xf>
    <xf numFmtId="178" fontId="2" fillId="0" borderId="8" xfId="15" applyNumberFormat="1" applyFont="1" applyFill="1" applyBorder="1" applyAlignment="1">
      <alignment horizontal="center"/>
    </xf>
    <xf numFmtId="178" fontId="2" fillId="0" borderId="5" xfId="15" applyNumberFormat="1" applyFont="1" applyFill="1" applyBorder="1" applyAlignment="1">
      <alignment horizontal="center"/>
    </xf>
    <xf numFmtId="0" fontId="2" fillId="0" borderId="1" xfId="15" applyFont="1" applyFill="1" applyBorder="1" applyAlignment="1">
      <alignment horizontal="center"/>
    </xf>
    <xf numFmtId="49" fontId="2" fillId="0" borderId="19" xfId="15" applyNumberFormat="1" applyFont="1" applyFill="1" applyBorder="1" applyAlignment="1">
      <alignment horizontal="center"/>
    </xf>
    <xf numFmtId="0" fontId="2" fillId="0" borderId="11" xfId="15" applyFill="1" applyBorder="1" applyAlignment="1">
      <alignment horizontal="center"/>
    </xf>
    <xf numFmtId="0" fontId="2" fillId="0" borderId="12" xfId="15" applyFill="1" applyBorder="1" applyAlignment="1">
      <alignment horizontal="center"/>
    </xf>
    <xf numFmtId="0" fontId="2" fillId="0" borderId="19" xfId="15" applyBorder="1" applyAlignment="1">
      <alignment horizontal="center"/>
    </xf>
    <xf numFmtId="49" fontId="2" fillId="0" borderId="1" xfId="15" applyNumberFormat="1" applyFont="1" applyFill="1" applyBorder="1" applyAlignment="1">
      <alignment horizontal="center"/>
    </xf>
    <xf numFmtId="0" fontId="2" fillId="0" borderId="5" xfId="15" applyFill="1" applyBorder="1" applyAlignment="1">
      <alignment horizontal="center"/>
    </xf>
    <xf numFmtId="49" fontId="2" fillId="0" borderId="7" xfId="15" applyNumberFormat="1" applyBorder="1" applyAlignment="1">
      <alignment horizontal="center"/>
    </xf>
    <xf numFmtId="49" fontId="2" fillId="0" borderId="6" xfId="15" applyNumberFormat="1" applyBorder="1" applyAlignment="1">
      <alignment horizontal="center"/>
    </xf>
    <xf numFmtId="0" fontId="2" fillId="0" borderId="7" xfId="15" applyFill="1" applyBorder="1"/>
    <xf numFmtId="0" fontId="2" fillId="0" borderId="7" xfId="15" applyBorder="1" applyAlignment="1">
      <alignment horizontal="center"/>
    </xf>
    <xf numFmtId="49" fontId="2" fillId="0" borderId="5" xfId="15" applyNumberFormat="1" applyBorder="1" applyAlignment="1">
      <alignment horizontal="center"/>
    </xf>
    <xf numFmtId="0" fontId="0" fillId="0" borderId="1" xfId="15" applyFont="1" applyFill="1" applyBorder="1" applyAlignment="1">
      <alignment horizontal="center"/>
    </xf>
    <xf numFmtId="49" fontId="0" fillId="0" borderId="19" xfId="15" applyNumberFormat="1" applyFont="1" applyFill="1" applyBorder="1" applyAlignment="1">
      <alignment horizontal="center"/>
    </xf>
    <xf numFmtId="49" fontId="0" fillId="0" borderId="1" xfId="15" applyNumberFormat="1" applyFont="1" applyFill="1" applyBorder="1" applyAlignment="1">
      <alignment horizontal="center"/>
    </xf>
    <xf numFmtId="178" fontId="0" fillId="0" borderId="8" xfId="15" applyNumberFormat="1" applyFont="1" applyFill="1" applyBorder="1" applyAlignment="1">
      <alignment horizontal="center"/>
    </xf>
    <xf numFmtId="178" fontId="0" fillId="0" borderId="5" xfId="15" applyNumberFormat="1" applyFont="1" applyFill="1" applyBorder="1" applyAlignment="1">
      <alignment horizontal="center"/>
    </xf>
    <xf numFmtId="0" fontId="2" fillId="0" borderId="0" xfId="15" applyFont="1" applyFill="1" applyBorder="1" applyAlignment="1">
      <alignment horizontal="center"/>
    </xf>
    <xf numFmtId="49" fontId="2" fillId="0" borderId="0" xfId="15" applyNumberFormat="1" applyFont="1" applyFill="1" applyBorder="1" applyAlignment="1">
      <alignment horizontal="center"/>
    </xf>
    <xf numFmtId="0" fontId="2" fillId="0" borderId="0" xfId="15" applyFill="1" applyBorder="1" applyAlignment="1">
      <alignment horizontal="center"/>
    </xf>
    <xf numFmtId="0" fontId="2" fillId="0" borderId="0" xfId="15" applyBorder="1" applyAlignment="1">
      <alignment horizontal="center"/>
    </xf>
    <xf numFmtId="0" fontId="0" fillId="0" borderId="0" xfId="0" applyBorder="1"/>
    <xf numFmtId="178" fontId="2" fillId="0" borderId="0" xfId="15" applyNumberFormat="1" applyFill="1" applyBorder="1" applyAlignment="1">
      <alignment horizontal="center"/>
    </xf>
    <xf numFmtId="49" fontId="2" fillId="0" borderId="0" xfId="15" applyNumberFormat="1" applyBorder="1" applyAlignment="1">
      <alignment horizontal="center"/>
    </xf>
    <xf numFmtId="0" fontId="2" fillId="0" borderId="0" xfId="15" applyFill="1" applyBorder="1"/>
    <xf numFmtId="178" fontId="2" fillId="0" borderId="0" xfId="15" applyNumberFormat="1" applyFont="1" applyFill="1" applyBorder="1" applyAlignment="1">
      <alignment horizontal="center"/>
    </xf>
    <xf numFmtId="0" fontId="1" fillId="0" borderId="20" xfId="15" applyFont="1" applyFill="1" applyBorder="1" applyAlignment="1">
      <alignment horizontal="center"/>
    </xf>
    <xf numFmtId="0" fontId="1" fillId="0" borderId="21" xfId="15" applyFont="1" applyFill="1" applyBorder="1" applyAlignment="1">
      <alignment horizontal="left"/>
    </xf>
    <xf numFmtId="0" fontId="2" fillId="0" borderId="22" xfId="15" applyFill="1" applyBorder="1"/>
    <xf numFmtId="0" fontId="2" fillId="0" borderId="23" xfId="15" applyFill="1" applyBorder="1"/>
    <xf numFmtId="0" fontId="2" fillId="0" borderId="24" xfId="15" applyFill="1" applyBorder="1"/>
    <xf numFmtId="0" fontId="1" fillId="0" borderId="25" xfId="15" applyFont="1" applyFill="1" applyBorder="1" applyAlignment="1">
      <alignment horizontal="center"/>
    </xf>
    <xf numFmtId="0" fontId="1" fillId="0" borderId="26" xfId="15" applyFont="1" applyFill="1" applyBorder="1" applyAlignment="1">
      <alignment horizontal="center"/>
    </xf>
    <xf numFmtId="0" fontId="1" fillId="0" borderId="27" xfId="15" applyFont="1" applyFill="1" applyBorder="1" applyAlignment="1">
      <alignment horizontal="center"/>
    </xf>
    <xf numFmtId="49" fontId="2" fillId="0" borderId="4" xfId="15" applyNumberFormat="1" applyFont="1" applyBorder="1" applyAlignment="1">
      <alignment horizontal="center"/>
    </xf>
    <xf numFmtId="0" fontId="2" fillId="0" borderId="28" xfId="15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2" fillId="0" borderId="8" xfId="15" applyBorder="1" applyAlignment="1">
      <alignment horizontal="center"/>
    </xf>
    <xf numFmtId="0" fontId="2" fillId="0" borderId="6" xfId="15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2" fillId="0" borderId="20" xfId="15" applyNumberFormat="1" applyFont="1" applyFill="1" applyBorder="1" applyAlignment="1">
      <alignment horizontal="center"/>
    </xf>
    <xf numFmtId="1" fontId="0" fillId="0" borderId="29" xfId="0" applyNumberFormat="1" applyFont="1" applyBorder="1"/>
    <xf numFmtId="2" fontId="0" fillId="0" borderId="4" xfId="0" applyNumberFormat="1" applyFont="1" applyBorder="1"/>
    <xf numFmtId="2" fontId="0" fillId="0" borderId="29" xfId="0" applyNumberFormat="1" applyFont="1" applyBorder="1"/>
    <xf numFmtId="1" fontId="0" fillId="0" borderId="4" xfId="0" applyNumberFormat="1" applyFont="1" applyBorder="1"/>
    <xf numFmtId="2" fontId="2" fillId="0" borderId="24" xfId="15" applyNumberFormat="1" applyFont="1" applyFill="1" applyBorder="1" applyAlignment="1">
      <alignment horizontal="center"/>
    </xf>
    <xf numFmtId="2" fontId="0" fillId="0" borderId="31" xfId="0" applyNumberFormat="1" applyFont="1" applyBorder="1"/>
    <xf numFmtId="2" fontId="0" fillId="0" borderId="31" xfId="0" applyNumberFormat="1" applyFont="1" applyBorder="1" applyAlignment="1">
      <alignment horizontal="right"/>
    </xf>
    <xf numFmtId="2" fontId="0" fillId="0" borderId="8" xfId="0" applyNumberFormat="1" applyFont="1" applyBorder="1" applyAlignment="1">
      <alignment horizontal="right"/>
    </xf>
    <xf numFmtId="1" fontId="0" fillId="0" borderId="8" xfId="0" applyNumberFormat="1" applyFont="1" applyBorder="1" applyAlignment="1">
      <alignment horizontal="right"/>
    </xf>
    <xf numFmtId="49" fontId="0" fillId="0" borderId="20" xfId="15" applyNumberFormat="1" applyFont="1" applyBorder="1" applyAlignment="1">
      <alignment horizontal="center"/>
    </xf>
    <xf numFmtId="1" fontId="2" fillId="0" borderId="28" xfId="15" applyNumberFormat="1" applyFont="1" applyFill="1" applyBorder="1" applyAlignment="1">
      <alignment horizontal="center"/>
    </xf>
    <xf numFmtId="2" fontId="6" fillId="0" borderId="29" xfId="0" applyNumberFormat="1" applyFont="1" applyBorder="1"/>
    <xf numFmtId="1" fontId="6" fillId="0" borderId="4" xfId="0" applyNumberFormat="1" applyFont="1" applyBorder="1"/>
    <xf numFmtId="0" fontId="2" fillId="0" borderId="24" xfId="15" applyBorder="1" applyAlignment="1">
      <alignment horizontal="center"/>
    </xf>
    <xf numFmtId="2" fontId="0" fillId="0" borderId="6" xfId="15" applyNumberFormat="1" applyFont="1" applyFill="1" applyBorder="1" applyAlignment="1">
      <alignment horizontal="center"/>
    </xf>
    <xf numFmtId="2" fontId="0" fillId="0" borderId="8" xfId="0" applyNumberFormat="1" applyFont="1" applyBorder="1"/>
    <xf numFmtId="0" fontId="2" fillId="0" borderId="3" xfId="15" applyFill="1" applyBorder="1"/>
    <xf numFmtId="0" fontId="2" fillId="0" borderId="23" xfId="15" applyFill="1" applyBorder="1" applyAlignment="1">
      <alignment horizontal="left"/>
    </xf>
    <xf numFmtId="0" fontId="6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2" fillId="0" borderId="29" xfId="15" applyFont="1" applyFill="1" applyBorder="1" applyAlignment="1">
      <alignment horizontal="center"/>
    </xf>
    <xf numFmtId="0" fontId="7" fillId="0" borderId="34" xfId="15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2" fillId="0" borderId="31" xfId="15" applyFont="1" applyFill="1" applyBorder="1" applyAlignment="1">
      <alignment horizontal="center"/>
    </xf>
    <xf numFmtId="0" fontId="0" fillId="0" borderId="36" xfId="15" applyFont="1" applyFill="1" applyBorder="1" applyAlignment="1">
      <alignment horizontal="center"/>
    </xf>
    <xf numFmtId="2" fontId="6" fillId="0" borderId="33" xfId="15" applyNumberFormat="1" applyFont="1" applyFill="1" applyBorder="1" applyAlignment="1">
      <alignment horizontal="center"/>
    </xf>
    <xf numFmtId="0" fontId="7" fillId="0" borderId="37" xfId="15" applyFont="1" applyFill="1" applyBorder="1" applyAlignment="1">
      <alignment horizontal="center"/>
    </xf>
    <xf numFmtId="0" fontId="0" fillId="0" borderId="37" xfId="15" applyFont="1" applyFill="1" applyBorder="1" applyAlignment="1">
      <alignment horizontal="center"/>
    </xf>
    <xf numFmtId="0" fontId="7" fillId="0" borderId="38" xfId="15" applyNumberFormat="1" applyFont="1" applyFill="1" applyBorder="1" applyAlignment="1">
      <alignment horizontal="center"/>
    </xf>
    <xf numFmtId="1" fontId="0" fillId="0" borderId="31" xfId="0" applyNumberFormat="1" applyFont="1" applyBorder="1" applyAlignment="1">
      <alignment horizontal="right"/>
    </xf>
    <xf numFmtId="2" fontId="2" fillId="0" borderId="35" xfId="15" applyNumberFormat="1" applyFont="1" applyFill="1" applyBorder="1" applyAlignment="1">
      <alignment horizontal="center"/>
    </xf>
    <xf numFmtId="0" fontId="0" fillId="0" borderId="31" xfId="15" applyFont="1" applyFill="1" applyBorder="1" applyAlignment="1">
      <alignment horizontal="center"/>
    </xf>
    <xf numFmtId="0" fontId="7" fillId="0" borderId="28" xfId="15" applyFont="1" applyFill="1" applyBorder="1" applyAlignment="1">
      <alignment horizontal="center"/>
    </xf>
    <xf numFmtId="0" fontId="0" fillId="0" borderId="34" xfId="15" applyFont="1" applyFill="1" applyBorder="1" applyAlignment="1">
      <alignment horizontal="center"/>
    </xf>
    <xf numFmtId="0" fontId="7" fillId="0" borderId="29" xfId="15" applyNumberFormat="1" applyFont="1" applyFill="1" applyBorder="1" applyAlignment="1">
      <alignment horizontal="center"/>
    </xf>
    <xf numFmtId="0" fontId="0" fillId="0" borderId="6" xfId="15" applyFont="1" applyFill="1" applyBorder="1" applyAlignment="1">
      <alignment horizontal="center"/>
    </xf>
    <xf numFmtId="0" fontId="1" fillId="0" borderId="23" xfId="15" applyFont="1" applyFill="1" applyBorder="1"/>
    <xf numFmtId="0" fontId="7" fillId="0" borderId="4" xfId="15" applyNumberFormat="1" applyFont="1" applyFill="1" applyBorder="1" applyAlignment="1">
      <alignment horizontal="center"/>
    </xf>
    <xf numFmtId="2" fontId="7" fillId="0" borderId="29" xfId="15" applyNumberFormat="1" applyFont="1" applyFill="1" applyBorder="1" applyAlignment="1">
      <alignment horizontal="center"/>
    </xf>
    <xf numFmtId="0" fontId="8" fillId="0" borderId="4" xfId="15" applyNumberFormat="1" applyFont="1" applyFill="1" applyBorder="1" applyAlignment="1">
      <alignment horizontal="center"/>
    </xf>
    <xf numFmtId="0" fontId="0" fillId="0" borderId="8" xfId="15" applyFont="1" applyFill="1" applyBorder="1" applyAlignment="1">
      <alignment horizontal="center"/>
    </xf>
    <xf numFmtId="0" fontId="7" fillId="0" borderId="0" xfId="15" applyNumberFormat="1" applyFont="1" applyFill="1" applyBorder="1" applyAlignment="1">
      <alignment horizontal="center"/>
    </xf>
    <xf numFmtId="2" fontId="7" fillId="0" borderId="38" xfId="15" applyNumberFormat="1" applyFont="1" applyFill="1" applyBorder="1" applyAlignment="1">
      <alignment horizontal="center"/>
    </xf>
    <xf numFmtId="0" fontId="9" fillId="0" borderId="38" xfId="15" applyFont="1" applyBorder="1" applyAlignment="1">
      <alignment horizontal="center"/>
    </xf>
    <xf numFmtId="0" fontId="0" fillId="0" borderId="38" xfId="15" applyFont="1" applyBorder="1" applyAlignment="1">
      <alignment horizontal="center"/>
    </xf>
    <xf numFmtId="0" fontId="0" fillId="0" borderId="31" xfId="15" applyFont="1" applyBorder="1" applyAlignment="1">
      <alignment horizontal="center"/>
    </xf>
    <xf numFmtId="2" fontId="8" fillId="0" borderId="29" xfId="15" applyNumberFormat="1" applyFont="1" applyFill="1" applyBorder="1" applyAlignment="1">
      <alignment horizontal="center"/>
    </xf>
    <xf numFmtId="0" fontId="9" fillId="0" borderId="34" xfId="15" applyFont="1" applyFill="1" applyBorder="1" applyAlignment="1">
      <alignment horizontal="center"/>
    </xf>
    <xf numFmtId="0" fontId="9" fillId="0" borderId="29" xfId="15" applyFont="1" applyBorder="1" applyAlignment="1">
      <alignment horizontal="center"/>
    </xf>
    <xf numFmtId="0" fontId="0" fillId="0" borderId="29" xfId="15" applyFont="1" applyBorder="1" applyAlignment="1">
      <alignment horizontal="center"/>
    </xf>
    <xf numFmtId="0" fontId="1" fillId="0" borderId="3" xfId="15" applyFont="1" applyFill="1" applyBorder="1" applyAlignment="1">
      <alignment horizontal="left"/>
    </xf>
    <xf numFmtId="0" fontId="1" fillId="0" borderId="19" xfId="15" applyFont="1" applyFill="1" applyBorder="1" applyAlignment="1">
      <alignment horizontal="center"/>
    </xf>
    <xf numFmtId="49" fontId="1" fillId="0" borderId="1" xfId="15" applyNumberFormat="1" applyFont="1" applyBorder="1" applyAlignment="1">
      <alignment horizontal="center" wrapText="1"/>
    </xf>
    <xf numFmtId="0" fontId="10" fillId="0" borderId="1" xfId="15" applyFont="1" applyBorder="1" applyAlignment="1">
      <alignment horizontal="center" vertical="center" wrapText="1"/>
    </xf>
    <xf numFmtId="49" fontId="1" fillId="0" borderId="5" xfId="15" applyNumberFormat="1" applyFont="1" applyBorder="1" applyAlignment="1">
      <alignment horizontal="center" wrapText="1"/>
    </xf>
    <xf numFmtId="0" fontId="10" fillId="0" borderId="5" xfId="15" applyFont="1" applyBorder="1" applyAlignment="1">
      <alignment horizontal="center" vertical="center" wrapText="1"/>
    </xf>
    <xf numFmtId="0" fontId="0" fillId="0" borderId="33" xfId="15" applyFont="1" applyBorder="1" applyAlignment="1">
      <alignment horizontal="center"/>
    </xf>
    <xf numFmtId="0" fontId="0" fillId="2" borderId="4" xfId="15" applyFont="1" applyFill="1" applyBorder="1" applyAlignment="1">
      <alignment horizontal="center"/>
    </xf>
    <xf numFmtId="49" fontId="0" fillId="0" borderId="1" xfId="15" applyNumberFormat="1" applyFont="1" applyBorder="1" applyAlignment="1">
      <alignment horizontal="center"/>
    </xf>
    <xf numFmtId="0" fontId="0" fillId="0" borderId="13" xfId="0" applyBorder="1"/>
    <xf numFmtId="0" fontId="0" fillId="0" borderId="35" xfId="15" applyFont="1" applyBorder="1" applyAlignment="1">
      <alignment horizontal="center"/>
    </xf>
    <xf numFmtId="0" fontId="0" fillId="2" borderId="8" xfId="15" applyFont="1" applyFill="1" applyBorder="1" applyAlignment="1">
      <alignment horizontal="center"/>
    </xf>
    <xf numFmtId="0" fontId="0" fillId="0" borderId="5" xfId="15" applyFont="1" applyBorder="1" applyAlignment="1">
      <alignment horizontal="center"/>
    </xf>
    <xf numFmtId="2" fontId="2" fillId="0" borderId="5" xfId="15" applyNumberFormat="1" applyBorder="1" applyAlignment="1">
      <alignment horizontal="center"/>
    </xf>
    <xf numFmtId="0" fontId="9" fillId="0" borderId="0" xfId="15" applyFont="1" applyBorder="1" applyAlignment="1">
      <alignment horizontal="center"/>
    </xf>
    <xf numFmtId="2" fontId="2" fillId="2" borderId="1" xfId="15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11" fillId="0" borderId="1" xfId="15" applyNumberFormat="1" applyFont="1" applyBorder="1"/>
    <xf numFmtId="0" fontId="0" fillId="0" borderId="8" xfId="15" applyFont="1" applyBorder="1" applyAlignment="1">
      <alignment horizontal="center"/>
    </xf>
    <xf numFmtId="2" fontId="2" fillId="2" borderId="5" xfId="15" applyNumberFormat="1" applyFill="1" applyBorder="1" applyAlignment="1">
      <alignment horizontal="center"/>
    </xf>
    <xf numFmtId="11" fontId="2" fillId="0" borderId="5" xfId="15" applyNumberFormat="1" applyFont="1" applyBorder="1" applyAlignment="1">
      <alignment horizontal="center" vertical="center"/>
    </xf>
    <xf numFmtId="49" fontId="11" fillId="0" borderId="5" xfId="15" applyNumberFormat="1" applyFont="1" applyBorder="1"/>
    <xf numFmtId="0" fontId="2" fillId="0" borderId="0" xfId="15"/>
    <xf numFmtId="0" fontId="9" fillId="0" borderId="19" xfId="15" applyFont="1" applyBorder="1" applyAlignment="1">
      <alignment horizontal="center"/>
    </xf>
    <xf numFmtId="2" fontId="2" fillId="2" borderId="0" xfId="15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7" xfId="15" applyFont="1" applyBorder="1" applyAlignment="1">
      <alignment horizontal="center"/>
    </xf>
    <xf numFmtId="2" fontId="2" fillId="2" borderId="8" xfId="15" applyNumberFormat="1" applyFill="1" applyBorder="1" applyAlignment="1">
      <alignment horizontal="center"/>
    </xf>
    <xf numFmtId="11" fontId="2" fillId="0" borderId="5" xfId="15" applyNumberFormat="1" applyFont="1" applyBorder="1" applyAlignment="1">
      <alignment horizontal="center"/>
    </xf>
    <xf numFmtId="0" fontId="2" fillId="0" borderId="0" xfId="15" applyFill="1"/>
    <xf numFmtId="0" fontId="1" fillId="0" borderId="11" xfId="15" applyFont="1" applyFill="1" applyBorder="1" applyAlignment="1">
      <alignment horizontal="center"/>
    </xf>
    <xf numFmtId="0" fontId="1" fillId="0" borderId="12" xfId="15" applyFont="1" applyFill="1" applyBorder="1" applyAlignment="1">
      <alignment horizontal="center"/>
    </xf>
    <xf numFmtId="0" fontId="2" fillId="0" borderId="20" xfId="15" applyFill="1" applyBorder="1" applyAlignment="1">
      <alignment horizontal="center"/>
    </xf>
    <xf numFmtId="49" fontId="2" fillId="0" borderId="20" xfId="15" applyNumberFormat="1" applyFill="1" applyBorder="1" applyAlignment="1">
      <alignment horizontal="center"/>
    </xf>
    <xf numFmtId="179" fontId="3" fillId="0" borderId="28" xfId="42" applyNumberFormat="1" applyFont="1" applyBorder="1" applyAlignment="1">
      <alignment horizontal="center"/>
    </xf>
    <xf numFmtId="179" fontId="3" fillId="0" borderId="19" xfId="42" applyNumberFormat="1" applyFont="1" applyBorder="1" applyAlignment="1">
      <alignment horizontal="center"/>
    </xf>
    <xf numFmtId="0" fontId="4" fillId="0" borderId="1" xfId="15" applyNumberFormat="1" applyFont="1" applyFill="1" applyBorder="1" applyAlignment="1">
      <alignment horizontal="center"/>
    </xf>
    <xf numFmtId="0" fontId="4" fillId="0" borderId="4" xfId="15" applyNumberFormat="1" applyFont="1" applyFill="1" applyBorder="1" applyAlignment="1">
      <alignment horizontal="center"/>
    </xf>
    <xf numFmtId="0" fontId="2" fillId="0" borderId="15" xfId="15" applyFill="1" applyBorder="1" applyAlignment="1">
      <alignment horizontal="center"/>
    </xf>
    <xf numFmtId="49" fontId="2" fillId="0" borderId="10" xfId="15" applyNumberFormat="1" applyFill="1" applyBorder="1" applyAlignment="1">
      <alignment horizontal="center"/>
    </xf>
    <xf numFmtId="49" fontId="3" fillId="0" borderId="11" xfId="15" applyNumberFormat="1" applyFont="1" applyFill="1" applyBorder="1" applyAlignment="1">
      <alignment horizontal="center"/>
    </xf>
    <xf numFmtId="0" fontId="5" fillId="0" borderId="12" xfId="15" applyNumberFormat="1" applyFont="1" applyFill="1" applyBorder="1" applyAlignment="1">
      <alignment horizontal="center"/>
    </xf>
    <xf numFmtId="0" fontId="4" fillId="0" borderId="39" xfId="15" applyNumberFormat="1" applyFont="1" applyFill="1" applyBorder="1" applyAlignment="1">
      <alignment horizontal="center"/>
    </xf>
    <xf numFmtId="0" fontId="2" fillId="0" borderId="18" xfId="15" applyFont="1" applyFill="1" applyBorder="1" applyAlignment="1">
      <alignment horizontal="center"/>
    </xf>
    <xf numFmtId="0" fontId="2" fillId="0" borderId="10" xfId="15" applyFill="1" applyBorder="1" applyAlignment="1">
      <alignment horizontal="center"/>
    </xf>
    <xf numFmtId="0" fontId="4" fillId="0" borderId="0" xfId="15" applyNumberFormat="1" applyFont="1" applyFill="1" applyBorder="1" applyAlignment="1">
      <alignment horizontal="center"/>
    </xf>
    <xf numFmtId="0" fontId="2" fillId="0" borderId="13" xfId="15" applyFont="1" applyFill="1" applyBorder="1" applyAlignment="1">
      <alignment horizontal="center"/>
    </xf>
    <xf numFmtId="0" fontId="2" fillId="0" borderId="15" xfId="15" applyFill="1" applyBorder="1"/>
    <xf numFmtId="0" fontId="3" fillId="0" borderId="12" xfId="15" applyFont="1" applyFill="1" applyBorder="1" applyAlignment="1">
      <alignment horizontal="center"/>
    </xf>
    <xf numFmtId="0" fontId="2" fillId="0" borderId="18" xfId="15" applyNumberFormat="1" applyFill="1" applyBorder="1" applyAlignment="1">
      <alignment horizontal="center"/>
    </xf>
    <xf numFmtId="2" fontId="2" fillId="0" borderId="18" xfId="15" applyNumberFormat="1" applyFill="1" applyBorder="1" applyAlignment="1">
      <alignment horizontal="center"/>
    </xf>
    <xf numFmtId="0" fontId="2" fillId="0" borderId="39" xfId="15" applyFont="1" applyFill="1" applyBorder="1" applyAlignment="1">
      <alignment horizontal="center"/>
    </xf>
    <xf numFmtId="2" fontId="2" fillId="0" borderId="18" xfId="15" applyNumberFormat="1" applyFont="1" applyFill="1" applyBorder="1" applyAlignment="1">
      <alignment horizontal="center"/>
    </xf>
    <xf numFmtId="0" fontId="2" fillId="0" borderId="40" xfId="15" applyFill="1" applyBorder="1" applyAlignment="1">
      <alignment horizontal="center"/>
    </xf>
    <xf numFmtId="0" fontId="2" fillId="0" borderId="41" xfId="15" applyNumberFormat="1" applyFill="1" applyBorder="1" applyAlignment="1">
      <alignment horizontal="center"/>
    </xf>
    <xf numFmtId="0" fontId="4" fillId="0" borderId="41" xfId="15" applyNumberFormat="1" applyFont="1" applyFill="1" applyBorder="1" applyAlignment="1">
      <alignment horizontal="center"/>
    </xf>
    <xf numFmtId="0" fontId="2" fillId="0" borderId="42" xfId="15" applyFont="1" applyFill="1" applyBorder="1" applyAlignment="1">
      <alignment horizontal="center"/>
    </xf>
    <xf numFmtId="2" fontId="2" fillId="0" borderId="41" xfId="15" applyNumberFormat="1" applyFont="1" applyFill="1" applyBorder="1" applyAlignment="1">
      <alignment horizontal="center"/>
    </xf>
    <xf numFmtId="49" fontId="2" fillId="0" borderId="24" xfId="15" applyNumberFormat="1" applyFill="1" applyBorder="1" applyAlignment="1">
      <alignment horizontal="center"/>
    </xf>
    <xf numFmtId="49" fontId="3" fillId="0" borderId="6" xfId="15" applyNumberFormat="1" applyFont="1" applyFill="1" applyBorder="1" applyAlignment="1">
      <alignment horizontal="center"/>
    </xf>
    <xf numFmtId="0" fontId="3" fillId="0" borderId="7" xfId="15" applyFont="1" applyFill="1" applyBorder="1" applyAlignment="1">
      <alignment horizontal="center"/>
    </xf>
    <xf numFmtId="0" fontId="2" fillId="0" borderId="5" xfId="15" applyNumberFormat="1" applyFill="1" applyBorder="1" applyAlignment="1">
      <alignment horizontal="center"/>
    </xf>
    <xf numFmtId="2" fontId="2" fillId="0" borderId="5" xfId="15" applyNumberFormat="1" applyFill="1" applyBorder="1" applyAlignment="1">
      <alignment horizontal="center"/>
    </xf>
    <xf numFmtId="0" fontId="2" fillId="0" borderId="8" xfId="15" applyFont="1" applyFill="1" applyBorder="1" applyAlignment="1">
      <alignment horizontal="center"/>
    </xf>
    <xf numFmtId="2" fontId="2" fillId="0" borderId="5" xfId="15" applyNumberFormat="1" applyFont="1" applyFill="1" applyBorder="1" applyAlignment="1">
      <alignment horizontal="center"/>
    </xf>
    <xf numFmtId="179" fontId="4" fillId="0" borderId="11" xfId="42" applyNumberFormat="1" applyFont="1" applyFill="1" applyBorder="1" applyAlignment="1">
      <alignment horizontal="center"/>
    </xf>
    <xf numFmtId="179" fontId="4" fillId="0" borderId="12" xfId="42" applyNumberFormat="1" applyFont="1" applyFill="1" applyBorder="1" applyAlignment="1">
      <alignment horizontal="center"/>
    </xf>
    <xf numFmtId="2" fontId="4" fillId="0" borderId="13" xfId="15" applyNumberFormat="1" applyFont="1" applyFill="1" applyBorder="1" applyAlignment="1">
      <alignment horizontal="center"/>
    </xf>
    <xf numFmtId="2" fontId="4" fillId="0" borderId="0" xfId="15" applyNumberFormat="1" applyFont="1" applyFill="1" applyBorder="1" applyAlignment="1">
      <alignment horizontal="center"/>
    </xf>
    <xf numFmtId="2" fontId="4" fillId="0" borderId="12" xfId="15" applyNumberFormat="1" applyFont="1" applyFill="1" applyBorder="1" applyAlignment="1">
      <alignment horizontal="center"/>
    </xf>
    <xf numFmtId="2" fontId="4" fillId="0" borderId="41" xfId="15" applyNumberFormat="1" applyFont="1" applyFill="1" applyBorder="1" applyAlignment="1">
      <alignment horizontal="center"/>
    </xf>
    <xf numFmtId="2" fontId="4" fillId="0" borderId="42" xfId="15" applyNumberFormat="1" applyFont="1" applyFill="1" applyBorder="1" applyAlignment="1">
      <alignment horizontal="center"/>
    </xf>
    <xf numFmtId="2" fontId="4" fillId="0" borderId="18" xfId="15" applyNumberFormat="1" applyFont="1" applyFill="1" applyBorder="1" applyAlignment="1">
      <alignment horizontal="center"/>
    </xf>
    <xf numFmtId="2" fontId="4" fillId="0" borderId="39" xfId="15" applyNumberFormat="1" applyFont="1" applyFill="1" applyBorder="1" applyAlignment="1">
      <alignment horizontal="center"/>
    </xf>
    <xf numFmtId="180" fontId="4" fillId="0" borderId="13" xfId="15" applyNumberFormat="1" applyFont="1" applyFill="1" applyBorder="1" applyAlignment="1">
      <alignment horizontal="center"/>
    </xf>
    <xf numFmtId="2" fontId="3" fillId="0" borderId="12" xfId="15" applyNumberFormat="1" applyFont="1" applyFill="1" applyBorder="1" applyAlignment="1">
      <alignment horizontal="center"/>
    </xf>
    <xf numFmtId="0" fontId="2" fillId="0" borderId="13" xfId="15" applyNumberFormat="1" applyFill="1" applyBorder="1" applyAlignment="1">
      <alignment horizontal="center"/>
    </xf>
    <xf numFmtId="2" fontId="2" fillId="0" borderId="13" xfId="15" applyNumberFormat="1" applyFill="1" applyBorder="1" applyAlignment="1">
      <alignment horizontal="center"/>
    </xf>
    <xf numFmtId="2" fontId="2" fillId="0" borderId="0" xfId="15" applyNumberFormat="1" applyFont="1" applyFill="1" applyBorder="1" applyAlignment="1">
      <alignment horizontal="center"/>
    </xf>
    <xf numFmtId="179" fontId="4" fillId="0" borderId="28" xfId="42" applyNumberFormat="1" applyFont="1" applyFill="1" applyBorder="1" applyAlignment="1">
      <alignment horizontal="center"/>
    </xf>
    <xf numFmtId="179" fontId="4" fillId="0" borderId="19" xfId="42" applyNumberFormat="1" applyFont="1" applyFill="1" applyBorder="1" applyAlignment="1">
      <alignment horizontal="center"/>
    </xf>
    <xf numFmtId="2" fontId="4" fillId="0" borderId="1" xfId="15" applyNumberFormat="1" applyFont="1" applyFill="1" applyBorder="1" applyAlignment="1">
      <alignment horizontal="center"/>
    </xf>
    <xf numFmtId="2" fontId="4" fillId="0" borderId="4" xfId="15" applyNumberFormat="1" applyFont="1" applyFill="1" applyBorder="1" applyAlignment="1">
      <alignment horizontal="center"/>
    </xf>
    <xf numFmtId="0" fontId="5" fillId="0" borderId="11" xfId="15" applyFont="1" applyFill="1" applyBorder="1" applyAlignment="1">
      <alignment horizontal="center"/>
    </xf>
    <xf numFmtId="0" fontId="2" fillId="0" borderId="24" xfId="15" applyFill="1" applyBorder="1" applyAlignment="1">
      <alignment horizontal="center"/>
    </xf>
    <xf numFmtId="0" fontId="3" fillId="0" borderId="6" xfId="15" applyFont="1" applyFill="1" applyBorder="1" applyAlignment="1">
      <alignment horizontal="center"/>
    </xf>
    <xf numFmtId="2" fontId="4" fillId="0" borderId="5" xfId="15" applyNumberFormat="1" applyFont="1" applyFill="1" applyBorder="1" applyAlignment="1">
      <alignment horizontal="center"/>
    </xf>
    <xf numFmtId="180" fontId="4" fillId="0" borderId="41" xfId="15" applyNumberFormat="1" applyFont="1" applyFill="1" applyBorder="1" applyAlignment="1">
      <alignment horizontal="center"/>
    </xf>
    <xf numFmtId="178" fontId="4" fillId="0" borderId="42" xfId="15" applyNumberFormat="1" applyFont="1" applyFill="1" applyBorder="1" applyAlignment="1">
      <alignment horizontal="center"/>
    </xf>
    <xf numFmtId="0" fontId="3" fillId="0" borderId="11" xfId="15" applyFont="1" applyFill="1" applyBorder="1" applyAlignment="1">
      <alignment horizontal="center"/>
    </xf>
    <xf numFmtId="0" fontId="2" fillId="0" borderId="13" xfId="15" applyFill="1" applyBorder="1" applyAlignment="1">
      <alignment horizontal="center"/>
    </xf>
    <xf numFmtId="0" fontId="2" fillId="0" borderId="41" xfId="15" applyFont="1" applyFill="1" applyBorder="1" applyAlignment="1">
      <alignment horizontal="center"/>
    </xf>
    <xf numFmtId="0" fontId="2" fillId="0" borderId="5" xfId="15" applyFont="1" applyFill="1" applyBorder="1" applyAlignment="1">
      <alignment horizontal="center"/>
    </xf>
    <xf numFmtId="49" fontId="2" fillId="0" borderId="0" xfId="15" applyNumberFormat="1" applyFill="1" applyBorder="1" applyAlignment="1">
      <alignment horizontal="center"/>
    </xf>
    <xf numFmtId="178" fontId="7" fillId="0" borderId="0" xfId="15" applyNumberFormat="1" applyFont="1" applyFill="1" applyBorder="1" applyAlignment="1">
      <alignment horizontal="center"/>
    </xf>
    <xf numFmtId="2" fontId="5" fillId="0" borderId="0" xfId="15" applyNumberFormat="1" applyFont="1" applyFill="1" applyBorder="1" applyAlignment="1">
      <alignment horizontal="center"/>
    </xf>
    <xf numFmtId="0" fontId="2" fillId="0" borderId="0" xfId="15" applyNumberFormat="1"/>
    <xf numFmtId="0" fontId="2" fillId="3" borderId="0" xfId="15" applyFill="1" applyBorder="1"/>
    <xf numFmtId="181" fontId="7" fillId="0" borderId="20" xfId="15" applyNumberFormat="1" applyFont="1" applyFill="1" applyBorder="1" applyAlignment="1">
      <alignment horizontal="center"/>
    </xf>
    <xf numFmtId="2" fontId="2" fillId="0" borderId="20" xfId="15" applyNumberFormat="1" applyFill="1" applyBorder="1" applyAlignment="1">
      <alignment horizontal="center" vertical="center"/>
    </xf>
    <xf numFmtId="2" fontId="2" fillId="0" borderId="29" xfId="15" applyNumberFormat="1" applyFill="1" applyBorder="1" applyAlignment="1">
      <alignment horizontal="center" vertical="center"/>
    </xf>
    <xf numFmtId="2" fontId="2" fillId="0" borderId="4" xfId="15" applyNumberFormat="1" applyFill="1" applyBorder="1" applyAlignment="1">
      <alignment horizontal="center" vertical="center"/>
    </xf>
    <xf numFmtId="0" fontId="7" fillId="0" borderId="15" xfId="15" applyNumberFormat="1" applyFont="1" applyFill="1" applyBorder="1" applyAlignment="1">
      <alignment horizontal="center"/>
    </xf>
    <xf numFmtId="2" fontId="2" fillId="0" borderId="15" xfId="15" applyNumberFormat="1" applyFill="1" applyBorder="1" applyAlignment="1">
      <alignment horizontal="center" vertical="center"/>
    </xf>
    <xf numFmtId="2" fontId="2" fillId="0" borderId="43" xfId="15" applyNumberFormat="1" applyFill="1" applyBorder="1" applyAlignment="1">
      <alignment horizontal="center" vertical="center"/>
    </xf>
    <xf numFmtId="2" fontId="2" fillId="0" borderId="39" xfId="15" applyNumberFormat="1" applyFill="1" applyBorder="1" applyAlignment="1">
      <alignment horizontal="center" vertical="center"/>
    </xf>
    <xf numFmtId="181" fontId="7" fillId="0" borderId="10" xfId="15" applyNumberFormat="1" applyFont="1" applyFill="1" applyBorder="1" applyAlignment="1">
      <alignment horizontal="center"/>
    </xf>
    <xf numFmtId="2" fontId="4" fillId="0" borderId="10" xfId="15" applyNumberFormat="1" applyFont="1" applyFill="1" applyBorder="1" applyAlignment="1">
      <alignment horizontal="center" vertical="center"/>
    </xf>
    <xf numFmtId="2" fontId="4" fillId="0" borderId="38" xfId="15" applyNumberFormat="1" applyFont="1" applyFill="1" applyBorder="1" applyAlignment="1">
      <alignment horizontal="center" vertical="center"/>
    </xf>
    <xf numFmtId="2" fontId="4" fillId="0" borderId="0" xfId="15" applyNumberFormat="1" applyFont="1" applyFill="1" applyBorder="1" applyAlignment="1">
      <alignment horizontal="center" vertical="center"/>
    </xf>
    <xf numFmtId="2" fontId="2" fillId="0" borderId="38" xfId="15" applyNumberFormat="1" applyFill="1" applyBorder="1" applyAlignment="1">
      <alignment horizontal="center" vertical="center"/>
    </xf>
    <xf numFmtId="2" fontId="2" fillId="0" borderId="0" xfId="15" applyNumberFormat="1" applyFill="1" applyBorder="1" applyAlignment="1">
      <alignment horizontal="center" vertical="center"/>
    </xf>
    <xf numFmtId="0" fontId="0" fillId="0" borderId="15" xfId="15" applyNumberFormat="1" applyFont="1" applyFill="1" applyBorder="1" applyAlignment="1">
      <alignment horizontal="center"/>
    </xf>
    <xf numFmtId="0" fontId="0" fillId="0" borderId="40" xfId="15" applyNumberFormat="1" applyFont="1" applyFill="1" applyBorder="1" applyAlignment="1">
      <alignment horizontal="center"/>
    </xf>
    <xf numFmtId="2" fontId="2" fillId="0" borderId="40" xfId="15" applyNumberFormat="1" applyFill="1" applyBorder="1" applyAlignment="1">
      <alignment horizontal="center" vertical="center"/>
    </xf>
    <xf numFmtId="2" fontId="2" fillId="0" borderId="44" xfId="15" applyNumberFormat="1" applyFill="1" applyBorder="1" applyAlignment="1">
      <alignment horizontal="center" vertical="center"/>
    </xf>
    <xf numFmtId="2" fontId="2" fillId="0" borderId="42" xfId="15" applyNumberFormat="1" applyFill="1" applyBorder="1" applyAlignment="1">
      <alignment horizontal="center" vertical="center"/>
    </xf>
    <xf numFmtId="2" fontId="6" fillId="0" borderId="42" xfId="15" applyNumberFormat="1" applyFont="1" applyFill="1" applyBorder="1" applyAlignment="1">
      <alignment horizontal="center" vertical="center"/>
    </xf>
    <xf numFmtId="0" fontId="0" fillId="0" borderId="24" xfId="15" applyNumberFormat="1" applyFont="1" applyFill="1" applyBorder="1" applyAlignment="1">
      <alignment horizontal="center"/>
    </xf>
    <xf numFmtId="2" fontId="2" fillId="0" borderId="24" xfId="15" applyNumberFormat="1" applyFill="1" applyBorder="1" applyAlignment="1">
      <alignment horizontal="center" vertical="center"/>
    </xf>
    <xf numFmtId="2" fontId="2" fillId="0" borderId="31" xfId="15" applyNumberFormat="1" applyFill="1" applyBorder="1" applyAlignment="1">
      <alignment horizontal="center" vertical="center"/>
    </xf>
    <xf numFmtId="2" fontId="2" fillId="0" borderId="8" xfId="15" applyNumberFormat="1" applyFill="1" applyBorder="1" applyAlignment="1">
      <alignment horizontal="center" vertical="center"/>
    </xf>
    <xf numFmtId="0" fontId="2" fillId="0" borderId="10" xfId="15" applyFill="1" applyBorder="1" applyAlignment="1">
      <alignment horizontal="center" vertical="center"/>
    </xf>
    <xf numFmtId="0" fontId="2" fillId="0" borderId="38" xfId="15" applyFill="1" applyBorder="1" applyAlignment="1">
      <alignment horizontal="center" vertical="center"/>
    </xf>
    <xf numFmtId="0" fontId="2" fillId="0" borderId="0" xfId="15" applyFill="1" applyBorder="1" applyAlignment="1">
      <alignment horizontal="center" vertical="center"/>
    </xf>
    <xf numFmtId="2" fontId="2" fillId="0" borderId="10" xfId="15" applyNumberFormat="1" applyFill="1" applyBorder="1" applyAlignment="1">
      <alignment horizontal="center" vertical="center"/>
    </xf>
    <xf numFmtId="0" fontId="7" fillId="0" borderId="42" xfId="15" applyNumberFormat="1" applyFont="1" applyFill="1" applyBorder="1" applyAlignment="1">
      <alignment horizontal="center"/>
    </xf>
    <xf numFmtId="0" fontId="2" fillId="0" borderId="40" xfId="15" applyFill="1" applyBorder="1" applyAlignment="1">
      <alignment horizontal="center" vertical="center"/>
    </xf>
    <xf numFmtId="0" fontId="2" fillId="0" borderId="44" xfId="15" applyFill="1" applyBorder="1" applyAlignment="1">
      <alignment horizontal="center" vertical="center"/>
    </xf>
    <xf numFmtId="0" fontId="2" fillId="0" borderId="42" xfId="15" applyFill="1" applyBorder="1" applyAlignment="1">
      <alignment horizontal="center" vertical="center"/>
    </xf>
    <xf numFmtId="0" fontId="7" fillId="0" borderId="39" xfId="15" applyNumberFormat="1" applyFont="1" applyFill="1" applyBorder="1" applyAlignment="1">
      <alignment horizontal="center"/>
    </xf>
    <xf numFmtId="0" fontId="4" fillId="0" borderId="10" xfId="15" applyFont="1" applyFill="1" applyBorder="1" applyAlignment="1">
      <alignment horizontal="center" vertical="center"/>
    </xf>
    <xf numFmtId="0" fontId="4" fillId="0" borderId="38" xfId="15" applyFont="1" applyFill="1" applyBorder="1" applyAlignment="1">
      <alignment horizontal="center" vertical="center"/>
    </xf>
    <xf numFmtId="0" fontId="4" fillId="0" borderId="0" xfId="15" applyFont="1" applyFill="1" applyBorder="1" applyAlignment="1">
      <alignment horizontal="center" vertical="center"/>
    </xf>
    <xf numFmtId="0" fontId="0" fillId="0" borderId="0" xfId="15" applyNumberFormat="1" applyFont="1" applyFill="1" applyBorder="1" applyAlignment="1">
      <alignment horizontal="center"/>
    </xf>
    <xf numFmtId="0" fontId="7" fillId="0" borderId="20" xfId="15" applyNumberFormat="1" applyFont="1" applyFill="1" applyBorder="1" applyAlignment="1">
      <alignment horizontal="center"/>
    </xf>
    <xf numFmtId="2" fontId="4" fillId="0" borderId="20" xfId="15" applyNumberFormat="1" applyFont="1" applyFill="1" applyBorder="1" applyAlignment="1">
      <alignment horizontal="center" vertical="center"/>
    </xf>
    <xf numFmtId="2" fontId="4" fillId="0" borderId="29" xfId="15" applyNumberFormat="1" applyFont="1" applyFill="1" applyBorder="1" applyAlignment="1">
      <alignment horizontal="center" vertical="center"/>
    </xf>
    <xf numFmtId="0" fontId="4" fillId="0" borderId="4" xfId="15" applyFont="1" applyFill="1" applyBorder="1" applyAlignment="1">
      <alignment horizontal="center" vertical="center"/>
    </xf>
    <xf numFmtId="0" fontId="4" fillId="0" borderId="29" xfId="15" applyFont="1" applyFill="1" applyBorder="1" applyAlignment="1">
      <alignment horizontal="center" vertical="center"/>
    </xf>
    <xf numFmtId="0" fontId="2" fillId="0" borderId="4" xfId="15" applyFill="1" applyBorder="1" applyAlignment="1">
      <alignment horizontal="center" vertical="center"/>
    </xf>
    <xf numFmtId="0" fontId="2" fillId="0" borderId="29" xfId="15" applyFill="1" applyBorder="1" applyAlignment="1">
      <alignment horizontal="center" vertical="center"/>
    </xf>
    <xf numFmtId="2" fontId="4" fillId="0" borderId="15" xfId="15" applyNumberFormat="1" applyFont="1" applyFill="1" applyBorder="1" applyAlignment="1">
      <alignment horizontal="center" vertical="center"/>
    </xf>
    <xf numFmtId="2" fontId="4" fillId="0" borderId="43" xfId="15" applyNumberFormat="1" applyFont="1" applyFill="1" applyBorder="1" applyAlignment="1">
      <alignment horizontal="center" vertical="center"/>
    </xf>
    <xf numFmtId="2" fontId="4" fillId="0" borderId="39" xfId="15" applyNumberFormat="1" applyFont="1" applyFill="1" applyBorder="1" applyAlignment="1">
      <alignment horizontal="center" vertical="center"/>
    </xf>
    <xf numFmtId="0" fontId="7" fillId="0" borderId="10" xfId="15" applyNumberFormat="1" applyFont="1" applyFill="1" applyBorder="1" applyAlignment="1">
      <alignment horizontal="center"/>
    </xf>
    <xf numFmtId="0" fontId="7" fillId="0" borderId="40" xfId="15" applyNumberFormat="1" applyFont="1" applyFill="1" applyBorder="1" applyAlignment="1">
      <alignment horizontal="center"/>
    </xf>
    <xf numFmtId="2" fontId="5" fillId="0" borderId="40" xfId="15" applyNumberFormat="1" applyFont="1" applyFill="1" applyBorder="1" applyAlignment="1">
      <alignment horizontal="center" vertical="center"/>
    </xf>
    <xf numFmtId="2" fontId="4" fillId="0" borderId="44" xfId="15" applyNumberFormat="1" applyFont="1" applyFill="1" applyBorder="1" applyAlignment="1">
      <alignment horizontal="center" vertical="center"/>
    </xf>
    <xf numFmtId="0" fontId="4" fillId="0" borderId="42" xfId="15" applyFont="1" applyFill="1" applyBorder="1" applyAlignment="1">
      <alignment horizontal="center" vertical="center"/>
    </xf>
    <xf numFmtId="0" fontId="4" fillId="0" borderId="44" xfId="15" applyFont="1" applyFill="1" applyBorder="1" applyAlignment="1">
      <alignment horizontal="center" vertical="center"/>
    </xf>
    <xf numFmtId="0" fontId="2" fillId="0" borderId="24" xfId="15" applyFill="1" applyBorder="1" applyAlignment="1">
      <alignment horizontal="center" vertical="center"/>
    </xf>
    <xf numFmtId="0" fontId="0" fillId="0" borderId="10" xfId="15" applyNumberFormat="1" applyFont="1" applyFill="1" applyBorder="1" applyAlignment="1">
      <alignment horizontal="center"/>
    </xf>
    <xf numFmtId="0" fontId="7" fillId="0" borderId="1" xfId="15" applyNumberFormat="1" applyFont="1" applyFill="1" applyBorder="1" applyAlignment="1">
      <alignment horizontal="center"/>
    </xf>
    <xf numFmtId="0" fontId="4" fillId="0" borderId="20" xfId="15" applyFont="1" applyFill="1" applyBorder="1" applyAlignment="1">
      <alignment horizontal="center" vertical="center"/>
    </xf>
    <xf numFmtId="0" fontId="2" fillId="0" borderId="29" xfId="15" applyFont="1" applyFill="1" applyBorder="1" applyAlignment="1">
      <alignment horizontal="center" vertical="center"/>
    </xf>
    <xf numFmtId="0" fontId="2" fillId="0" borderId="4" xfId="15" applyFont="1" applyFill="1" applyBorder="1" applyAlignment="1">
      <alignment horizontal="center" vertical="center"/>
    </xf>
    <xf numFmtId="0" fontId="7" fillId="0" borderId="18" xfId="15" applyNumberFormat="1" applyFont="1" applyFill="1" applyBorder="1" applyAlignment="1">
      <alignment horizontal="center"/>
    </xf>
    <xf numFmtId="2" fontId="2" fillId="0" borderId="39" xfId="15" applyNumberFormat="1" applyFont="1" applyFill="1" applyBorder="1" applyAlignment="1">
      <alignment horizontal="center" vertical="center"/>
    </xf>
    <xf numFmtId="2" fontId="2" fillId="0" borderId="43" xfId="15" applyNumberFormat="1" applyFont="1" applyFill="1" applyBorder="1" applyAlignment="1">
      <alignment horizontal="center" vertical="center"/>
    </xf>
    <xf numFmtId="0" fontId="7" fillId="0" borderId="13" xfId="15" applyNumberFormat="1" applyFont="1" applyFill="1" applyBorder="1" applyAlignment="1">
      <alignment horizontal="center"/>
    </xf>
    <xf numFmtId="0" fontId="2" fillId="0" borderId="0" xfId="15" applyFont="1" applyFill="1" applyBorder="1" applyAlignment="1">
      <alignment horizontal="center" vertical="center"/>
    </xf>
    <xf numFmtId="0" fontId="6" fillId="0" borderId="38" xfId="15" applyFont="1" applyFill="1" applyBorder="1" applyAlignment="1">
      <alignment horizontal="center" vertical="center"/>
    </xf>
    <xf numFmtId="0" fontId="6" fillId="0" borderId="0" xfId="15" applyFont="1" applyFill="1" applyBorder="1" applyAlignment="1">
      <alignment horizontal="center" vertical="center"/>
    </xf>
    <xf numFmtId="2" fontId="2" fillId="0" borderId="0" xfId="15" applyNumberFormat="1" applyFont="1" applyFill="1" applyBorder="1" applyAlignment="1">
      <alignment horizontal="center" vertical="center"/>
    </xf>
    <xf numFmtId="2" fontId="2" fillId="0" borderId="38" xfId="15" applyNumberFormat="1" applyFont="1" applyFill="1" applyBorder="1" applyAlignment="1">
      <alignment horizontal="center" vertical="center"/>
    </xf>
    <xf numFmtId="0" fontId="0" fillId="0" borderId="41" xfId="15" applyNumberFormat="1" applyFont="1" applyFill="1" applyBorder="1" applyAlignment="1">
      <alignment horizontal="center"/>
    </xf>
    <xf numFmtId="0" fontId="2" fillId="0" borderId="40" xfId="15" applyFont="1" applyFill="1" applyBorder="1" applyAlignment="1">
      <alignment horizontal="center" vertical="center"/>
    </xf>
    <xf numFmtId="0" fontId="2" fillId="0" borderId="44" xfId="15" applyFont="1" applyFill="1" applyBorder="1" applyAlignment="1">
      <alignment horizontal="center" vertical="center"/>
    </xf>
    <xf numFmtId="0" fontId="2" fillId="0" borderId="42" xfId="15" applyFont="1" applyFill="1" applyBorder="1" applyAlignment="1">
      <alignment horizontal="center" vertical="center"/>
    </xf>
    <xf numFmtId="0" fontId="6" fillId="0" borderId="44" xfId="15" applyFont="1" applyFill="1" applyBorder="1" applyAlignment="1">
      <alignment horizontal="center" vertical="center"/>
    </xf>
    <xf numFmtId="0" fontId="2" fillId="0" borderId="5" xfId="15" applyNumberFormat="1" applyFont="1" applyFill="1" applyBorder="1" applyAlignment="1">
      <alignment horizontal="center"/>
    </xf>
    <xf numFmtId="2" fontId="2" fillId="0" borderId="24" xfId="15" applyNumberFormat="1" applyFont="1" applyFill="1" applyBorder="1" applyAlignment="1">
      <alignment horizontal="center" vertical="center"/>
    </xf>
    <xf numFmtId="2" fontId="2" fillId="0" borderId="31" xfId="15" applyNumberFormat="1" applyFont="1" applyFill="1" applyBorder="1" applyAlignment="1">
      <alignment horizontal="center" vertical="center"/>
    </xf>
    <xf numFmtId="2" fontId="2" fillId="0" borderId="8" xfId="15" applyNumberFormat="1" applyFont="1" applyFill="1" applyBorder="1" applyAlignment="1">
      <alignment horizontal="center" vertical="center"/>
    </xf>
    <xf numFmtId="0" fontId="4" fillId="0" borderId="0" xfId="15" applyFont="1" applyFill="1" applyBorder="1" applyAlignment="1">
      <alignment horizontal="center"/>
    </xf>
    <xf numFmtId="1" fontId="4" fillId="0" borderId="0" xfId="15" applyNumberFormat="1" applyFont="1" applyFill="1" applyBorder="1" applyAlignment="1">
      <alignment horizontal="center"/>
    </xf>
    <xf numFmtId="0" fontId="2" fillId="0" borderId="0" xfId="15" applyFill="1" applyBorder="1" applyAlignment="1">
      <alignment horizontal="left"/>
    </xf>
    <xf numFmtId="1" fontId="2" fillId="0" borderId="0" xfId="15" applyNumberFormat="1" applyFill="1" applyBorder="1"/>
    <xf numFmtId="2" fontId="2" fillId="0" borderId="0" xfId="15" applyNumberFormat="1" applyFill="1" applyBorder="1"/>
    <xf numFmtId="0" fontId="2" fillId="0" borderId="33" xfId="15" applyFill="1" applyBorder="1" applyAlignment="1">
      <alignment horizontal="center" vertical="center"/>
    </xf>
    <xf numFmtId="0" fontId="2" fillId="0" borderId="28" xfId="15" applyFill="1" applyBorder="1"/>
    <xf numFmtId="0" fontId="2" fillId="0" borderId="4" xfId="15" applyFill="1" applyBorder="1"/>
    <xf numFmtId="0" fontId="2" fillId="0" borderId="29" xfId="15" applyFill="1" applyBorder="1"/>
    <xf numFmtId="0" fontId="2" fillId="0" borderId="43" xfId="15" applyFill="1" applyBorder="1" applyAlignment="1">
      <alignment horizontal="center" vertical="center"/>
    </xf>
    <xf numFmtId="0" fontId="2" fillId="0" borderId="39" xfId="15" applyFill="1" applyBorder="1" applyAlignment="1">
      <alignment horizontal="center" vertical="center"/>
    </xf>
    <xf numFmtId="0" fontId="2" fillId="0" borderId="45" xfId="15" applyFill="1" applyBorder="1" applyAlignment="1">
      <alignment horizontal="center" vertical="center"/>
    </xf>
    <xf numFmtId="0" fontId="2" fillId="0" borderId="16" xfId="15" applyFill="1" applyBorder="1"/>
    <xf numFmtId="0" fontId="2" fillId="0" borderId="39" xfId="15" applyFill="1" applyBorder="1"/>
    <xf numFmtId="0" fontId="2" fillId="0" borderId="43" xfId="15" applyFill="1" applyBorder="1"/>
    <xf numFmtId="0" fontId="2" fillId="0" borderId="46" xfId="15" applyFill="1" applyBorder="1" applyAlignment="1">
      <alignment horizontal="center" vertical="center"/>
    </xf>
    <xf numFmtId="0" fontId="2" fillId="0" borderId="11" xfId="15" applyFill="1" applyBorder="1"/>
    <xf numFmtId="0" fontId="2" fillId="0" borderId="38" xfId="15" applyFill="1" applyBorder="1"/>
    <xf numFmtId="2" fontId="6" fillId="0" borderId="44" xfId="15" applyNumberFormat="1" applyFont="1" applyFill="1" applyBorder="1" applyAlignment="1">
      <alignment horizontal="center" vertical="center"/>
    </xf>
    <xf numFmtId="0" fontId="2" fillId="0" borderId="47" xfId="15" applyFill="1" applyBorder="1" applyAlignment="1">
      <alignment horizontal="center" vertical="center"/>
    </xf>
    <xf numFmtId="0" fontId="2" fillId="0" borderId="48" xfId="15" applyFill="1" applyBorder="1"/>
    <xf numFmtId="0" fontId="2" fillId="0" borderId="42" xfId="15" applyFill="1" applyBorder="1"/>
    <xf numFmtId="0" fontId="2" fillId="0" borderId="44" xfId="15" applyFill="1" applyBorder="1"/>
    <xf numFmtId="0" fontId="2" fillId="0" borderId="31" xfId="15" applyFill="1" applyBorder="1" applyAlignment="1">
      <alignment horizontal="center" vertical="center"/>
    </xf>
    <xf numFmtId="0" fontId="2" fillId="0" borderId="8" xfId="15" applyFill="1" applyBorder="1" applyAlignment="1">
      <alignment horizontal="center" vertical="center"/>
    </xf>
    <xf numFmtId="0" fontId="2" fillId="0" borderId="35" xfId="15" applyFill="1" applyBorder="1" applyAlignment="1">
      <alignment horizontal="center" vertical="center"/>
    </xf>
    <xf numFmtId="0" fontId="2" fillId="0" borderId="6" xfId="15" applyFill="1" applyBorder="1"/>
    <xf numFmtId="0" fontId="2" fillId="0" borderId="8" xfId="15" applyFill="1" applyBorder="1"/>
    <xf numFmtId="0" fontId="2" fillId="0" borderId="31" xfId="15" applyFill="1" applyBorder="1"/>
    <xf numFmtId="0" fontId="6" fillId="0" borderId="42" xfId="15" applyFont="1" applyFill="1" applyBorder="1" applyAlignment="1">
      <alignment horizontal="center" vertical="center"/>
    </xf>
    <xf numFmtId="0" fontId="6" fillId="0" borderId="4" xfId="15" applyFont="1" applyFill="1" applyBorder="1" applyAlignment="1">
      <alignment horizontal="center" vertical="center"/>
    </xf>
    <xf numFmtId="0" fontId="6" fillId="0" borderId="33" xfId="15" applyFont="1" applyFill="1" applyBorder="1" applyAlignment="1">
      <alignment horizontal="center" vertical="center"/>
    </xf>
    <xf numFmtId="2" fontId="2" fillId="0" borderId="45" xfId="15" applyNumberFormat="1" applyFill="1" applyBorder="1" applyAlignment="1">
      <alignment horizontal="center" vertical="center"/>
    </xf>
    <xf numFmtId="0" fontId="6" fillId="0" borderId="46" xfId="15" applyFont="1" applyFill="1" applyBorder="1" applyAlignment="1">
      <alignment horizontal="center" vertical="center"/>
    </xf>
    <xf numFmtId="2" fontId="2" fillId="0" borderId="46" xfId="15" applyNumberFormat="1" applyFill="1" applyBorder="1" applyAlignment="1">
      <alignment horizontal="center" vertical="center"/>
    </xf>
    <xf numFmtId="0" fontId="6" fillId="0" borderId="48" xfId="15" applyFont="1" applyFill="1" applyBorder="1"/>
    <xf numFmtId="2" fontId="2" fillId="0" borderId="35" xfId="15" applyNumberFormat="1" applyFill="1" applyBorder="1" applyAlignment="1">
      <alignment horizontal="center" vertical="center"/>
    </xf>
    <xf numFmtId="0" fontId="6" fillId="0" borderId="29" xfId="15" applyFont="1" applyFill="1" applyBorder="1" applyAlignment="1">
      <alignment horizontal="center" vertical="center"/>
    </xf>
    <xf numFmtId="0" fontId="2" fillId="0" borderId="33" xfId="15" applyFont="1" applyFill="1" applyBorder="1" applyAlignment="1">
      <alignment horizontal="center" vertical="center"/>
    </xf>
    <xf numFmtId="0" fontId="2" fillId="0" borderId="39" xfId="15" applyFont="1" applyFill="1" applyBorder="1" applyAlignment="1">
      <alignment horizontal="center" vertical="center"/>
    </xf>
    <xf numFmtId="0" fontId="2" fillId="0" borderId="45" xfId="15" applyFont="1" applyFill="1" applyBorder="1" applyAlignment="1">
      <alignment horizontal="center" vertical="center"/>
    </xf>
    <xf numFmtId="0" fontId="2" fillId="0" borderId="38" xfId="15" applyFont="1" applyFill="1" applyBorder="1" applyAlignment="1">
      <alignment horizontal="center" vertical="center"/>
    </xf>
    <xf numFmtId="0" fontId="2" fillId="0" borderId="46" xfId="15" applyFont="1" applyFill="1" applyBorder="1" applyAlignment="1">
      <alignment horizontal="center" vertical="center"/>
    </xf>
    <xf numFmtId="0" fontId="2" fillId="0" borderId="47" xfId="15" applyFont="1" applyFill="1" applyBorder="1" applyAlignment="1">
      <alignment horizontal="center" vertical="center"/>
    </xf>
    <xf numFmtId="0" fontId="2" fillId="0" borderId="8" xfId="15" applyFont="1" applyFill="1" applyBorder="1" applyAlignment="1">
      <alignment horizontal="center" vertical="center"/>
    </xf>
    <xf numFmtId="0" fontId="2" fillId="0" borderId="35" xfId="15" applyFont="1" applyFill="1" applyBorder="1" applyAlignment="1">
      <alignment horizontal="center" vertical="center"/>
    </xf>
    <xf numFmtId="0" fontId="6" fillId="0" borderId="0" xfId="15" applyFont="1" applyFill="1" applyBorder="1"/>
    <xf numFmtId="2" fontId="2" fillId="0" borderId="0" xfId="15" applyNumberFormat="1" applyFill="1"/>
    <xf numFmtId="0" fontId="6" fillId="0" borderId="44" xfId="15" applyFont="1" applyFill="1" applyBorder="1"/>
    <xf numFmtId="0" fontId="6" fillId="0" borderId="42" xfId="15" applyFont="1" applyFill="1" applyBorder="1"/>
    <xf numFmtId="0" fontId="6" fillId="0" borderId="29" xfId="15" applyFont="1" applyFill="1" applyBorder="1"/>
    <xf numFmtId="0" fontId="6" fillId="0" borderId="4" xfId="15" applyFont="1" applyFill="1" applyBorder="1"/>
    <xf numFmtId="0" fontId="6" fillId="0" borderId="38" xfId="15" applyFont="1" applyFill="1" applyBorder="1"/>
    <xf numFmtId="0" fontId="2" fillId="0" borderId="19" xfId="15" applyFill="1" applyBorder="1"/>
    <xf numFmtId="0" fontId="2" fillId="2" borderId="1" xfId="15" applyFill="1" applyBorder="1" applyAlignment="1">
      <alignment horizontal="center" vertical="center"/>
    </xf>
    <xf numFmtId="49" fontId="2" fillId="0" borderId="0" xfId="15" applyNumberFormat="1" applyFill="1"/>
    <xf numFmtId="0" fontId="2" fillId="0" borderId="17" xfId="15" applyFill="1" applyBorder="1"/>
    <xf numFmtId="0" fontId="2" fillId="2" borderId="18" xfId="15" applyFill="1" applyBorder="1" applyAlignment="1">
      <alignment horizontal="center" vertical="center"/>
    </xf>
    <xf numFmtId="0" fontId="2" fillId="0" borderId="12" xfId="15" applyFill="1" applyBorder="1"/>
    <xf numFmtId="0" fontId="2" fillId="2" borderId="13" xfId="15" applyFill="1" applyBorder="1" applyAlignment="1">
      <alignment horizontal="center" vertical="center"/>
    </xf>
    <xf numFmtId="0" fontId="2" fillId="0" borderId="49" xfId="15" applyFill="1" applyBorder="1"/>
    <xf numFmtId="0" fontId="2" fillId="2" borderId="41" xfId="15" applyFill="1" applyBorder="1" applyAlignment="1">
      <alignment horizontal="center" vertical="center"/>
    </xf>
    <xf numFmtId="0" fontId="2" fillId="2" borderId="5" xfId="15" applyFill="1" applyBorder="1" applyAlignment="1">
      <alignment horizontal="center" vertical="center"/>
    </xf>
    <xf numFmtId="0" fontId="6" fillId="0" borderId="19" xfId="15" applyFont="1" applyFill="1" applyBorder="1"/>
    <xf numFmtId="0" fontId="6" fillId="0" borderId="12" xfId="15" applyFont="1" applyFill="1" applyBorder="1"/>
    <xf numFmtId="2" fontId="2" fillId="0" borderId="19" xfId="15" applyNumberFormat="1" applyFill="1" applyBorder="1"/>
    <xf numFmtId="2" fontId="2" fillId="0" borderId="12" xfId="15" applyNumberFormat="1" applyFill="1" applyBorder="1"/>
    <xf numFmtId="2" fontId="2" fillId="0" borderId="49" xfId="15" applyNumberFormat="1" applyFill="1" applyBorder="1"/>
    <xf numFmtId="0" fontId="2" fillId="0" borderId="0" xfId="15" applyFont="1" applyAlignment="1">
      <alignment horizontal="center"/>
    </xf>
    <xf numFmtId="49" fontId="2" fillId="0" borderId="0" xfId="15" applyNumberFormat="1"/>
    <xf numFmtId="0" fontId="12" fillId="0" borderId="0" xfId="15" applyFont="1"/>
    <xf numFmtId="0" fontId="1" fillId="0" borderId="1" xfId="15" applyFont="1" applyBorder="1" applyAlignment="1">
      <alignment horizontal="center"/>
    </xf>
    <xf numFmtId="0" fontId="1" fillId="0" borderId="19" xfId="15" applyFont="1" applyBorder="1" applyAlignment="1">
      <alignment horizontal="center"/>
    </xf>
    <xf numFmtId="0" fontId="1" fillId="0" borderId="2" xfId="15" applyFont="1" applyBorder="1" applyAlignment="1">
      <alignment horizontal="center"/>
    </xf>
    <xf numFmtId="0" fontId="1" fillId="0" borderId="3" xfId="15" applyFont="1" applyBorder="1" applyAlignment="1">
      <alignment horizontal="center"/>
    </xf>
    <xf numFmtId="0" fontId="1" fillId="0" borderId="4" xfId="15" applyFont="1" applyBorder="1" applyAlignment="1">
      <alignment horizontal="center"/>
    </xf>
    <xf numFmtId="0" fontId="2" fillId="0" borderId="5" xfId="15" applyBorder="1"/>
    <xf numFmtId="0" fontId="2" fillId="0" borderId="7" xfId="15" applyBorder="1"/>
    <xf numFmtId="0" fontId="1" fillId="0" borderId="6" xfId="15" applyFont="1" applyBorder="1" applyAlignment="1">
      <alignment horizontal="center"/>
    </xf>
    <xf numFmtId="0" fontId="1" fillId="0" borderId="7" xfId="15" applyFont="1" applyBorder="1" applyAlignment="1">
      <alignment horizontal="center"/>
    </xf>
    <xf numFmtId="0" fontId="1" fillId="0" borderId="5" xfId="15" applyFont="1" applyBorder="1" applyAlignment="1">
      <alignment horizontal="center"/>
    </xf>
    <xf numFmtId="0" fontId="1" fillId="0" borderId="8" xfId="15" applyFont="1" applyBorder="1" applyAlignment="1">
      <alignment horizontal="center"/>
    </xf>
    <xf numFmtId="49" fontId="2" fillId="0" borderId="19" xfId="15" applyNumberFormat="1" applyFill="1" applyBorder="1" applyAlignment="1">
      <alignment horizontal="center"/>
    </xf>
    <xf numFmtId="0" fontId="2" fillId="0" borderId="28" xfId="15" applyBorder="1" applyAlignment="1">
      <alignment horizontal="center"/>
    </xf>
    <xf numFmtId="0" fontId="2" fillId="0" borderId="33" xfId="15" applyFill="1" applyBorder="1" applyAlignment="1">
      <alignment horizontal="center"/>
    </xf>
    <xf numFmtId="49" fontId="2" fillId="0" borderId="1" xfId="15" applyNumberFormat="1" applyFill="1" applyBorder="1" applyAlignment="1">
      <alignment horizontal="center"/>
    </xf>
    <xf numFmtId="178" fontId="2" fillId="0" borderId="13" xfId="15" applyNumberFormat="1" applyFill="1" applyBorder="1" applyAlignment="1">
      <alignment horizontal="center"/>
    </xf>
    <xf numFmtId="178" fontId="2" fillId="0" borderId="8" xfId="15" applyNumberFormat="1" applyFill="1" applyBorder="1" applyAlignment="1">
      <alignment horizontal="center"/>
    </xf>
    <xf numFmtId="178" fontId="2" fillId="0" borderId="5" xfId="15" applyNumberFormat="1" applyFill="1" applyBorder="1" applyAlignment="1">
      <alignment horizontal="center"/>
    </xf>
    <xf numFmtId="0" fontId="2" fillId="0" borderId="1" xfId="15" applyFill="1" applyBorder="1" applyAlignment="1">
      <alignment horizontal="center"/>
    </xf>
    <xf numFmtId="0" fontId="2" fillId="0" borderId="28" xfId="15" applyFill="1" applyBorder="1" applyAlignment="1">
      <alignment horizontal="center"/>
    </xf>
    <xf numFmtId="0" fontId="2" fillId="0" borderId="19" xfId="15" applyFill="1" applyBorder="1" applyAlignment="1">
      <alignment horizontal="center"/>
    </xf>
    <xf numFmtId="0" fontId="2" fillId="0" borderId="18" xfId="15" applyFill="1" applyBorder="1" applyAlignment="1">
      <alignment horizontal="center"/>
    </xf>
    <xf numFmtId="49" fontId="2" fillId="0" borderId="17" xfId="15" applyNumberFormat="1" applyFill="1" applyBorder="1" applyAlignment="1">
      <alignment horizontal="center"/>
    </xf>
    <xf numFmtId="49" fontId="2" fillId="0" borderId="16" xfId="15" applyNumberFormat="1" applyFill="1" applyBorder="1" applyAlignment="1">
      <alignment horizontal="center"/>
    </xf>
    <xf numFmtId="0" fontId="2" fillId="0" borderId="17" xfId="15" applyFill="1" applyBorder="1" applyAlignment="1">
      <alignment horizontal="center"/>
    </xf>
    <xf numFmtId="49" fontId="2" fillId="0" borderId="18" xfId="15" applyNumberFormat="1" applyBorder="1" applyAlignment="1">
      <alignment horizontal="center"/>
    </xf>
    <xf numFmtId="178" fontId="2" fillId="0" borderId="39" xfId="15" applyNumberFormat="1" applyFill="1" applyBorder="1" applyAlignment="1">
      <alignment horizontal="center"/>
    </xf>
    <xf numFmtId="178" fontId="2" fillId="0" borderId="18" xfId="15" applyNumberFormat="1" applyFill="1" applyBorder="1" applyAlignment="1">
      <alignment horizontal="center"/>
    </xf>
    <xf numFmtId="0" fontId="2" fillId="0" borderId="41" xfId="15" applyFill="1" applyBorder="1" applyAlignment="1">
      <alignment horizontal="center"/>
    </xf>
    <xf numFmtId="49" fontId="2" fillId="0" borderId="49" xfId="15" applyNumberFormat="1" applyFill="1" applyBorder="1" applyAlignment="1">
      <alignment horizontal="center"/>
    </xf>
    <xf numFmtId="0" fontId="2" fillId="0" borderId="49" xfId="15" applyFill="1" applyBorder="1" applyAlignment="1">
      <alignment horizontal="center"/>
    </xf>
    <xf numFmtId="49" fontId="2" fillId="0" borderId="41" xfId="15" applyNumberFormat="1" applyFill="1" applyBorder="1" applyAlignment="1">
      <alignment horizontal="center"/>
    </xf>
    <xf numFmtId="1" fontId="2" fillId="0" borderId="42" xfId="15" applyNumberFormat="1" applyFill="1" applyBorder="1" applyAlignment="1">
      <alignment horizontal="center"/>
    </xf>
    <xf numFmtId="1" fontId="2" fillId="0" borderId="41" xfId="15" applyNumberFormat="1" applyFill="1" applyBorder="1" applyAlignment="1">
      <alignment horizontal="center"/>
    </xf>
    <xf numFmtId="49" fontId="2" fillId="0" borderId="12" xfId="15" applyNumberFormat="1" applyFill="1" applyBorder="1" applyAlignment="1">
      <alignment horizontal="center"/>
    </xf>
    <xf numFmtId="1" fontId="2" fillId="0" borderId="0" xfId="15" applyNumberFormat="1" applyFill="1" applyBorder="1" applyAlignment="1">
      <alignment horizontal="center"/>
    </xf>
    <xf numFmtId="49" fontId="2" fillId="0" borderId="13" xfId="15" applyNumberFormat="1" applyBorder="1" applyAlignment="1">
      <alignment horizontal="center"/>
    </xf>
    <xf numFmtId="178" fontId="2" fillId="4" borderId="1" xfId="15" applyNumberFormat="1" applyFill="1" applyBorder="1" applyAlignment="1">
      <alignment horizontal="center"/>
    </xf>
    <xf numFmtId="178" fontId="2" fillId="4" borderId="5" xfId="15" applyNumberFormat="1" applyFont="1" applyFill="1" applyBorder="1" applyAlignment="1">
      <alignment horizontal="center"/>
    </xf>
    <xf numFmtId="49" fontId="2" fillId="0" borderId="41" xfId="15" applyNumberFormat="1" applyBorder="1" applyAlignment="1">
      <alignment horizontal="center"/>
    </xf>
    <xf numFmtId="178" fontId="2" fillId="0" borderId="42" xfId="15" applyNumberFormat="1" applyFill="1" applyBorder="1" applyAlignment="1">
      <alignment horizontal="center"/>
    </xf>
    <xf numFmtId="49" fontId="2" fillId="0" borderId="7" xfId="15" applyNumberFormat="1" applyFill="1" applyBorder="1" applyAlignment="1">
      <alignment horizontal="center"/>
    </xf>
    <xf numFmtId="49" fontId="2" fillId="0" borderId="6" xfId="15" applyNumberFormat="1" applyFill="1" applyBorder="1" applyAlignment="1">
      <alignment horizontal="center"/>
    </xf>
    <xf numFmtId="0" fontId="2" fillId="0" borderId="35" xfId="15" applyFill="1" applyBorder="1"/>
    <xf numFmtId="0" fontId="2" fillId="0" borderId="7" xfId="15" applyFill="1" applyBorder="1" applyAlignment="1">
      <alignment horizontal="center"/>
    </xf>
    <xf numFmtId="0" fontId="4" fillId="0" borderId="28" xfId="15" applyFont="1" applyFill="1" applyBorder="1" applyAlignment="1">
      <alignment horizontal="center"/>
    </xf>
    <xf numFmtId="0" fontId="4" fillId="0" borderId="19" xfId="15" applyFont="1" applyFill="1" applyBorder="1" applyAlignment="1">
      <alignment horizontal="center"/>
    </xf>
    <xf numFmtId="0" fontId="13" fillId="0" borderId="19" xfId="15" applyFont="1" applyFill="1" applyBorder="1" applyAlignment="1">
      <alignment horizontal="center"/>
    </xf>
    <xf numFmtId="49" fontId="2" fillId="0" borderId="1" xfId="15" applyNumberFormat="1" applyBorder="1" applyAlignment="1">
      <alignment horizontal="center"/>
    </xf>
    <xf numFmtId="49" fontId="11" fillId="0" borderId="16" xfId="15" applyNumberFormat="1" applyFont="1" applyFill="1" applyBorder="1" applyAlignment="1">
      <alignment horizontal="center"/>
    </xf>
    <xf numFmtId="0" fontId="11" fillId="0" borderId="17" xfId="15" applyFont="1" applyFill="1" applyBorder="1"/>
    <xf numFmtId="0" fontId="13" fillId="0" borderId="17" xfId="15" applyFont="1" applyFill="1" applyBorder="1" applyAlignment="1">
      <alignment horizontal="center"/>
    </xf>
    <xf numFmtId="49" fontId="13" fillId="0" borderId="18" xfId="15" applyNumberFormat="1" applyFont="1" applyBorder="1" applyAlignment="1">
      <alignment horizontal="center"/>
    </xf>
    <xf numFmtId="0" fontId="11" fillId="0" borderId="11" xfId="15" applyFont="1" applyFill="1" applyBorder="1" applyAlignment="1">
      <alignment horizontal="center"/>
    </xf>
    <xf numFmtId="0" fontId="11" fillId="0" borderId="12" xfId="15" applyFont="1" applyFill="1" applyBorder="1" applyAlignment="1">
      <alignment horizontal="center"/>
    </xf>
    <xf numFmtId="1" fontId="2" fillId="0" borderId="13" xfId="15" applyNumberFormat="1" applyFill="1" applyBorder="1" applyAlignment="1">
      <alignment horizontal="center"/>
    </xf>
    <xf numFmtId="0" fontId="4" fillId="0" borderId="11" xfId="15" applyFont="1" applyFill="1" applyBorder="1" applyAlignment="1">
      <alignment horizontal="center"/>
    </xf>
    <xf numFmtId="0" fontId="4" fillId="0" borderId="12" xfId="15" applyFont="1" applyFill="1" applyBorder="1" applyAlignment="1">
      <alignment horizontal="center"/>
    </xf>
    <xf numFmtId="0" fontId="13" fillId="0" borderId="49" xfId="15" applyFont="1" applyFill="1" applyBorder="1" applyAlignment="1">
      <alignment horizontal="center"/>
    </xf>
    <xf numFmtId="49" fontId="2" fillId="0" borderId="28" xfId="15" applyNumberFormat="1" applyFill="1" applyBorder="1" applyAlignment="1">
      <alignment horizontal="center"/>
    </xf>
    <xf numFmtId="1" fontId="2" fillId="0" borderId="4" xfId="15" applyNumberFormat="1" applyFill="1" applyBorder="1" applyAlignment="1">
      <alignment horizontal="center"/>
    </xf>
    <xf numFmtId="1" fontId="2" fillId="0" borderId="1" xfId="15" applyNumberFormat="1" applyFill="1" applyBorder="1" applyAlignment="1">
      <alignment horizontal="center"/>
    </xf>
    <xf numFmtId="49" fontId="2" fillId="0" borderId="13" xfId="15" applyNumberFormat="1" applyFill="1" applyBorder="1" applyAlignment="1">
      <alignment horizontal="center"/>
    </xf>
    <xf numFmtId="49" fontId="2" fillId="0" borderId="11" xfId="15" applyNumberFormat="1" applyFill="1" applyBorder="1" applyAlignment="1">
      <alignment horizontal="center"/>
    </xf>
    <xf numFmtId="49" fontId="2" fillId="0" borderId="18" xfId="15" applyNumberFormat="1" applyFill="1" applyBorder="1" applyAlignment="1">
      <alignment horizontal="center"/>
    </xf>
    <xf numFmtId="178" fontId="2" fillId="0" borderId="41" xfId="15" applyNumberFormat="1" applyFill="1" applyBorder="1" applyAlignment="1">
      <alignment horizontal="center"/>
    </xf>
    <xf numFmtId="49" fontId="2" fillId="0" borderId="5" xfId="15" applyNumberFormat="1" applyFill="1" applyBorder="1" applyAlignment="1">
      <alignment horizontal="center"/>
    </xf>
    <xf numFmtId="0" fontId="2" fillId="0" borderId="4" xfId="15" applyFill="1" applyBorder="1" applyAlignment="1">
      <alignment horizontal="center"/>
    </xf>
    <xf numFmtId="0" fontId="2" fillId="0" borderId="39" xfId="15" applyFill="1" applyBorder="1" applyAlignment="1">
      <alignment horizontal="center"/>
    </xf>
    <xf numFmtId="0" fontId="2" fillId="0" borderId="42" xfId="15" applyFill="1" applyBorder="1" applyAlignment="1">
      <alignment horizontal="center"/>
    </xf>
    <xf numFmtId="0" fontId="1" fillId="0" borderId="18" xfId="15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78" fontId="2" fillId="4" borderId="13" xfId="15" applyNumberFormat="1" applyFill="1" applyBorder="1" applyAlignment="1">
      <alignment horizontal="center"/>
    </xf>
    <xf numFmtId="0" fontId="14" fillId="0" borderId="50" xfId="0" applyFont="1" applyBorder="1" applyAlignment="1">
      <alignment horizontal="center"/>
    </xf>
    <xf numFmtId="1" fontId="2" fillId="4" borderId="41" xfId="15" applyNumberForma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178" fontId="2" fillId="4" borderId="18" xfId="15" applyNumberFormat="1" applyFill="1" applyBorder="1" applyAlignment="1">
      <alignment horizontal="center"/>
    </xf>
    <xf numFmtId="1" fontId="2" fillId="4" borderId="13" xfId="15" applyNumberFormat="1" applyFill="1" applyBorder="1" applyAlignment="1">
      <alignment horizontal="center"/>
    </xf>
    <xf numFmtId="0" fontId="2" fillId="0" borderId="8" xfId="15" applyFill="1" applyBorder="1" applyAlignment="1">
      <alignment horizontal="center"/>
    </xf>
    <xf numFmtId="178" fontId="2" fillId="4" borderId="5" xfId="15" applyNumberFormat="1" applyFill="1" applyBorder="1" applyAlignment="1">
      <alignment horizontal="center"/>
    </xf>
    <xf numFmtId="0" fontId="15" fillId="0" borderId="12" xfId="15" applyFont="1" applyFill="1" applyBorder="1" applyAlignment="1">
      <alignment horizontal="center"/>
    </xf>
    <xf numFmtId="49" fontId="15" fillId="0" borderId="13" xfId="15" applyNumberFormat="1" applyFont="1" applyFill="1" applyBorder="1" applyAlignment="1">
      <alignment horizontal="center"/>
    </xf>
    <xf numFmtId="0" fontId="4" fillId="0" borderId="17" xfId="15" applyFont="1" applyFill="1" applyBorder="1" applyAlignment="1">
      <alignment horizontal="center"/>
    </xf>
    <xf numFmtId="0" fontId="2" fillId="0" borderId="13" xfId="15" applyBorder="1" applyAlignment="1">
      <alignment horizontal="center"/>
    </xf>
    <xf numFmtId="49" fontId="13" fillId="0" borderId="18" xfId="15" applyNumberFormat="1" applyFont="1" applyFill="1" applyBorder="1" applyAlignment="1">
      <alignment horizontal="center"/>
    </xf>
    <xf numFmtId="0" fontId="13" fillId="0" borderId="12" xfId="15" applyFont="1" applyFill="1" applyBorder="1" applyAlignment="1">
      <alignment horizontal="center"/>
    </xf>
    <xf numFmtId="0" fontId="1" fillId="0" borderId="21" xfId="15" applyFont="1" applyBorder="1" applyAlignment="1">
      <alignment horizontal="left"/>
    </xf>
    <xf numFmtId="0" fontId="2" fillId="0" borderId="22" xfId="15" applyBorder="1"/>
    <xf numFmtId="0" fontId="2" fillId="0" borderId="23" xfId="15" applyBorder="1"/>
    <xf numFmtId="0" fontId="2" fillId="0" borderId="8" xfId="15" applyBorder="1"/>
    <xf numFmtId="0" fontId="1" fillId="0" borderId="25" xfId="15" applyFont="1" applyBorder="1" applyAlignment="1">
      <alignment horizontal="center"/>
    </xf>
    <xf numFmtId="0" fontId="1" fillId="0" borderId="26" xfId="15" applyFont="1" applyBorder="1" applyAlignment="1">
      <alignment horizontal="center"/>
    </xf>
    <xf numFmtId="0" fontId="1" fillId="0" borderId="27" xfId="15" applyFont="1" applyBorder="1" applyAlignment="1">
      <alignment horizontal="center"/>
    </xf>
    <xf numFmtId="0" fontId="2" fillId="0" borderId="4" xfId="15" applyBorder="1" applyAlignment="1">
      <alignment horizontal="center"/>
    </xf>
    <xf numFmtId="0" fontId="2" fillId="0" borderId="34" xfId="15" applyFill="1" applyBorder="1" applyAlignment="1">
      <alignment horizontal="center"/>
    </xf>
    <xf numFmtId="0" fontId="16" fillId="0" borderId="29" xfId="15" applyFont="1" applyFill="1" applyBorder="1" applyAlignment="1">
      <alignment horizontal="center"/>
    </xf>
    <xf numFmtId="0" fontId="2" fillId="0" borderId="29" xfId="15" applyFill="1" applyBorder="1" applyAlignment="1">
      <alignment horizontal="center"/>
    </xf>
    <xf numFmtId="0" fontId="2" fillId="0" borderId="6" xfId="15" applyFill="1" applyBorder="1" applyAlignment="1">
      <alignment horizontal="center"/>
    </xf>
    <xf numFmtId="0" fontId="2" fillId="0" borderId="36" xfId="15" applyFill="1" applyBorder="1" applyAlignment="1">
      <alignment horizontal="center"/>
    </xf>
    <xf numFmtId="0" fontId="2" fillId="0" borderId="31" xfId="15" applyFill="1" applyBorder="1" applyAlignment="1">
      <alignment horizontal="center"/>
    </xf>
    <xf numFmtId="0" fontId="16" fillId="0" borderId="34" xfId="15" applyFont="1" applyFill="1" applyBorder="1" applyAlignment="1">
      <alignment horizontal="center"/>
    </xf>
    <xf numFmtId="0" fontId="2" fillId="0" borderId="39" xfId="15" applyBorder="1" applyAlignment="1">
      <alignment horizontal="center"/>
    </xf>
    <xf numFmtId="0" fontId="2" fillId="0" borderId="16" xfId="15" applyFill="1" applyBorder="1" applyAlignment="1">
      <alignment horizontal="center"/>
    </xf>
    <xf numFmtId="0" fontId="2" fillId="0" borderId="43" xfId="15" applyFill="1" applyBorder="1" applyAlignment="1">
      <alignment horizontal="center"/>
    </xf>
    <xf numFmtId="49" fontId="2" fillId="0" borderId="42" xfId="15" applyNumberFormat="1" applyBorder="1" applyAlignment="1">
      <alignment horizontal="center"/>
    </xf>
    <xf numFmtId="182" fontId="2" fillId="0" borderId="11" xfId="15" applyNumberFormat="1" applyBorder="1" applyAlignment="1">
      <alignment horizontal="center"/>
    </xf>
    <xf numFmtId="0" fontId="2" fillId="0" borderId="37" xfId="15" applyBorder="1" applyAlignment="1">
      <alignment horizontal="center"/>
    </xf>
    <xf numFmtId="0" fontId="2" fillId="0" borderId="38" xfId="15" applyBorder="1" applyAlignment="1">
      <alignment horizontal="center"/>
    </xf>
    <xf numFmtId="49" fontId="2" fillId="0" borderId="39" xfId="15" applyNumberFormat="1" applyBorder="1" applyAlignment="1">
      <alignment horizontal="center"/>
    </xf>
    <xf numFmtId="0" fontId="2" fillId="0" borderId="37" xfId="15" applyFill="1" applyBorder="1" applyAlignment="1">
      <alignment horizontal="center"/>
    </xf>
    <xf numFmtId="0" fontId="2" fillId="0" borderId="38" xfId="15" applyFill="1" applyBorder="1" applyAlignment="1">
      <alignment horizontal="center"/>
    </xf>
    <xf numFmtId="0" fontId="16" fillId="0" borderId="48" xfId="15" applyFont="1" applyFill="1" applyBorder="1" applyAlignment="1">
      <alignment horizontal="center"/>
    </xf>
    <xf numFmtId="0" fontId="2" fillId="0" borderId="51" xfId="15" applyFill="1" applyBorder="1" applyAlignment="1">
      <alignment horizontal="center"/>
    </xf>
    <xf numFmtId="0" fontId="2" fillId="0" borderId="44" xfId="15" applyFill="1" applyBorder="1" applyAlignment="1">
      <alignment horizontal="center"/>
    </xf>
    <xf numFmtId="0" fontId="2" fillId="0" borderId="52" xfId="15" applyFill="1" applyBorder="1" applyAlignment="1">
      <alignment horizontal="center"/>
    </xf>
    <xf numFmtId="0" fontId="2" fillId="0" borderId="11" xfId="15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8" xfId="15" applyBorder="1" applyAlignment="1">
      <alignment horizontal="center"/>
    </xf>
    <xf numFmtId="0" fontId="2" fillId="0" borderId="51" xfId="15" applyBorder="1" applyAlignment="1">
      <alignment horizontal="center"/>
    </xf>
    <xf numFmtId="0" fontId="2" fillId="0" borderId="44" xfId="15" applyBorder="1" applyAlignment="1">
      <alignment horizontal="center"/>
    </xf>
    <xf numFmtId="0" fontId="2" fillId="0" borderId="16" xfId="15" applyBorder="1" applyAlignment="1">
      <alignment horizontal="center"/>
    </xf>
    <xf numFmtId="0" fontId="16" fillId="0" borderId="11" xfId="15" applyFont="1" applyBorder="1" applyAlignment="1">
      <alignment horizontal="center"/>
    </xf>
    <xf numFmtId="49" fontId="2" fillId="0" borderId="8" xfId="15" applyNumberFormat="1" applyBorder="1" applyAlignment="1">
      <alignment horizontal="center"/>
    </xf>
    <xf numFmtId="49" fontId="2" fillId="0" borderId="4" xfId="15" applyNumberFormat="1" applyBorder="1" applyAlignment="1">
      <alignment horizontal="center"/>
    </xf>
    <xf numFmtId="0" fontId="17" fillId="0" borderId="28" xfId="15" applyFont="1" applyBorder="1" applyAlignment="1">
      <alignment horizontal="center"/>
    </xf>
    <xf numFmtId="0" fontId="2" fillId="0" borderId="34" xfId="15" applyBorder="1" applyAlignment="1">
      <alignment horizontal="center"/>
    </xf>
    <xf numFmtId="0" fontId="2" fillId="0" borderId="29" xfId="15" applyBorder="1" applyAlignment="1">
      <alignment horizontal="center"/>
    </xf>
    <xf numFmtId="0" fontId="16" fillId="0" borderId="11" xfId="15" applyFont="1" applyFill="1" applyBorder="1" applyAlignment="1">
      <alignment horizontal="center"/>
    </xf>
    <xf numFmtId="0" fontId="2" fillId="0" borderId="38" xfId="15" applyFont="1" applyFill="1" applyBorder="1" applyAlignment="1">
      <alignment horizontal="center"/>
    </xf>
    <xf numFmtId="0" fontId="16" fillId="0" borderId="37" xfId="15" applyFont="1" applyBorder="1" applyAlignment="1">
      <alignment horizontal="center"/>
    </xf>
    <xf numFmtId="0" fontId="16" fillId="0" borderId="38" xfId="15" applyFont="1" applyBorder="1" applyAlignment="1">
      <alignment horizontal="center"/>
    </xf>
    <xf numFmtId="49" fontId="2" fillId="0" borderId="4" xfId="15" applyNumberFormat="1" applyFill="1" applyBorder="1" applyAlignment="1">
      <alignment horizontal="center"/>
    </xf>
    <xf numFmtId="49" fontId="2" fillId="0" borderId="39" xfId="15" applyNumberFormat="1" applyFill="1" applyBorder="1" applyAlignment="1">
      <alignment horizontal="center"/>
    </xf>
    <xf numFmtId="49" fontId="2" fillId="0" borderId="42" xfId="15" applyNumberFormat="1" applyFill="1" applyBorder="1" applyAlignment="1">
      <alignment horizontal="center"/>
    </xf>
    <xf numFmtId="49" fontId="2" fillId="0" borderId="8" xfId="15" applyNumberFormat="1" applyFill="1" applyBorder="1" applyAlignment="1">
      <alignment horizontal="center"/>
    </xf>
    <xf numFmtId="0" fontId="16" fillId="0" borderId="44" xfId="15" applyFont="1" applyFill="1" applyBorder="1" applyAlignment="1">
      <alignment horizontal="center"/>
    </xf>
    <xf numFmtId="178" fontId="2" fillId="0" borderId="44" xfId="15" applyNumberFormat="1" applyFill="1" applyBorder="1" applyAlignment="1">
      <alignment horizontal="center"/>
    </xf>
    <xf numFmtId="0" fontId="1" fillId="0" borderId="38" xfId="15" applyFont="1" applyBorder="1" applyAlignment="1">
      <alignment horizontal="center"/>
    </xf>
    <xf numFmtId="0" fontId="2" fillId="0" borderId="42" xfId="15" applyBorder="1" applyAlignment="1">
      <alignment horizontal="center"/>
    </xf>
    <xf numFmtId="178" fontId="3" fillId="4" borderId="1" xfId="15" applyNumberFormat="1" applyFont="1" applyFill="1" applyBorder="1" applyAlignment="1">
      <alignment horizontal="center"/>
    </xf>
    <xf numFmtId="178" fontId="3" fillId="4" borderId="13" xfId="15" applyNumberFormat="1" applyFont="1" applyFill="1" applyBorder="1" applyAlignment="1">
      <alignment horizontal="center"/>
    </xf>
    <xf numFmtId="178" fontId="3" fillId="4" borderId="41" xfId="15" applyNumberFormat="1" applyFont="1" applyFill="1" applyBorder="1" applyAlignment="1">
      <alignment horizontal="center"/>
    </xf>
    <xf numFmtId="0" fontId="6" fillId="0" borderId="44" xfId="15" applyFont="1" applyBorder="1" applyAlignment="1">
      <alignment horizontal="center"/>
    </xf>
    <xf numFmtId="178" fontId="3" fillId="4" borderId="18" xfId="15" applyNumberFormat="1" applyFont="1" applyFill="1" applyBorder="1" applyAlignment="1">
      <alignment horizontal="center"/>
    </xf>
    <xf numFmtId="49" fontId="2" fillId="0" borderId="11" xfId="15" applyNumberFormat="1" applyBorder="1" applyAlignment="1">
      <alignment horizontal="center"/>
    </xf>
    <xf numFmtId="0" fontId="2" fillId="0" borderId="0" xfId="15" applyBorder="1"/>
    <xf numFmtId="0" fontId="2" fillId="0" borderId="38" xfId="15" applyBorder="1"/>
    <xf numFmtId="178" fontId="3" fillId="4" borderId="5" xfId="15" applyNumberFormat="1" applyFont="1" applyFill="1" applyBorder="1" applyAlignment="1">
      <alignment horizontal="center"/>
    </xf>
    <xf numFmtId="0" fontId="2" fillId="0" borderId="20" xfId="15" applyFill="1" applyBorder="1"/>
    <xf numFmtId="178" fontId="6" fillId="0" borderId="29" xfId="15" applyNumberFormat="1" applyFont="1" applyFill="1" applyBorder="1" applyAlignment="1">
      <alignment horizontal="center"/>
    </xf>
    <xf numFmtId="0" fontId="2" fillId="0" borderId="10" xfId="15" applyFill="1" applyBorder="1"/>
    <xf numFmtId="1" fontId="6" fillId="0" borderId="40" xfId="15" applyNumberFormat="1" applyFont="1" applyFill="1" applyBorder="1" applyAlignment="1">
      <alignment horizontal="center"/>
    </xf>
    <xf numFmtId="1" fontId="6" fillId="0" borderId="44" xfId="15" applyNumberFormat="1" applyFont="1" applyFill="1" applyBorder="1" applyAlignment="1">
      <alignment horizontal="center"/>
    </xf>
    <xf numFmtId="1" fontId="6" fillId="0" borderId="42" xfId="15" applyNumberFormat="1" applyFont="1" applyFill="1" applyBorder="1" applyAlignment="1">
      <alignment horizontal="center"/>
    </xf>
    <xf numFmtId="2" fontId="6" fillId="0" borderId="10" xfId="15" applyNumberFormat="1" applyFont="1" applyFill="1" applyBorder="1" applyAlignment="1">
      <alignment horizontal="center"/>
    </xf>
    <xf numFmtId="2" fontId="6" fillId="0" borderId="38" xfId="15" applyNumberFormat="1" applyFont="1" applyFill="1" applyBorder="1" applyAlignment="1">
      <alignment horizontal="center"/>
    </xf>
    <xf numFmtId="2" fontId="2" fillId="0" borderId="0" xfId="15" applyNumberFormat="1" applyFill="1" applyBorder="1" applyAlignment="1">
      <alignment horizontal="center"/>
    </xf>
    <xf numFmtId="2" fontId="2" fillId="0" borderId="38" xfId="15" applyNumberFormat="1" applyFill="1" applyBorder="1" applyAlignment="1">
      <alignment horizontal="center"/>
    </xf>
    <xf numFmtId="2" fontId="2" fillId="0" borderId="10" xfId="15" applyNumberFormat="1" applyFill="1" applyBorder="1"/>
    <xf numFmtId="2" fontId="2" fillId="0" borderId="38" xfId="15" applyNumberFormat="1" applyFill="1" applyBorder="1"/>
    <xf numFmtId="178" fontId="2" fillId="4" borderId="41" xfId="15" applyNumberFormat="1" applyFill="1" applyBorder="1" applyAlignment="1">
      <alignment horizontal="center"/>
    </xf>
    <xf numFmtId="0" fontId="2" fillId="0" borderId="40" xfId="15" applyFill="1" applyBorder="1"/>
    <xf numFmtId="2" fontId="6" fillId="0" borderId="44" xfId="15" applyNumberFormat="1" applyFont="1" applyFill="1" applyBorder="1"/>
    <xf numFmtId="2" fontId="2" fillId="0" borderId="42" xfId="15" applyNumberFormat="1" applyFill="1" applyBorder="1"/>
    <xf numFmtId="2" fontId="6" fillId="0" borderId="44" xfId="15" applyNumberFormat="1" applyFont="1" applyFill="1" applyBorder="1" applyAlignment="1">
      <alignment horizontal="center"/>
    </xf>
    <xf numFmtId="2" fontId="6" fillId="0" borderId="42" xfId="15" applyNumberFormat="1" applyFont="1" applyFill="1" applyBorder="1"/>
    <xf numFmtId="2" fontId="2" fillId="0" borderId="43" xfId="15" applyNumberFormat="1" applyFill="1" applyBorder="1"/>
    <xf numFmtId="2" fontId="2" fillId="0" borderId="39" xfId="15" applyNumberFormat="1" applyFill="1" applyBorder="1"/>
    <xf numFmtId="2" fontId="6" fillId="0" borderId="0" xfId="15" applyNumberFormat="1" applyFont="1" applyFill="1" applyBorder="1" applyAlignment="1">
      <alignment horizontal="center"/>
    </xf>
    <xf numFmtId="0" fontId="2" fillId="0" borderId="3" xfId="15" applyBorder="1"/>
    <xf numFmtId="0" fontId="2" fillId="0" borderId="35" xfId="15" applyFill="1" applyBorder="1" applyAlignment="1">
      <alignment horizontal="center"/>
    </xf>
    <xf numFmtId="0" fontId="2" fillId="0" borderId="45" xfId="15" applyFill="1" applyBorder="1" applyAlignment="1">
      <alignment horizontal="center"/>
    </xf>
    <xf numFmtId="0" fontId="2" fillId="0" borderId="12" xfId="15" applyBorder="1" applyAlignment="1">
      <alignment horizontal="center"/>
    </xf>
    <xf numFmtId="0" fontId="2" fillId="0" borderId="48" xfId="15" applyFill="1" applyBorder="1" applyAlignment="1">
      <alignment horizontal="center"/>
    </xf>
    <xf numFmtId="0" fontId="16" fillId="0" borderId="51" xfId="15" applyFont="1" applyFill="1" applyBorder="1" applyAlignment="1">
      <alignment horizontal="center"/>
    </xf>
    <xf numFmtId="0" fontId="2" fillId="0" borderId="49" xfId="15" applyBorder="1" applyAlignment="1">
      <alignment horizontal="center"/>
    </xf>
    <xf numFmtId="0" fontId="17" fillId="0" borderId="11" xfId="15" applyFont="1" applyFill="1" applyBorder="1" applyAlignment="1">
      <alignment horizontal="center"/>
    </xf>
    <xf numFmtId="0" fontId="2" fillId="0" borderId="43" xfId="15" applyBorder="1" applyAlignment="1">
      <alignment horizontal="center"/>
    </xf>
    <xf numFmtId="0" fontId="2" fillId="0" borderId="17" xfId="15" applyBorder="1" applyAlignment="1">
      <alignment horizontal="center"/>
    </xf>
    <xf numFmtId="49" fontId="2" fillId="0" borderId="16" xfId="15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6" fillId="0" borderId="44" xfId="15" applyFont="1" applyBorder="1" applyAlignment="1">
      <alignment horizontal="center"/>
    </xf>
    <xf numFmtId="0" fontId="17" fillId="0" borderId="48" xfId="15" applyFont="1" applyFill="1" applyBorder="1" applyAlignment="1">
      <alignment horizontal="center"/>
    </xf>
    <xf numFmtId="0" fontId="2" fillId="0" borderId="35" xfId="15" applyBorder="1" applyAlignment="1">
      <alignment horizontal="center"/>
    </xf>
    <xf numFmtId="0" fontId="16" fillId="0" borderId="29" xfId="15" applyFont="1" applyBorder="1" applyAlignment="1">
      <alignment horizontal="center"/>
    </xf>
    <xf numFmtId="0" fontId="16" fillId="0" borderId="19" xfId="15" applyFont="1" applyBorder="1" applyAlignment="1">
      <alignment horizontal="center"/>
    </xf>
    <xf numFmtId="0" fontId="17" fillId="0" borderId="28" xfId="15" applyFont="1" applyFill="1" applyBorder="1" applyAlignment="1">
      <alignment horizontal="center"/>
    </xf>
    <xf numFmtId="0" fontId="2" fillId="0" borderId="45" xfId="15" applyBorder="1" applyAlignment="1">
      <alignment horizontal="center"/>
    </xf>
    <xf numFmtId="0" fontId="17" fillId="0" borderId="11" xfId="15" applyFont="1" applyBorder="1" applyAlignment="1">
      <alignment horizontal="center"/>
    </xf>
    <xf numFmtId="0" fontId="2" fillId="0" borderId="44" xfId="15" applyBorder="1"/>
    <xf numFmtId="0" fontId="2" fillId="0" borderId="31" xfId="15" applyBorder="1" applyAlignment="1">
      <alignment horizontal="center"/>
    </xf>
    <xf numFmtId="0" fontId="2" fillId="0" borderId="36" xfId="15" applyBorder="1" applyAlignment="1">
      <alignment horizontal="center"/>
    </xf>
    <xf numFmtId="49" fontId="2" fillId="0" borderId="48" xfId="15" applyNumberFormat="1" applyFill="1" applyBorder="1" applyAlignment="1">
      <alignment horizontal="center"/>
    </xf>
    <xf numFmtId="0" fontId="16" fillId="0" borderId="38" xfId="15" applyFont="1" applyFill="1" applyBorder="1" applyAlignment="1">
      <alignment horizontal="center"/>
    </xf>
    <xf numFmtId="0" fontId="2" fillId="0" borderId="47" xfId="15" applyFill="1" applyBorder="1" applyAlignment="1">
      <alignment horizontal="center"/>
    </xf>
    <xf numFmtId="0" fontId="2" fillId="0" borderId="30" xfId="15" applyBorder="1" applyAlignment="1">
      <alignment horizontal="center"/>
    </xf>
    <xf numFmtId="0" fontId="2" fillId="0" borderId="52" xfId="15" applyBorder="1" applyAlignment="1">
      <alignment horizontal="center"/>
    </xf>
    <xf numFmtId="0" fontId="16" fillId="0" borderId="42" xfId="15" applyFont="1" applyFill="1" applyBorder="1" applyAlignment="1">
      <alignment horizontal="center"/>
    </xf>
    <xf numFmtId="0" fontId="2" fillId="0" borderId="50" xfId="15" applyFill="1" applyBorder="1" applyAlignment="1">
      <alignment horizontal="center"/>
    </xf>
    <xf numFmtId="0" fontId="17" fillId="0" borderId="40" xfId="15" applyFont="1" applyFill="1" applyBorder="1" applyAlignment="1">
      <alignment horizontal="center"/>
    </xf>
    <xf numFmtId="2" fontId="2" fillId="0" borderId="52" xfId="15" applyNumberFormat="1" applyFill="1" applyBorder="1" applyAlignment="1">
      <alignment horizontal="center"/>
    </xf>
    <xf numFmtId="0" fontId="2" fillId="0" borderId="9" xfId="15" applyBorder="1" applyAlignment="1">
      <alignment horizontal="center"/>
    </xf>
    <xf numFmtId="2" fontId="4" fillId="0" borderId="11" xfId="15" applyNumberFormat="1" applyFont="1" applyFill="1" applyBorder="1" applyAlignment="1">
      <alignment horizontal="center"/>
    </xf>
    <xf numFmtId="0" fontId="2" fillId="0" borderId="14" xfId="15" applyBorder="1" applyAlignment="1">
      <alignment horizontal="center"/>
    </xf>
    <xf numFmtId="1" fontId="2" fillId="0" borderId="16" xfId="15" applyNumberFormat="1" applyFill="1" applyBorder="1" applyAlignment="1">
      <alignment horizontal="center"/>
    </xf>
    <xf numFmtId="0" fontId="16" fillId="0" borderId="0" xfId="15" applyFont="1" applyFill="1" applyBorder="1" applyAlignment="1">
      <alignment horizontal="center"/>
    </xf>
    <xf numFmtId="2" fontId="2" fillId="0" borderId="10" xfId="15" applyNumberFormat="1" applyFill="1" applyBorder="1" applyAlignment="1">
      <alignment horizontal="center"/>
    </xf>
    <xf numFmtId="0" fontId="17" fillId="0" borderId="42" xfId="15" applyFont="1" applyBorder="1" applyAlignment="1">
      <alignment horizontal="center"/>
    </xf>
    <xf numFmtId="0" fontId="6" fillId="0" borderId="42" xfId="15" applyFont="1" applyBorder="1" applyAlignment="1">
      <alignment horizontal="center"/>
    </xf>
    <xf numFmtId="0" fontId="2" fillId="0" borderId="50" xfId="15" applyBorder="1" applyAlignment="1">
      <alignment horizontal="center"/>
    </xf>
    <xf numFmtId="0" fontId="17" fillId="0" borderId="44" xfId="15" applyFont="1" applyBorder="1" applyAlignment="1">
      <alignment horizontal="center"/>
    </xf>
    <xf numFmtId="2" fontId="4" fillId="0" borderId="48" xfId="15" applyNumberFormat="1" applyFont="1" applyFill="1" applyBorder="1" applyAlignment="1">
      <alignment horizontal="center"/>
    </xf>
    <xf numFmtId="2" fontId="2" fillId="0" borderId="16" xfId="15" applyNumberFormat="1" applyFill="1" applyBorder="1" applyAlignment="1">
      <alignment horizontal="center"/>
    </xf>
    <xf numFmtId="0" fontId="2" fillId="0" borderId="9" xfId="15" applyBorder="1"/>
    <xf numFmtId="0" fontId="2" fillId="0" borderId="37" xfId="15" applyBorder="1"/>
    <xf numFmtId="0" fontId="6" fillId="0" borderId="12" xfId="15" applyFont="1" applyBorder="1"/>
    <xf numFmtId="0" fontId="2" fillId="0" borderId="32" xfId="15" applyFill="1" applyBorder="1" applyAlignment="1">
      <alignment horizontal="center"/>
    </xf>
    <xf numFmtId="178" fontId="2" fillId="0" borderId="6" xfId="15" applyNumberFormat="1" applyFill="1" applyBorder="1" applyAlignment="1">
      <alignment horizontal="center"/>
    </xf>
    <xf numFmtId="178" fontId="2" fillId="0" borderId="29" xfId="15" applyNumberFormat="1" applyFill="1" applyBorder="1" applyAlignment="1">
      <alignment horizontal="center"/>
    </xf>
    <xf numFmtId="0" fontId="2" fillId="0" borderId="33" xfId="15" applyFill="1" applyBorder="1"/>
    <xf numFmtId="0" fontId="2" fillId="0" borderId="20" xfId="15" applyBorder="1"/>
    <xf numFmtId="0" fontId="2" fillId="0" borderId="46" xfId="15" applyFill="1" applyBorder="1"/>
    <xf numFmtId="0" fontId="2" fillId="0" borderId="10" xfId="15" applyBorder="1"/>
    <xf numFmtId="0" fontId="2" fillId="0" borderId="47" xfId="15" applyFill="1" applyBorder="1"/>
    <xf numFmtId="0" fontId="9" fillId="0" borderId="40" xfId="15" applyFont="1" applyBorder="1"/>
    <xf numFmtId="0" fontId="2" fillId="0" borderId="45" xfId="15" applyFill="1" applyBorder="1"/>
    <xf numFmtId="0" fontId="2" fillId="0" borderId="15" xfId="15" applyBorder="1"/>
    <xf numFmtId="2" fontId="2" fillId="0" borderId="46" xfId="15" applyNumberFormat="1" applyFill="1" applyBorder="1"/>
    <xf numFmtId="2" fontId="6" fillId="0" borderId="42" xfId="15" applyNumberFormat="1" applyFont="1" applyFill="1" applyBorder="1" applyAlignment="1">
      <alignment horizontal="center"/>
    </xf>
    <xf numFmtId="2" fontId="2" fillId="0" borderId="44" xfId="15" applyNumberFormat="1" applyFill="1" applyBorder="1"/>
    <xf numFmtId="2" fontId="2" fillId="0" borderId="47" xfId="15" applyNumberFormat="1" applyFill="1" applyBorder="1"/>
    <xf numFmtId="0" fontId="2" fillId="0" borderId="40" xfId="15" applyBorder="1"/>
    <xf numFmtId="2" fontId="2" fillId="0" borderId="45" xfId="15" applyNumberFormat="1" applyFill="1" applyBorder="1"/>
    <xf numFmtId="0" fontId="2" fillId="0" borderId="23" xfId="15" applyBorder="1" applyAlignment="1">
      <alignment horizontal="left"/>
    </xf>
    <xf numFmtId="0" fontId="1" fillId="0" borderId="23" xfId="15" applyFont="1" applyBorder="1"/>
    <xf numFmtId="0" fontId="5" fillId="0" borderId="29" xfId="15" applyNumberFormat="1" applyFont="1" applyFill="1" applyBorder="1" applyAlignment="1">
      <alignment horizontal="center"/>
    </xf>
    <xf numFmtId="2" fontId="4" fillId="0" borderId="29" xfId="15" applyNumberFormat="1" applyFont="1" applyFill="1" applyBorder="1" applyAlignment="1">
      <alignment horizontal="center"/>
    </xf>
    <xf numFmtId="0" fontId="5" fillId="0" borderId="4" xfId="15" applyNumberFormat="1" applyFont="1" applyFill="1" applyBorder="1" applyAlignment="1">
      <alignment horizontal="center"/>
    </xf>
    <xf numFmtId="0" fontId="17" fillId="0" borderId="4" xfId="15" applyNumberFormat="1" applyFont="1" applyFill="1" applyBorder="1" applyAlignment="1">
      <alignment horizontal="center"/>
    </xf>
    <xf numFmtId="0" fontId="2" fillId="0" borderId="29" xfId="15" applyNumberFormat="1" applyFill="1" applyBorder="1" applyAlignment="1">
      <alignment horizontal="center"/>
    </xf>
    <xf numFmtId="0" fontId="2" fillId="0" borderId="34" xfId="15" applyNumberFormat="1" applyFill="1" applyBorder="1" applyAlignment="1">
      <alignment horizontal="center"/>
    </xf>
    <xf numFmtId="0" fontId="2" fillId="0" borderId="4" xfId="15" applyNumberFormat="1" applyFill="1" applyBorder="1" applyAlignment="1">
      <alignment horizontal="center"/>
    </xf>
    <xf numFmtId="0" fontId="2" fillId="0" borderId="37" xfId="15" applyNumberFormat="1" applyFill="1" applyBorder="1" applyAlignment="1">
      <alignment horizontal="center"/>
    </xf>
    <xf numFmtId="0" fontId="18" fillId="0" borderId="37" xfId="15" applyFont="1" applyFill="1" applyBorder="1" applyAlignment="1">
      <alignment horizontal="center"/>
    </xf>
    <xf numFmtId="0" fontId="17" fillId="0" borderId="38" xfId="15" applyFont="1" applyFill="1" applyBorder="1" applyAlignment="1">
      <alignment horizontal="center"/>
    </xf>
    <xf numFmtId="0" fontId="6" fillId="0" borderId="34" xfId="15" applyFont="1" applyFill="1" applyBorder="1" applyAlignment="1">
      <alignment horizontal="center"/>
    </xf>
    <xf numFmtId="0" fontId="4" fillId="0" borderId="29" xfId="15" applyNumberFormat="1" applyFont="1" applyFill="1" applyBorder="1" applyAlignment="1">
      <alignment horizontal="center"/>
    </xf>
    <xf numFmtId="0" fontId="2" fillId="0" borderId="34" xfId="15" applyFont="1" applyFill="1" applyBorder="1" applyAlignment="1">
      <alignment horizontal="center"/>
    </xf>
    <xf numFmtId="0" fontId="17" fillId="0" borderId="29" xfId="15" applyFont="1" applyFill="1" applyBorder="1" applyAlignment="1">
      <alignment horizontal="center"/>
    </xf>
    <xf numFmtId="49" fontId="2" fillId="0" borderId="43" xfId="15" applyNumberFormat="1" applyFill="1" applyBorder="1" applyAlignment="1">
      <alignment horizontal="center"/>
    </xf>
    <xf numFmtId="0" fontId="17" fillId="0" borderId="44" xfId="15" applyFont="1" applyFill="1" applyBorder="1" applyAlignment="1">
      <alignment horizontal="center"/>
    </xf>
    <xf numFmtId="0" fontId="8" fillId="0" borderId="34" xfId="15" applyNumberFormat="1" applyFont="1" applyFill="1" applyBorder="1" applyAlignment="1">
      <alignment horizontal="center"/>
    </xf>
    <xf numFmtId="2" fontId="8" fillId="0" borderId="4" xfId="15" applyNumberFormat="1" applyFont="1" applyFill="1" applyBorder="1" applyAlignment="1">
      <alignment horizontal="center"/>
    </xf>
    <xf numFmtId="0" fontId="4" fillId="0" borderId="29" xfId="15" applyFont="1" applyFill="1" applyBorder="1" applyAlignment="1">
      <alignment horizontal="center"/>
    </xf>
    <xf numFmtId="0" fontId="4" fillId="0" borderId="4" xfId="15" applyFont="1" applyFill="1" applyBorder="1" applyAlignment="1">
      <alignment horizontal="center"/>
    </xf>
    <xf numFmtId="2" fontId="2" fillId="0" borderId="37" xfId="15" applyNumberFormat="1" applyFill="1" applyBorder="1" applyAlignment="1">
      <alignment horizontal="center"/>
    </xf>
    <xf numFmtId="2" fontId="4" fillId="0" borderId="44" xfId="15" applyNumberFormat="1" applyFont="1" applyFill="1" applyBorder="1" applyAlignment="1">
      <alignment horizontal="center"/>
    </xf>
    <xf numFmtId="2" fontId="4" fillId="0" borderId="51" xfId="15" applyNumberFormat="1" applyFont="1" applyFill="1" applyBorder="1" applyAlignment="1">
      <alignment horizontal="center"/>
    </xf>
    <xf numFmtId="2" fontId="8" fillId="0" borderId="44" xfId="15" applyNumberFormat="1" applyFont="1" applyFill="1" applyBorder="1" applyAlignment="1">
      <alignment horizontal="center"/>
    </xf>
    <xf numFmtId="2" fontId="5" fillId="0" borderId="42" xfId="15" applyNumberFormat="1" applyFont="1" applyFill="1" applyBorder="1" applyAlignment="1">
      <alignment horizontal="center"/>
    </xf>
    <xf numFmtId="0" fontId="4" fillId="0" borderId="44" xfId="15" applyFont="1" applyFill="1" applyBorder="1" applyAlignment="1">
      <alignment horizontal="center"/>
    </xf>
    <xf numFmtId="0" fontId="4" fillId="0" borderId="42" xfId="15" applyFont="1" applyFill="1" applyBorder="1" applyAlignment="1">
      <alignment horizontal="center"/>
    </xf>
    <xf numFmtId="2" fontId="2" fillId="0" borderId="39" xfId="15" applyNumberFormat="1" applyFill="1" applyBorder="1" applyAlignment="1">
      <alignment horizontal="center"/>
    </xf>
    <xf numFmtId="2" fontId="2" fillId="0" borderId="43" xfId="15" applyNumberFormat="1" applyFill="1" applyBorder="1" applyAlignment="1">
      <alignment horizontal="center"/>
    </xf>
    <xf numFmtId="2" fontId="4" fillId="0" borderId="37" xfId="15" applyNumberFormat="1" applyFont="1" applyFill="1" applyBorder="1" applyAlignment="1">
      <alignment horizontal="center"/>
    </xf>
    <xf numFmtId="2" fontId="4" fillId="0" borderId="38" xfId="15" applyNumberFormat="1" applyFont="1" applyFill="1" applyBorder="1" applyAlignment="1">
      <alignment horizontal="center"/>
    </xf>
    <xf numFmtId="2" fontId="8" fillId="0" borderId="0" xfId="15" applyNumberFormat="1" applyFont="1" applyFill="1" applyBorder="1" applyAlignment="1">
      <alignment horizontal="center"/>
    </xf>
    <xf numFmtId="2" fontId="5" fillId="0" borderId="44" xfId="15" applyNumberFormat="1" applyFont="1" applyFill="1" applyBorder="1" applyAlignment="1">
      <alignment horizontal="center"/>
    </xf>
    <xf numFmtId="2" fontId="8" fillId="0" borderId="42" xfId="15" applyNumberFormat="1" applyFont="1" applyFill="1" applyBorder="1" applyAlignment="1">
      <alignment horizontal="center"/>
    </xf>
    <xf numFmtId="2" fontId="5" fillId="0" borderId="38" xfId="15" applyNumberFormat="1" applyFont="1" applyFill="1" applyBorder="1" applyAlignment="1">
      <alignment horizontal="center"/>
    </xf>
    <xf numFmtId="0" fontId="4" fillId="0" borderId="38" xfId="15" applyFont="1" applyFill="1" applyBorder="1" applyAlignment="1">
      <alignment horizontal="center"/>
    </xf>
    <xf numFmtId="178" fontId="7" fillId="0" borderId="42" xfId="15" applyNumberFormat="1" applyFont="1" applyFill="1" applyBorder="1" applyAlignment="1">
      <alignment horizontal="center"/>
    </xf>
    <xf numFmtId="49" fontId="2" fillId="0" borderId="37" xfId="15" applyNumberFormat="1" applyFill="1" applyBorder="1" applyAlignment="1">
      <alignment horizontal="center"/>
    </xf>
    <xf numFmtId="2" fontId="8" fillId="0" borderId="38" xfId="15" applyNumberFormat="1" applyFont="1" applyFill="1" applyBorder="1" applyAlignment="1">
      <alignment horizontal="center"/>
    </xf>
    <xf numFmtId="49" fontId="2" fillId="0" borderId="36" xfId="15" applyNumberFormat="1" applyFill="1" applyBorder="1" applyAlignment="1">
      <alignment horizontal="center"/>
    </xf>
    <xf numFmtId="2" fontId="4" fillId="0" borderId="29" xfId="15" applyNumberFormat="1" applyFont="1" applyBorder="1" applyAlignment="1">
      <alignment horizontal="center"/>
    </xf>
    <xf numFmtId="2" fontId="4" fillId="0" borderId="34" xfId="15" applyNumberFormat="1" applyFont="1" applyFill="1" applyBorder="1" applyAlignment="1">
      <alignment horizontal="center"/>
    </xf>
    <xf numFmtId="2" fontId="4" fillId="0" borderId="34" xfId="15" applyNumberFormat="1" applyFont="1" applyBorder="1" applyAlignment="1">
      <alignment horizontal="center"/>
    </xf>
    <xf numFmtId="2" fontId="4" fillId="0" borderId="4" xfId="15" applyNumberFormat="1" applyFont="1" applyBorder="1" applyAlignment="1">
      <alignment horizontal="center"/>
    </xf>
    <xf numFmtId="0" fontId="17" fillId="0" borderId="42" xfId="15" applyFont="1" applyFill="1" applyBorder="1" applyAlignment="1">
      <alignment horizontal="center"/>
    </xf>
    <xf numFmtId="2" fontId="2" fillId="0" borderId="44" xfId="15" applyNumberFormat="1" applyFill="1" applyBorder="1" applyAlignment="1">
      <alignment horizontal="center"/>
    </xf>
    <xf numFmtId="2" fontId="17" fillId="0" borderId="44" xfId="15" applyNumberFormat="1" applyFont="1" applyFill="1" applyBorder="1" applyAlignment="1">
      <alignment horizontal="center"/>
    </xf>
    <xf numFmtId="0" fontId="5" fillId="0" borderId="44" xfId="15" applyFont="1" applyFill="1" applyBorder="1" applyAlignment="1">
      <alignment horizontal="center"/>
    </xf>
    <xf numFmtId="0" fontId="2" fillId="0" borderId="29" xfId="15" applyBorder="1"/>
    <xf numFmtId="0" fontId="9" fillId="0" borderId="4" xfId="15" applyFont="1" applyBorder="1"/>
    <xf numFmtId="0" fontId="9" fillId="0" borderId="29" xfId="15" applyFont="1" applyBorder="1"/>
    <xf numFmtId="0" fontId="2" fillId="0" borderId="4" xfId="15" applyBorder="1"/>
    <xf numFmtId="0" fontId="2" fillId="0" borderId="42" xfId="15" applyBorder="1"/>
    <xf numFmtId="0" fontId="9" fillId="0" borderId="44" xfId="15" applyFont="1" applyBorder="1"/>
    <xf numFmtId="0" fontId="9" fillId="0" borderId="42" xfId="15" applyFont="1" applyBorder="1"/>
    <xf numFmtId="0" fontId="2" fillId="0" borderId="43" xfId="15" applyBorder="1"/>
    <xf numFmtId="0" fontId="2" fillId="0" borderId="39" xfId="15" applyBorder="1"/>
    <xf numFmtId="0" fontId="9" fillId="0" borderId="38" xfId="15" applyFont="1" applyBorder="1"/>
    <xf numFmtId="0" fontId="9" fillId="0" borderId="0" xfId="15" applyFont="1" applyBorder="1"/>
    <xf numFmtId="2" fontId="10" fillId="0" borderId="0" xfId="15" applyNumberFormat="1" applyFont="1" applyFill="1" applyBorder="1" applyAlignment="1">
      <alignment vertical="center"/>
    </xf>
    <xf numFmtId="49" fontId="1" fillId="0" borderId="0" xfId="15" applyNumberFormat="1" applyFont="1" applyAlignment="1">
      <alignment horizontal="center" vertical="center" wrapText="1"/>
    </xf>
    <xf numFmtId="0" fontId="10" fillId="0" borderId="0" xfId="15" applyFont="1" applyAlignment="1">
      <alignment horizontal="center" vertical="center"/>
    </xf>
    <xf numFmtId="0" fontId="1" fillId="0" borderId="23" xfId="15" applyFont="1" applyBorder="1" applyAlignment="1">
      <alignment horizontal="left"/>
    </xf>
    <xf numFmtId="2" fontId="10" fillId="0" borderId="0" xfId="15" applyNumberFormat="1" applyFont="1" applyFill="1" applyBorder="1" applyAlignment="1"/>
    <xf numFmtId="49" fontId="1" fillId="0" borderId="0" xfId="15" applyNumberFormat="1" applyFont="1" applyAlignment="1"/>
    <xf numFmtId="0" fontId="10" fillId="0" borderId="0" xfId="15" applyFont="1" applyAlignment="1">
      <alignment vertical="center"/>
    </xf>
    <xf numFmtId="49" fontId="1" fillId="0" borderId="0" xfId="15" applyNumberFormat="1" applyFont="1"/>
    <xf numFmtId="2" fontId="2" fillId="0" borderId="1" xfId="15" applyNumberFormat="1" applyBorder="1" applyAlignment="1">
      <alignment horizontal="center"/>
    </xf>
    <xf numFmtId="0" fontId="2" fillId="0" borderId="0" xfId="15" applyFont="1" applyBorder="1" applyAlignment="1">
      <alignment horizontal="center"/>
    </xf>
    <xf numFmtId="0" fontId="17" fillId="0" borderId="29" xfId="15" applyNumberFormat="1" applyFont="1" applyFill="1" applyBorder="1" applyAlignment="1">
      <alignment horizontal="center"/>
    </xf>
    <xf numFmtId="2" fontId="2" fillId="0" borderId="13" xfId="15" applyNumberFormat="1" applyBorder="1" applyAlignment="1">
      <alignment horizontal="center"/>
    </xf>
    <xf numFmtId="0" fontId="2" fillId="0" borderId="9" xfId="15" applyFill="1" applyBorder="1" applyAlignment="1">
      <alignment horizontal="center"/>
    </xf>
    <xf numFmtId="2" fontId="2" fillId="0" borderId="0" xfId="15" applyNumberFormat="1" applyFont="1" applyBorder="1" applyAlignment="1">
      <alignment horizontal="center"/>
    </xf>
    <xf numFmtId="49" fontId="1" fillId="0" borderId="0" xfId="15" applyNumberFormat="1" applyFont="1" applyBorder="1"/>
    <xf numFmtId="0" fontId="6" fillId="0" borderId="29" xfId="15" applyFont="1" applyBorder="1" applyAlignment="1">
      <alignment horizontal="center"/>
    </xf>
    <xf numFmtId="0" fontId="2" fillId="0" borderId="4" xfId="15" applyFont="1" applyBorder="1" applyAlignment="1">
      <alignment horizontal="center"/>
    </xf>
    <xf numFmtId="0" fontId="0" fillId="0" borderId="1" xfId="0" applyBorder="1"/>
    <xf numFmtId="2" fontId="3" fillId="2" borderId="1" xfId="15" applyNumberFormat="1" applyFont="1" applyFill="1" applyBorder="1" applyAlignment="1">
      <alignment horizontal="center" vertical="center" wrapText="1"/>
    </xf>
    <xf numFmtId="49" fontId="11" fillId="0" borderId="0" xfId="15" applyNumberFormat="1" applyFont="1" applyBorder="1"/>
    <xf numFmtId="0" fontId="2" fillId="0" borderId="0" xfId="15" applyFont="1"/>
    <xf numFmtId="2" fontId="3" fillId="2" borderId="5" xfId="15" applyNumberFormat="1" applyFont="1" applyFill="1" applyBorder="1" applyAlignment="1">
      <alignment horizontal="center" vertical="center" wrapText="1"/>
    </xf>
    <xf numFmtId="0" fontId="17" fillId="0" borderId="34" xfId="15" applyFont="1" applyFill="1" applyBorder="1" applyAlignment="1">
      <alignment horizontal="center"/>
    </xf>
    <xf numFmtId="0" fontId="17" fillId="0" borderId="4" xfId="15" applyFont="1" applyFill="1" applyBorder="1" applyAlignment="1">
      <alignment horizontal="center"/>
    </xf>
    <xf numFmtId="0" fontId="17" fillId="0" borderId="37" xfId="15" applyFont="1" applyFill="1" applyBorder="1" applyAlignment="1">
      <alignment horizontal="center"/>
    </xf>
    <xf numFmtId="2" fontId="2" fillId="0" borderId="0" xfId="15" applyNumberFormat="1" applyFont="1" applyAlignment="1">
      <alignment horizontal="center"/>
    </xf>
    <xf numFmtId="0" fontId="2" fillId="0" borderId="32" xfId="15" applyBorder="1" applyAlignment="1">
      <alignment horizontal="center"/>
    </xf>
    <xf numFmtId="49" fontId="2" fillId="0" borderId="0" xfId="15" applyNumberFormat="1" applyBorder="1"/>
    <xf numFmtId="0" fontId="4" fillId="0" borderId="30" xfId="15" applyFont="1" applyFill="1" applyBorder="1" applyAlignment="1">
      <alignment horizontal="center"/>
    </xf>
    <xf numFmtId="2" fontId="2" fillId="0" borderId="1" xfId="15" applyNumberFormat="1" applyFill="1" applyBorder="1" applyAlignment="1">
      <alignment horizontal="center"/>
    </xf>
    <xf numFmtId="0" fontId="2" fillId="2" borderId="19" xfId="15" applyFont="1" applyFill="1" applyBorder="1" applyAlignment="1">
      <alignment horizontal="center" vertical="center" wrapText="1"/>
    </xf>
    <xf numFmtId="49" fontId="2" fillId="0" borderId="0" xfId="15" applyNumberFormat="1" applyFill="1" applyBorder="1" applyAlignment="1">
      <alignment vertical="center"/>
    </xf>
    <xf numFmtId="0" fontId="2" fillId="0" borderId="0" xfId="15" applyFill="1" applyBorder="1" applyAlignment="1">
      <alignment horizontal="center" wrapText="1"/>
    </xf>
    <xf numFmtId="0" fontId="2" fillId="2" borderId="7" xfId="15" applyFont="1" applyFill="1" applyBorder="1" applyAlignment="1">
      <alignment horizontal="center" vertical="center" wrapText="1"/>
    </xf>
    <xf numFmtId="0" fontId="15" fillId="0" borderId="0" xfId="15" applyFont="1" applyFill="1" applyBorder="1" applyAlignment="1">
      <alignment horizontal="center"/>
    </xf>
    <xf numFmtId="49" fontId="1" fillId="0" borderId="0" xfId="15" applyNumberFormat="1" applyFont="1" applyFill="1" applyBorder="1"/>
    <xf numFmtId="0" fontId="1" fillId="0" borderId="0" xfId="15" applyFont="1" applyFill="1" applyBorder="1"/>
    <xf numFmtId="0" fontId="11" fillId="0" borderId="0" xfId="15" applyFont="1" applyFill="1" applyBorder="1" applyAlignment="1">
      <alignment horizontal="center"/>
    </xf>
    <xf numFmtId="49" fontId="2" fillId="0" borderId="0" xfId="15" applyNumberFormat="1" applyFill="1" applyBorder="1"/>
    <xf numFmtId="0" fontId="2" fillId="0" borderId="0" xfId="15" applyFont="1" applyFill="1" applyBorder="1"/>
    <xf numFmtId="49" fontId="11" fillId="0" borderId="0" xfId="15" applyNumberFormat="1" applyFont="1" applyFill="1" applyBorder="1"/>
    <xf numFmtId="49" fontId="2" fillId="0" borderId="0" xfId="15" applyNumberFormat="1" applyFont="1" applyFill="1" applyBorder="1"/>
    <xf numFmtId="0" fontId="4" fillId="0" borderId="50" xfId="15" applyFont="1" applyFill="1" applyBorder="1" applyAlignment="1">
      <alignment horizontal="center"/>
    </xf>
    <xf numFmtId="0" fontId="4" fillId="0" borderId="9" xfId="15" applyFont="1" applyFill="1" applyBorder="1" applyAlignment="1">
      <alignment horizontal="center"/>
    </xf>
    <xf numFmtId="49" fontId="19" fillId="0" borderId="0" xfId="15" applyNumberFormat="1" applyFont="1" applyFill="1" applyBorder="1"/>
    <xf numFmtId="178" fontId="19" fillId="0" borderId="0" xfId="15" applyNumberFormat="1" applyFont="1" applyFill="1" applyBorder="1"/>
    <xf numFmtId="2" fontId="8" fillId="0" borderId="46" xfId="15" applyNumberFormat="1" applyFont="1" applyFill="1" applyBorder="1" applyAlignment="1">
      <alignment horizontal="center"/>
    </xf>
    <xf numFmtId="49" fontId="4" fillId="0" borderId="0" xfId="15" applyNumberFormat="1" applyFont="1" applyFill="1" applyBorder="1"/>
    <xf numFmtId="0" fontId="4" fillId="0" borderId="0" xfId="15" applyFont="1" applyFill="1" applyBorder="1"/>
    <xf numFmtId="0" fontId="4" fillId="0" borderId="29" xfId="15" applyFont="1" applyBorder="1" applyAlignment="1">
      <alignment horizontal="center"/>
    </xf>
    <xf numFmtId="0" fontId="4" fillId="0" borderId="30" xfId="15" applyFont="1" applyBorder="1" applyAlignment="1">
      <alignment horizontal="center"/>
    </xf>
    <xf numFmtId="0" fontId="17" fillId="0" borderId="51" xfId="15" applyFont="1" applyFill="1" applyBorder="1" applyAlignment="1">
      <alignment horizontal="center"/>
    </xf>
    <xf numFmtId="49" fontId="1" fillId="0" borderId="0" xfId="15" applyNumberFormat="1" applyFont="1" applyAlignment="1">
      <alignment horizontal="center" wrapText="1"/>
    </xf>
    <xf numFmtId="0" fontId="10" fillId="0" borderId="0" xfId="15" applyFont="1" applyAlignment="1">
      <alignment horizontal="center" vertical="center" wrapText="1"/>
    </xf>
    <xf numFmtId="0" fontId="11" fillId="2" borderId="1" xfId="15" applyFont="1" applyFill="1" applyBorder="1" applyAlignment="1">
      <alignment horizontal="center"/>
    </xf>
    <xf numFmtId="49" fontId="2" fillId="0" borderId="0" xfId="15" applyNumberFormat="1" applyFont="1" applyBorder="1"/>
    <xf numFmtId="0" fontId="2" fillId="0" borderId="0" xfId="15" applyFont="1" applyAlignment="1">
      <alignment horizontal="center" vertical="center"/>
    </xf>
    <xf numFmtId="0" fontId="2" fillId="2" borderId="5" xfId="15" applyFont="1" applyFill="1" applyBorder="1" applyAlignment="1">
      <alignment horizontal="center"/>
    </xf>
    <xf numFmtId="0" fontId="2" fillId="0" borderId="0" xfId="15" applyFont="1" applyAlignment="1">
      <alignment horizontal="center" vertical="center" wrapText="1"/>
    </xf>
    <xf numFmtId="2" fontId="5" fillId="0" borderId="9" xfId="15" applyNumberFormat="1" applyFont="1" applyFill="1" applyBorder="1" applyAlignment="1">
      <alignment horizontal="center"/>
    </xf>
    <xf numFmtId="0" fontId="2" fillId="2" borderId="1" xfId="15" applyFont="1" applyFill="1" applyBorder="1" applyAlignment="1">
      <alignment horizontal="center"/>
    </xf>
    <xf numFmtId="0" fontId="2" fillId="0" borderId="0" xfId="15" applyFont="1" applyAlignment="1">
      <alignment vertical="center"/>
    </xf>
    <xf numFmtId="0" fontId="2" fillId="0" borderId="30" xfId="15" applyBorder="1"/>
    <xf numFmtId="0" fontId="2" fillId="0" borderId="1" xfId="15" applyFill="1" applyBorder="1"/>
    <xf numFmtId="0" fontId="2" fillId="2" borderId="12" xfId="15" applyFont="1" applyFill="1" applyBorder="1" applyAlignment="1">
      <alignment horizontal="center"/>
    </xf>
    <xf numFmtId="0" fontId="2" fillId="0" borderId="13" xfId="15" applyFill="1" applyBorder="1"/>
    <xf numFmtId="0" fontId="2" fillId="0" borderId="50" xfId="15" applyBorder="1"/>
    <xf numFmtId="0" fontId="2" fillId="0" borderId="41" xfId="15" applyFill="1" applyBorder="1"/>
    <xf numFmtId="49" fontId="2" fillId="0" borderId="0" xfId="15" applyNumberFormat="1" applyFont="1"/>
    <xf numFmtId="0" fontId="2" fillId="0" borderId="14" xfId="15" applyBorder="1"/>
    <xf numFmtId="0" fontId="2" fillId="0" borderId="18" xfId="15" applyFill="1" applyBorder="1"/>
    <xf numFmtId="0" fontId="9" fillId="0" borderId="9" xfId="15" applyFont="1" applyBorder="1"/>
    <xf numFmtId="0" fontId="2" fillId="2" borderId="19" xfId="15" applyFont="1" applyFill="1" applyBorder="1" applyAlignment="1">
      <alignment horizontal="center"/>
    </xf>
    <xf numFmtId="0" fontId="2" fillId="0" borderId="0" xfId="15" applyFont="1" applyFill="1" applyAlignment="1">
      <alignment horizontal="center" vertical="center" wrapText="1"/>
    </xf>
    <xf numFmtId="49" fontId="2" fillId="4" borderId="0" xfId="15" applyNumberFormat="1" applyFont="1" applyFill="1"/>
    <xf numFmtId="0" fontId="1" fillId="0" borderId="0" xfId="15" applyFont="1"/>
    <xf numFmtId="0" fontId="4" fillId="0" borderId="0" xfId="15" applyFont="1" applyFill="1"/>
    <xf numFmtId="2" fontId="4" fillId="0" borderId="0" xfId="15" applyNumberFormat="1" applyFont="1" applyFill="1"/>
    <xf numFmtId="0" fontId="19" fillId="0" borderId="0" xfId="15" applyFont="1" applyFill="1" applyBorder="1"/>
    <xf numFmtId="2" fontId="19" fillId="0" borderId="0" xfId="15" applyNumberFormat="1" applyFont="1" applyFill="1" applyBorder="1"/>
    <xf numFmtId="2" fontId="4" fillId="0" borderId="0" xfId="15" applyNumberFormat="1" applyFont="1" applyFill="1" applyBorder="1"/>
    <xf numFmtId="2" fontId="20" fillId="0" borderId="0" xfId="15" applyNumberFormat="1" applyFont="1" applyFill="1" applyBorder="1"/>
    <xf numFmtId="178" fontId="11" fillId="0" borderId="0" xfId="15" applyNumberFormat="1" applyFont="1" applyFill="1" applyBorder="1"/>
    <xf numFmtId="0" fontId="2" fillId="0" borderId="0" xfId="15" applyAlignment="1">
      <alignment horizontal="center"/>
    </xf>
    <xf numFmtId="0" fontId="11" fillId="0" borderId="7" xfId="15" applyFont="1" applyFill="1" applyBorder="1" applyAlignment="1">
      <alignment horizontal="center"/>
    </xf>
    <xf numFmtId="0" fontId="13" fillId="0" borderId="7" xfId="15" applyFont="1" applyFill="1" applyBorder="1" applyAlignment="1">
      <alignment horizontal="center"/>
    </xf>
    <xf numFmtId="49" fontId="13" fillId="0" borderId="5" xfId="15" applyNumberFormat="1" applyFont="1" applyFill="1" applyBorder="1" applyAlignment="1">
      <alignment horizontal="center"/>
    </xf>
    <xf numFmtId="0" fontId="11" fillId="0" borderId="19" xfId="15" applyFont="1" applyFill="1" applyBorder="1" applyAlignment="1">
      <alignment horizontal="center"/>
    </xf>
    <xf numFmtId="0" fontId="2" fillId="0" borderId="1" xfId="15" applyBorder="1" applyAlignment="1">
      <alignment horizontal="center"/>
    </xf>
    <xf numFmtId="0" fontId="2" fillId="4" borderId="1" xfId="15" applyFill="1" applyBorder="1" applyAlignment="1">
      <alignment horizontal="center"/>
    </xf>
    <xf numFmtId="0" fontId="2" fillId="4" borderId="13" xfId="15" applyFill="1" applyBorder="1" applyAlignment="1">
      <alignment horizontal="center"/>
    </xf>
    <xf numFmtId="0" fontId="4" fillId="0" borderId="48" xfId="15" applyFont="1" applyFill="1" applyBorder="1" applyAlignment="1">
      <alignment horizontal="center"/>
    </xf>
    <xf numFmtId="0" fontId="4" fillId="0" borderId="49" xfId="15" applyFont="1" applyFill="1" applyBorder="1" applyAlignment="1">
      <alignment horizontal="center"/>
    </xf>
    <xf numFmtId="0" fontId="2" fillId="0" borderId="41" xfId="15" applyBorder="1" applyAlignment="1">
      <alignment horizontal="center"/>
    </xf>
    <xf numFmtId="0" fontId="2" fillId="4" borderId="41" xfId="15" applyFill="1" applyBorder="1" applyAlignment="1">
      <alignment horizontal="center"/>
    </xf>
    <xf numFmtId="0" fontId="11" fillId="0" borderId="17" xfId="15" applyFont="1" applyFill="1" applyBorder="1" applyAlignment="1">
      <alignment horizontal="center"/>
    </xf>
    <xf numFmtId="0" fontId="2" fillId="4" borderId="18" xfId="15" applyFill="1" applyBorder="1" applyAlignment="1">
      <alignment horizontal="center"/>
    </xf>
    <xf numFmtId="0" fontId="2" fillId="0" borderId="18" xfId="15" applyBorder="1" applyAlignment="1">
      <alignment horizontal="center"/>
    </xf>
    <xf numFmtId="0" fontId="13" fillId="0" borderId="4" xfId="15" applyFont="1" applyFill="1" applyBorder="1" applyAlignment="1">
      <alignment horizontal="center"/>
    </xf>
    <xf numFmtId="0" fontId="13" fillId="0" borderId="39" xfId="15" applyFont="1" applyFill="1" applyBorder="1" applyAlignment="1">
      <alignment horizontal="center"/>
    </xf>
    <xf numFmtId="0" fontId="13" fillId="0" borderId="42" xfId="15" applyFont="1" applyFill="1" applyBorder="1" applyAlignment="1">
      <alignment horizontal="center"/>
    </xf>
    <xf numFmtId="178" fontId="2" fillId="0" borderId="13" xfId="15" applyNumberFormat="1" applyBorder="1" applyAlignment="1">
      <alignment horizontal="center"/>
    </xf>
    <xf numFmtId="0" fontId="13" fillId="0" borderId="0" xfId="15" applyFont="1" applyFill="1" applyBorder="1" applyAlignment="1">
      <alignment horizontal="center"/>
    </xf>
    <xf numFmtId="178" fontId="2" fillId="0" borderId="18" xfId="15" applyNumberFormat="1" applyBorder="1" applyAlignment="1">
      <alignment horizontal="center"/>
    </xf>
    <xf numFmtId="0" fontId="4" fillId="0" borderId="11" xfId="15" applyFont="1" applyBorder="1" applyAlignment="1">
      <alignment horizontal="center"/>
    </xf>
    <xf numFmtId="0" fontId="13" fillId="0" borderId="8" xfId="15" applyFont="1" applyFill="1" applyBorder="1" applyAlignment="1">
      <alignment horizontal="center"/>
    </xf>
    <xf numFmtId="178" fontId="2" fillId="0" borderId="0" xfId="15" applyNumberFormat="1" applyBorder="1"/>
    <xf numFmtId="49" fontId="2" fillId="0" borderId="0" xfId="15" applyNumberFormat="1" applyBorder="1" applyAlignment="1">
      <alignment horizontal="left"/>
    </xf>
    <xf numFmtId="49" fontId="2" fillId="0" borderId="0" xfId="15" applyNumberFormat="1" applyFont="1" applyBorder="1" applyAlignment="1">
      <alignment horizontal="left"/>
    </xf>
    <xf numFmtId="2" fontId="2" fillId="0" borderId="24" xfId="15" applyNumberFormat="1" applyFill="1" applyBorder="1"/>
    <xf numFmtId="2" fontId="2" fillId="0" borderId="31" xfId="15" applyNumberFormat="1" applyFill="1" applyBorder="1"/>
    <xf numFmtId="2" fontId="2" fillId="0" borderId="8" xfId="15" applyNumberFormat="1" applyFill="1" applyBorder="1"/>
    <xf numFmtId="2" fontId="2" fillId="0" borderId="20" xfId="15" applyNumberFormat="1" applyFill="1" applyBorder="1"/>
    <xf numFmtId="2" fontId="2" fillId="0" borderId="29" xfId="15" applyNumberFormat="1" applyFill="1" applyBorder="1"/>
    <xf numFmtId="2" fontId="2" fillId="0" borderId="4" xfId="15" applyNumberFormat="1" applyFill="1" applyBorder="1"/>
    <xf numFmtId="2" fontId="6" fillId="0" borderId="40" xfId="15" applyNumberFormat="1" applyFont="1" applyFill="1" applyBorder="1"/>
    <xf numFmtId="2" fontId="2" fillId="0" borderId="15" xfId="15" applyNumberFormat="1" applyFill="1" applyBorder="1"/>
    <xf numFmtId="2" fontId="6" fillId="0" borderId="10" xfId="15" applyNumberFormat="1" applyFont="1" applyFill="1" applyBorder="1"/>
    <xf numFmtId="2" fontId="6" fillId="0" borderId="38" xfId="15" applyNumberFormat="1" applyFont="1" applyFill="1" applyBorder="1"/>
    <xf numFmtId="2" fontId="6" fillId="0" borderId="0" xfId="15" applyNumberFormat="1" applyFont="1" applyFill="1" applyBorder="1"/>
    <xf numFmtId="181" fontId="2" fillId="0" borderId="4" xfId="15" applyNumberFormat="1" applyBorder="1" applyAlignment="1">
      <alignment horizontal="center"/>
    </xf>
    <xf numFmtId="181" fontId="2" fillId="0" borderId="42" xfId="15" applyNumberFormat="1" applyBorder="1" applyAlignment="1">
      <alignment horizontal="center"/>
    </xf>
    <xf numFmtId="2" fontId="2" fillId="0" borderId="40" xfId="15" applyNumberFormat="1" applyFill="1" applyBorder="1"/>
    <xf numFmtId="181" fontId="2" fillId="0" borderId="0" xfId="15" applyNumberFormat="1" applyBorder="1" applyAlignment="1">
      <alignment horizontal="center"/>
    </xf>
    <xf numFmtId="0" fontId="2" fillId="4" borderId="5" xfId="15" applyFill="1" applyBorder="1" applyAlignment="1">
      <alignment horizontal="center"/>
    </xf>
    <xf numFmtId="49" fontId="11" fillId="0" borderId="0" xfId="15" applyNumberFormat="1" applyFont="1" applyBorder="1" applyAlignment="1">
      <alignment horizontal="left"/>
    </xf>
    <xf numFmtId="0" fontId="1" fillId="0" borderId="0" xfId="15" applyFont="1" applyFill="1" applyBorder="1" applyAlignment="1">
      <alignment horizontal="center"/>
    </xf>
    <xf numFmtId="2" fontId="2" fillId="0" borderId="35" xfId="15" applyNumberFormat="1" applyFill="1" applyBorder="1"/>
    <xf numFmtId="0" fontId="2" fillId="0" borderId="24" xfId="15" applyBorder="1"/>
    <xf numFmtId="2" fontId="6" fillId="0" borderId="29" xfId="15" applyNumberFormat="1" applyFont="1" applyFill="1" applyBorder="1"/>
    <xf numFmtId="0" fontId="9" fillId="0" borderId="10" xfId="15" applyFont="1" applyBorder="1"/>
    <xf numFmtId="0" fontId="2" fillId="0" borderId="31" xfId="15" applyBorder="1"/>
    <xf numFmtId="0" fontId="2" fillId="0" borderId="32" xfId="15" applyBorder="1"/>
    <xf numFmtId="0" fontId="10" fillId="0" borderId="1" xfId="15" applyFont="1" applyFill="1" applyBorder="1"/>
    <xf numFmtId="0" fontId="10" fillId="0" borderId="0" xfId="15" applyFont="1" applyFill="1" applyBorder="1"/>
    <xf numFmtId="0" fontId="10" fillId="0" borderId="13" xfId="15" applyFont="1" applyFill="1" applyBorder="1"/>
    <xf numFmtId="49" fontId="2" fillId="4" borderId="0" xfId="15" applyNumberFormat="1" applyFont="1" applyFill="1" applyBorder="1"/>
    <xf numFmtId="0" fontId="9" fillId="0" borderId="13" xfId="15" applyFont="1" applyFill="1" applyBorder="1"/>
    <xf numFmtId="0" fontId="2" fillId="0" borderId="0" xfId="15" applyFont="1" applyFill="1" applyBorder="1" applyAlignment="1">
      <alignment horizontal="center" vertical="center" wrapText="1"/>
    </xf>
    <xf numFmtId="0" fontId="9" fillId="0" borderId="41" xfId="15" applyFont="1" applyFill="1" applyBorder="1"/>
    <xf numFmtId="0" fontId="9" fillId="0" borderId="0" xfId="15" applyFont="1" applyFill="1" applyBorder="1"/>
    <xf numFmtId="0" fontId="2" fillId="2" borderId="7" xfId="15" applyFont="1" applyFill="1" applyBorder="1" applyAlignment="1">
      <alignment horizontal="center"/>
    </xf>
    <xf numFmtId="2" fontId="2" fillId="5" borderId="0" xfId="15" applyNumberFormat="1" applyFill="1" applyBorder="1"/>
    <xf numFmtId="2" fontId="2" fillId="0" borderId="0" xfId="15" applyNumberFormat="1" applyBorder="1"/>
    <xf numFmtId="178" fontId="2" fillId="0" borderId="0" xfId="15" applyNumberFormat="1" applyBorder="1" applyAlignment="1">
      <alignment horizontal="center"/>
    </xf>
    <xf numFmtId="0" fontId="12" fillId="0" borderId="0" xfId="15" applyFont="1" applyAlignment="1">
      <alignment horizontal="left"/>
    </xf>
    <xf numFmtId="0" fontId="2" fillId="0" borderId="0" xfId="15" applyAlignment="1">
      <alignment horizontal="left"/>
    </xf>
    <xf numFmtId="0" fontId="1" fillId="0" borderId="20" xfId="15" applyFont="1" applyBorder="1" applyAlignment="1">
      <alignment horizontal="center"/>
    </xf>
    <xf numFmtId="0" fontId="2" fillId="0" borderId="12" xfId="15" applyFont="1" applyFill="1" applyBorder="1" applyAlignment="1">
      <alignment horizontal="center"/>
    </xf>
    <xf numFmtId="0" fontId="2" fillId="0" borderId="0" xfId="15" applyFill="1" applyAlignment="1">
      <alignment horizontal="center"/>
    </xf>
    <xf numFmtId="0" fontId="2" fillId="0" borderId="30" xfId="15" applyFill="1" applyBorder="1" applyAlignment="1">
      <alignment horizontal="center"/>
    </xf>
    <xf numFmtId="0" fontId="17" fillId="0" borderId="0" xfId="15" applyFont="1" applyFill="1" applyAlignment="1">
      <alignment horizontal="center"/>
    </xf>
    <xf numFmtId="1" fontId="2" fillId="0" borderId="29" xfId="15" applyNumberFormat="1" applyFill="1" applyBorder="1" applyAlignment="1">
      <alignment horizontal="center"/>
    </xf>
    <xf numFmtId="1" fontId="16" fillId="0" borderId="29" xfId="15" applyNumberFormat="1" applyFont="1" applyFill="1" applyBorder="1" applyAlignment="1">
      <alignment horizontal="center"/>
    </xf>
    <xf numFmtId="0" fontId="17" fillId="0" borderId="0" xfId="15" applyFont="1" applyFill="1" applyBorder="1" applyAlignment="1">
      <alignment horizontal="center"/>
    </xf>
    <xf numFmtId="0" fontId="1" fillId="0" borderId="3" xfId="15" applyFont="1" applyBorder="1" applyAlignment="1">
      <alignment horizontal="left"/>
    </xf>
    <xf numFmtId="0" fontId="1" fillId="0" borderId="53" xfId="15" applyFont="1" applyBorder="1" applyAlignment="1">
      <alignment horizontal="center"/>
    </xf>
    <xf numFmtId="2" fontId="2" fillId="0" borderId="0" xfId="15" applyNumberFormat="1" applyFill="1" applyAlignment="1">
      <alignment horizontal="center"/>
    </xf>
    <xf numFmtId="1" fontId="17" fillId="0" borderId="29" xfId="15" applyNumberFormat="1" applyFont="1" applyFill="1" applyBorder="1" applyAlignment="1">
      <alignment horizontal="center"/>
    </xf>
    <xf numFmtId="2" fontId="2" fillId="0" borderId="20" xfId="15" applyNumberFormat="1" applyFill="1" applyBorder="1" applyAlignment="1">
      <alignment horizontal="center"/>
    </xf>
    <xf numFmtId="2" fontId="2" fillId="0" borderId="29" xfId="15" applyNumberFormat="1" applyFill="1" applyBorder="1" applyAlignment="1">
      <alignment horizontal="center"/>
    </xf>
    <xf numFmtId="2" fontId="2" fillId="0" borderId="4" xfId="15" applyNumberFormat="1" applyFill="1" applyBorder="1" applyAlignment="1">
      <alignment horizontal="center"/>
    </xf>
    <xf numFmtId="2" fontId="2" fillId="0" borderId="15" xfId="15" applyNumberFormat="1" applyFill="1" applyBorder="1" applyAlignment="1">
      <alignment horizontal="center"/>
    </xf>
    <xf numFmtId="2" fontId="17" fillId="0" borderId="0" xfId="15" applyNumberFormat="1" applyFont="1" applyFill="1" applyBorder="1" applyAlignment="1">
      <alignment horizontal="center"/>
    </xf>
    <xf numFmtId="2" fontId="17" fillId="0" borderId="38" xfId="15" applyNumberFormat="1" applyFont="1" applyFill="1" applyBorder="1" applyAlignment="1">
      <alignment horizontal="center"/>
    </xf>
    <xf numFmtId="2" fontId="2" fillId="0" borderId="40" xfId="15" applyNumberFormat="1" applyFill="1" applyBorder="1" applyAlignment="1">
      <alignment horizontal="center"/>
    </xf>
    <xf numFmtId="2" fontId="2" fillId="0" borderId="42" xfId="15" applyNumberFormat="1" applyFill="1" applyBorder="1" applyAlignment="1">
      <alignment horizontal="center"/>
    </xf>
    <xf numFmtId="2" fontId="2" fillId="0" borderId="50" xfId="15" applyNumberFormat="1" applyFill="1" applyBorder="1" applyAlignment="1">
      <alignment horizontal="center"/>
    </xf>
    <xf numFmtId="2" fontId="2" fillId="0" borderId="14" xfId="15" applyNumberFormat="1" applyFill="1" applyBorder="1" applyAlignment="1">
      <alignment horizontal="center"/>
    </xf>
    <xf numFmtId="2" fontId="17" fillId="0" borderId="4" xfId="15" applyNumberFormat="1" applyFont="1" applyFill="1" applyBorder="1" applyAlignment="1">
      <alignment horizontal="center"/>
    </xf>
    <xf numFmtId="2" fontId="11" fillId="0" borderId="42" xfId="15" applyNumberFormat="1" applyFont="1" applyFill="1" applyBorder="1" applyAlignment="1">
      <alignment horizontal="center"/>
    </xf>
    <xf numFmtId="2" fontId="17" fillId="0" borderId="42" xfId="15" applyNumberFormat="1" applyFont="1" applyFill="1" applyBorder="1" applyAlignment="1">
      <alignment horizontal="center"/>
    </xf>
    <xf numFmtId="2" fontId="2" fillId="0" borderId="24" xfId="15" applyNumberFormat="1" applyFill="1" applyBorder="1" applyAlignment="1">
      <alignment horizontal="center"/>
    </xf>
    <xf numFmtId="2" fontId="2" fillId="0" borderId="31" xfId="15" applyNumberFormat="1" applyFill="1" applyBorder="1" applyAlignment="1">
      <alignment horizontal="center"/>
    </xf>
    <xf numFmtId="2" fontId="2" fillId="0" borderId="8" xfId="15" applyNumberFormat="1" applyFill="1" applyBorder="1" applyAlignment="1">
      <alignment horizontal="center"/>
    </xf>
    <xf numFmtId="2" fontId="17" fillId="0" borderId="0" xfId="15" applyNumberFormat="1" applyFont="1" applyFill="1" applyAlignment="1">
      <alignment horizontal="center"/>
    </xf>
    <xf numFmtId="2" fontId="2" fillId="0" borderId="9" xfId="15" applyNumberFormat="1" applyFill="1" applyBorder="1" applyAlignment="1">
      <alignment horizontal="center"/>
    </xf>
    <xf numFmtId="2" fontId="2" fillId="0" borderId="51" xfId="15" applyNumberFormat="1" applyFill="1" applyBorder="1" applyAlignment="1">
      <alignment horizontal="center"/>
    </xf>
    <xf numFmtId="2" fontId="2" fillId="0" borderId="36" xfId="15" applyNumberFormat="1" applyFill="1" applyBorder="1" applyAlignment="1">
      <alignment horizontal="center"/>
    </xf>
    <xf numFmtId="2" fontId="11" fillId="0" borderId="1" xfId="15" applyNumberFormat="1" applyFont="1" applyFill="1" applyBorder="1" applyAlignment="1">
      <alignment horizontal="center"/>
    </xf>
    <xf numFmtId="2" fontId="11" fillId="0" borderId="5" xfId="15" applyNumberFormat="1" applyFont="1" applyFill="1" applyBorder="1" applyAlignment="1">
      <alignment horizontal="center"/>
    </xf>
    <xf numFmtId="2" fontId="17" fillId="0" borderId="29" xfId="15" applyNumberFormat="1" applyFont="1" applyFill="1" applyBorder="1" applyAlignment="1">
      <alignment horizontal="center"/>
    </xf>
    <xf numFmtId="2" fontId="2" fillId="0" borderId="19" xfId="15" applyNumberFormat="1" applyFill="1" applyBorder="1" applyAlignment="1">
      <alignment horizontal="center"/>
    </xf>
    <xf numFmtId="2" fontId="2" fillId="0" borderId="17" xfId="15" applyNumberFormat="1" applyFill="1" applyBorder="1" applyAlignment="1">
      <alignment horizontal="center"/>
    </xf>
    <xf numFmtId="2" fontId="2" fillId="0" borderId="12" xfId="15" applyNumberFormat="1" applyFill="1" applyBorder="1" applyAlignment="1">
      <alignment horizontal="center"/>
    </xf>
    <xf numFmtId="2" fontId="2" fillId="0" borderId="41" xfId="15" applyNumberFormat="1" applyFill="1" applyBorder="1" applyAlignment="1">
      <alignment horizontal="center"/>
    </xf>
    <xf numFmtId="2" fontId="16" fillId="0" borderId="42" xfId="15" applyNumberFormat="1" applyFont="1" applyFill="1" applyBorder="1" applyAlignment="1">
      <alignment horizontal="center"/>
    </xf>
    <xf numFmtId="2" fontId="16" fillId="0" borderId="44" xfId="15" applyNumberFormat="1" applyFont="1" applyFill="1" applyBorder="1" applyAlignment="1">
      <alignment horizontal="center"/>
    </xf>
    <xf numFmtId="2" fontId="2" fillId="0" borderId="49" xfId="15" applyNumberFormat="1" applyFill="1" applyBorder="1" applyAlignment="1">
      <alignment horizontal="center"/>
    </xf>
    <xf numFmtId="2" fontId="2" fillId="0" borderId="34" xfId="15" applyNumberFormat="1" applyFill="1" applyBorder="1" applyAlignment="1">
      <alignment horizontal="center"/>
    </xf>
    <xf numFmtId="2" fontId="2" fillId="0" borderId="45" xfId="15" applyNumberFormat="1" applyFill="1" applyBorder="1" applyAlignment="1">
      <alignment horizontal="center"/>
    </xf>
    <xf numFmtId="2" fontId="2" fillId="0" borderId="35" xfId="15" applyNumberFormat="1" applyFill="1" applyBorder="1" applyAlignment="1">
      <alignment horizontal="center"/>
    </xf>
    <xf numFmtId="2" fontId="17" fillId="0" borderId="37" xfId="15" applyNumberFormat="1" applyFont="1" applyFill="1" applyBorder="1" applyAlignment="1">
      <alignment horizontal="center"/>
    </xf>
    <xf numFmtId="2" fontId="17" fillId="0" borderId="50" xfId="15" applyNumberFormat="1" applyFont="1" applyFill="1" applyBorder="1" applyAlignment="1">
      <alignment horizontal="center"/>
    </xf>
    <xf numFmtId="2" fontId="2" fillId="0" borderId="32" xfId="15" applyNumberFormat="1" applyFill="1" applyBorder="1" applyAlignment="1">
      <alignment horizontal="center"/>
    </xf>
    <xf numFmtId="2" fontId="2" fillId="0" borderId="30" xfId="15" applyNumberFormat="1" applyFill="1" applyBorder="1" applyAlignment="1">
      <alignment horizontal="center"/>
    </xf>
    <xf numFmtId="2" fontId="17" fillId="0" borderId="9" xfId="15" applyNumberFormat="1" applyFont="1" applyFill="1" applyBorder="1" applyAlignment="1">
      <alignment horizontal="center"/>
    </xf>
    <xf numFmtId="2" fontId="17" fillId="0" borderId="30" xfId="15" applyNumberFormat="1" applyFont="1" applyFill="1" applyBorder="1" applyAlignment="1">
      <alignment horizontal="center"/>
    </xf>
    <xf numFmtId="0" fontId="1" fillId="0" borderId="0" xfId="15" applyNumberFormat="1" applyFont="1" applyFill="1" applyBorder="1" applyAlignment="1">
      <alignment horizontal="center"/>
    </xf>
    <xf numFmtId="2" fontId="2" fillId="2" borderId="1" xfId="15" applyNumberFormat="1" applyFill="1" applyBorder="1" applyAlignment="1">
      <alignment horizontal="center" vertical="center" wrapText="1"/>
    </xf>
    <xf numFmtId="49" fontId="2" fillId="0" borderId="10" xfId="15" applyNumberFormat="1" applyFill="1" applyBorder="1" applyAlignment="1">
      <alignment horizontal="center" vertical="center" wrapText="1"/>
    </xf>
    <xf numFmtId="0" fontId="2" fillId="0" borderId="0" xfId="15" applyFill="1" applyBorder="1" applyAlignment="1">
      <alignment horizontal="center" vertical="center" wrapText="1"/>
    </xf>
    <xf numFmtId="2" fontId="2" fillId="2" borderId="13" xfId="15" applyNumberFormat="1" applyFill="1" applyBorder="1" applyAlignment="1">
      <alignment horizontal="center" vertical="center" wrapText="1"/>
    </xf>
    <xf numFmtId="0" fontId="2" fillId="2" borderId="13" xfId="15" applyFill="1" applyBorder="1" applyAlignment="1">
      <alignment horizontal="center" vertical="center" wrapText="1"/>
    </xf>
    <xf numFmtId="0" fontId="2" fillId="2" borderId="5" xfId="15" applyFill="1" applyBorder="1" applyAlignment="1">
      <alignment horizontal="center" vertical="center" wrapText="1"/>
    </xf>
    <xf numFmtId="49" fontId="2" fillId="0" borderId="10" xfId="15" applyNumberFormat="1" applyBorder="1" applyAlignment="1">
      <alignment horizontal="center" vertical="center" wrapText="1"/>
    </xf>
    <xf numFmtId="0" fontId="2" fillId="0" borderId="0" xfId="15" applyAlignment="1">
      <alignment horizontal="center" vertical="center" wrapText="1"/>
    </xf>
    <xf numFmtId="49" fontId="2" fillId="0" borderId="10" xfId="15" applyNumberFormat="1" applyBorder="1" applyAlignment="1">
      <alignment horizontal="center" vertical="center"/>
    </xf>
    <xf numFmtId="0" fontId="2" fillId="2" borderId="1" xfId="15" applyFill="1" applyBorder="1" applyAlignment="1">
      <alignment horizontal="center" vertical="center" wrapText="1"/>
    </xf>
    <xf numFmtId="49" fontId="2" fillId="0" borderId="0" xfId="15" applyNumberFormat="1" applyAlignment="1">
      <alignment horizontal="center" vertical="center" wrapText="1"/>
    </xf>
    <xf numFmtId="0" fontId="1" fillId="0" borderId="0" xfId="15" applyFont="1" applyFill="1"/>
    <xf numFmtId="0" fontId="2" fillId="0" borderId="0" xfId="42"/>
    <xf numFmtId="0" fontId="21" fillId="0" borderId="0" xfId="42" applyNumberFormat="1" applyFont="1"/>
    <xf numFmtId="0" fontId="2" fillId="0" borderId="0" xfId="42" applyNumberFormat="1"/>
    <xf numFmtId="0" fontId="1" fillId="0" borderId="54" xfId="42" applyFont="1" applyBorder="1" applyAlignment="1">
      <alignment horizontal="center"/>
    </xf>
    <xf numFmtId="0" fontId="1" fillId="0" borderId="55" xfId="42" applyFont="1" applyBorder="1" applyAlignment="1">
      <alignment horizontal="center"/>
    </xf>
    <xf numFmtId="0" fontId="10" fillId="0" borderId="55" xfId="42" applyFont="1" applyBorder="1" applyAlignment="1">
      <alignment horizontal="center"/>
    </xf>
    <xf numFmtId="0" fontId="1" fillId="0" borderId="55" xfId="42" applyFont="1" applyBorder="1" applyAlignment="1">
      <alignment horizontal="center"/>
    </xf>
    <xf numFmtId="0" fontId="2" fillId="0" borderId="10" xfId="42" applyFont="1" applyBorder="1"/>
    <xf numFmtId="0" fontId="2" fillId="0" borderId="0" xfId="42" applyFont="1" applyBorder="1"/>
    <xf numFmtId="0" fontId="2" fillId="0" borderId="0" xfId="42" applyFont="1" applyBorder="1" applyAlignment="1">
      <alignment horizontal="center"/>
    </xf>
    <xf numFmtId="183" fontId="2" fillId="0" borderId="0" xfId="42" applyNumberFormat="1" applyFont="1" applyBorder="1" applyAlignment="1">
      <alignment horizontal="center"/>
    </xf>
    <xf numFmtId="0" fontId="2" fillId="0" borderId="0" xfId="42" applyFont="1" applyFill="1" applyBorder="1" applyAlignment="1">
      <alignment horizontal="center"/>
    </xf>
    <xf numFmtId="179" fontId="2" fillId="0" borderId="0" xfId="42" applyNumberFormat="1" applyFont="1" applyBorder="1" applyAlignment="1">
      <alignment horizontal="center"/>
    </xf>
    <xf numFmtId="179" fontId="11" fillId="0" borderId="0" xfId="42" applyNumberFormat="1" applyFont="1" applyFill="1" applyBorder="1" applyAlignment="1">
      <alignment horizontal="center"/>
    </xf>
    <xf numFmtId="0" fontId="11" fillId="0" borderId="0" xfId="42" applyFont="1" applyFill="1" applyBorder="1" applyAlignment="1">
      <alignment horizontal="center"/>
    </xf>
    <xf numFmtId="179" fontId="4" fillId="0" borderId="0" xfId="42" applyNumberFormat="1" applyFont="1" applyFill="1" applyBorder="1" applyAlignment="1">
      <alignment horizontal="center"/>
    </xf>
    <xf numFmtId="0" fontId="2" fillId="0" borderId="10" xfId="42" applyFont="1" applyFill="1" applyBorder="1"/>
    <xf numFmtId="0" fontId="2" fillId="0" borderId="0" xfId="42" applyFont="1" applyFill="1" applyBorder="1"/>
    <xf numFmtId="179" fontId="22" fillId="0" borderId="0" xfId="42" applyNumberFormat="1" applyFont="1" applyFill="1" applyBorder="1" applyAlignment="1">
      <alignment horizontal="center"/>
    </xf>
    <xf numFmtId="179" fontId="2" fillId="0" borderId="0" xfId="42" applyNumberFormat="1" applyBorder="1" applyAlignment="1">
      <alignment horizontal="center"/>
    </xf>
    <xf numFmtId="0" fontId="2" fillId="0" borderId="20" xfId="42" applyFont="1" applyBorder="1"/>
    <xf numFmtId="0" fontId="2" fillId="0" borderId="4" xfId="42" applyFont="1" applyBorder="1"/>
    <xf numFmtId="0" fontId="2" fillId="0" borderId="4" xfId="42" applyFont="1" applyBorder="1" applyAlignment="1">
      <alignment horizontal="center"/>
    </xf>
    <xf numFmtId="183" fontId="2" fillId="0" borderId="4" xfId="42" applyNumberFormat="1" applyFont="1" applyBorder="1" applyAlignment="1">
      <alignment horizontal="center"/>
    </xf>
    <xf numFmtId="0" fontId="2" fillId="0" borderId="40" xfId="42" applyFont="1" applyBorder="1"/>
    <xf numFmtId="0" fontId="2" fillId="0" borderId="42" xfId="42" applyFont="1" applyBorder="1"/>
    <xf numFmtId="0" fontId="2" fillId="0" borderId="42" xfId="42" applyFont="1" applyBorder="1" applyAlignment="1">
      <alignment horizontal="center"/>
    </xf>
    <xf numFmtId="0" fontId="2" fillId="0" borderId="42" xfId="42" applyFont="1" applyFill="1" applyBorder="1" applyAlignment="1">
      <alignment horizontal="center"/>
    </xf>
    <xf numFmtId="179" fontId="2" fillId="0" borderId="42" xfId="42" applyNumberFormat="1" applyFont="1" applyBorder="1" applyAlignment="1">
      <alignment horizontal="center"/>
    </xf>
    <xf numFmtId="0" fontId="2" fillId="0" borderId="15" xfId="42" applyFont="1" applyBorder="1"/>
    <xf numFmtId="0" fontId="2" fillId="0" borderId="39" xfId="42" applyFont="1" applyBorder="1" applyAlignment="1">
      <alignment horizontal="center"/>
    </xf>
    <xf numFmtId="0" fontId="2" fillId="0" borderId="39" xfId="42" applyFont="1" applyFill="1" applyBorder="1" applyAlignment="1">
      <alignment horizontal="center"/>
    </xf>
    <xf numFmtId="179" fontId="2" fillId="0" borderId="39" xfId="42" applyNumberFormat="1" applyFont="1" applyBorder="1" applyAlignment="1">
      <alignment horizontal="center"/>
    </xf>
    <xf numFmtId="0" fontId="4" fillId="0" borderId="42" xfId="42" applyFont="1" applyFill="1" applyBorder="1" applyAlignment="1">
      <alignment horizontal="center"/>
    </xf>
    <xf numFmtId="179" fontId="11" fillId="0" borderId="39" xfId="42" applyNumberFormat="1" applyFont="1" applyFill="1" applyBorder="1" applyAlignment="1">
      <alignment horizontal="center"/>
    </xf>
    <xf numFmtId="0" fontId="2" fillId="0" borderId="40" xfId="42" applyFont="1" applyFill="1" applyBorder="1"/>
    <xf numFmtId="0" fontId="2" fillId="0" borderId="42" xfId="42" applyFont="1" applyFill="1" applyBorder="1"/>
    <xf numFmtId="179" fontId="22" fillId="0" borderId="42" xfId="42" applyNumberFormat="1" applyFont="1" applyFill="1" applyBorder="1" applyAlignment="1">
      <alignment horizontal="center"/>
    </xf>
    <xf numFmtId="0" fontId="2" fillId="0" borderId="15" xfId="42" applyFont="1" applyFill="1" applyBorder="1"/>
    <xf numFmtId="179" fontId="22" fillId="0" borderId="39" xfId="42" applyNumberFormat="1" applyFont="1" applyFill="1" applyBorder="1" applyAlignment="1">
      <alignment horizontal="center"/>
    </xf>
    <xf numFmtId="179" fontId="4" fillId="0" borderId="42" xfId="42" applyNumberFormat="1" applyFont="1" applyFill="1" applyBorder="1" applyAlignment="1">
      <alignment horizontal="center"/>
    </xf>
    <xf numFmtId="179" fontId="2" fillId="0" borderId="0" xfId="42" applyNumberFormat="1" applyFont="1" applyFill="1" applyBorder="1" applyAlignment="1">
      <alignment horizontal="center"/>
    </xf>
    <xf numFmtId="0" fontId="3" fillId="0" borderId="10" xfId="42" applyFont="1" applyFill="1" applyBorder="1"/>
    <xf numFmtId="0" fontId="3" fillId="0" borderId="15" xfId="42" applyFont="1" applyFill="1" applyBorder="1"/>
    <xf numFmtId="179" fontId="4" fillId="0" borderId="39" xfId="42" applyNumberFormat="1" applyFont="1" applyFill="1" applyBorder="1" applyAlignment="1">
      <alignment horizontal="center"/>
    </xf>
    <xf numFmtId="3" fontId="2" fillId="0" borderId="42" xfId="42" applyNumberFormat="1" applyFont="1" applyFill="1" applyBorder="1"/>
    <xf numFmtId="0" fontId="1" fillId="0" borderId="55" xfId="42" applyFont="1" applyFill="1" applyBorder="1" applyAlignment="1">
      <alignment horizontal="center"/>
    </xf>
    <xf numFmtId="178" fontId="2" fillId="0" borderId="0" xfId="42" applyNumberFormat="1" applyFont="1" applyFill="1" applyBorder="1" applyAlignment="1">
      <alignment horizontal="center"/>
    </xf>
    <xf numFmtId="1" fontId="2" fillId="0" borderId="0" xfId="42" applyNumberFormat="1" applyFont="1" applyFill="1" applyBorder="1" applyAlignment="1">
      <alignment horizontal="center"/>
    </xf>
    <xf numFmtId="0" fontId="2" fillId="0" borderId="0" xfId="42" applyFill="1" applyBorder="1" applyAlignment="1">
      <alignment horizontal="center"/>
    </xf>
    <xf numFmtId="178" fontId="2" fillId="0" borderId="4" xfId="42" applyNumberFormat="1" applyFont="1" applyFill="1" applyBorder="1" applyAlignment="1">
      <alignment horizontal="center"/>
    </xf>
    <xf numFmtId="0" fontId="2" fillId="0" borderId="4" xfId="42" applyFont="1" applyFill="1" applyBorder="1" applyAlignment="1">
      <alignment horizontal="center"/>
    </xf>
    <xf numFmtId="0" fontId="11" fillId="0" borderId="4" xfId="42" applyFont="1" applyFill="1" applyBorder="1" applyAlignment="1">
      <alignment horizontal="center"/>
    </xf>
    <xf numFmtId="178" fontId="2" fillId="0" borderId="42" xfId="42" applyNumberFormat="1" applyFont="1" applyFill="1" applyBorder="1" applyAlignment="1">
      <alignment horizontal="center"/>
    </xf>
    <xf numFmtId="0" fontId="11" fillId="0" borderId="42" xfId="42" applyFont="1" applyFill="1" applyBorder="1" applyAlignment="1">
      <alignment horizontal="center"/>
    </xf>
    <xf numFmtId="178" fontId="2" fillId="0" borderId="39" xfId="42" applyNumberFormat="1" applyFont="1" applyFill="1" applyBorder="1" applyAlignment="1">
      <alignment horizontal="center"/>
    </xf>
    <xf numFmtId="0" fontId="11" fillId="0" borderId="39" xfId="42" applyFont="1" applyBorder="1" applyAlignment="1">
      <alignment horizontal="center"/>
    </xf>
    <xf numFmtId="0" fontId="11" fillId="0" borderId="42" xfId="42" applyFont="1" applyBorder="1" applyAlignment="1">
      <alignment horizontal="center"/>
    </xf>
    <xf numFmtId="1" fontId="2" fillId="0" borderId="39" xfId="42" applyNumberFormat="1" applyFont="1" applyFill="1" applyBorder="1" applyAlignment="1">
      <alignment horizontal="center"/>
    </xf>
    <xf numFmtId="1" fontId="2" fillId="0" borderId="42" xfId="42" applyNumberFormat="1" applyFont="1" applyFill="1" applyBorder="1" applyAlignment="1">
      <alignment horizontal="center"/>
    </xf>
    <xf numFmtId="0" fontId="2" fillId="0" borderId="0" xfId="42" applyNumberFormat="1" applyFont="1" applyFill="1" applyBorder="1" applyAlignment="1">
      <alignment horizontal="center"/>
    </xf>
    <xf numFmtId="178" fontId="3" fillId="0" borderId="0" xfId="42" applyNumberFormat="1" applyFont="1" applyFill="1" applyBorder="1" applyAlignment="1">
      <alignment horizontal="center"/>
    </xf>
    <xf numFmtId="178" fontId="3" fillId="0" borderId="39" xfId="42" applyNumberFormat="1" applyFont="1" applyFill="1" applyBorder="1" applyAlignment="1">
      <alignment horizontal="center"/>
    </xf>
    <xf numFmtId="49" fontId="2" fillId="0" borderId="39" xfId="42" applyNumberFormat="1" applyFont="1" applyFill="1" applyBorder="1" applyAlignment="1">
      <alignment horizontal="center"/>
    </xf>
    <xf numFmtId="2" fontId="2" fillId="0" borderId="0" xfId="42" applyNumberFormat="1" applyFont="1" applyFill="1" applyBorder="1" applyAlignment="1">
      <alignment horizontal="center"/>
    </xf>
    <xf numFmtId="0" fontId="2" fillId="0" borderId="39" xfId="42" applyNumberFormat="1" applyFont="1" applyFill="1" applyBorder="1" applyAlignment="1">
      <alignment horizontal="center"/>
    </xf>
    <xf numFmtId="2" fontId="2" fillId="0" borderId="39" xfId="42" applyNumberFormat="1" applyFont="1" applyFill="1" applyBorder="1" applyAlignment="1">
      <alignment horizontal="center"/>
    </xf>
    <xf numFmtId="0" fontId="2" fillId="0" borderId="42" xfId="42" applyNumberFormat="1" applyFont="1" applyFill="1" applyBorder="1" applyAlignment="1">
      <alignment horizontal="center"/>
    </xf>
    <xf numFmtId="2" fontId="2" fillId="0" borderId="42" xfId="42" applyNumberFormat="1" applyFont="1" applyFill="1" applyBorder="1"/>
    <xf numFmtId="0" fontId="2" fillId="0" borderId="42" xfId="42" applyNumberFormat="1" applyFont="1" applyFill="1" applyBorder="1"/>
    <xf numFmtId="2" fontId="2" fillId="0" borderId="42" xfId="42" applyNumberFormat="1" applyFont="1" applyFill="1" applyBorder="1" applyAlignment="1">
      <alignment horizontal="center"/>
    </xf>
    <xf numFmtId="1" fontId="11" fillId="0" borderId="0" xfId="42" applyNumberFormat="1" applyFont="1" applyFill="1" applyBorder="1" applyAlignment="1">
      <alignment horizontal="center"/>
    </xf>
    <xf numFmtId="0" fontId="2" fillId="0" borderId="0" xfId="42" applyBorder="1" applyAlignment="1">
      <alignment horizontal="center"/>
    </xf>
    <xf numFmtId="2" fontId="2" fillId="0" borderId="0" xfId="42" applyNumberFormat="1" applyFill="1" applyBorder="1" applyAlignment="1">
      <alignment horizontal="center"/>
    </xf>
    <xf numFmtId="2" fontId="2" fillId="0" borderId="4" xfId="42" applyNumberFormat="1" applyFont="1" applyFill="1" applyBorder="1" applyAlignment="1">
      <alignment horizontal="center"/>
    </xf>
    <xf numFmtId="2" fontId="2" fillId="0" borderId="42" xfId="42" applyNumberFormat="1" applyFont="1" applyBorder="1" applyAlignment="1">
      <alignment horizontal="center"/>
    </xf>
    <xf numFmtId="2" fontId="2" fillId="0" borderId="0" xfId="42" applyNumberFormat="1" applyFont="1" applyBorder="1" applyAlignment="1">
      <alignment horizontal="center"/>
    </xf>
    <xf numFmtId="0" fontId="11" fillId="0" borderId="0" xfId="42" applyFont="1" applyBorder="1" applyAlignment="1">
      <alignment horizontal="center"/>
    </xf>
    <xf numFmtId="2" fontId="3" fillId="0" borderId="0" xfId="42" applyNumberFormat="1" applyFont="1" applyBorder="1" applyAlignment="1">
      <alignment horizontal="center"/>
    </xf>
    <xf numFmtId="0" fontId="11" fillId="0" borderId="39" xfId="42" applyFont="1" applyFill="1" applyBorder="1" applyAlignment="1">
      <alignment horizontal="center"/>
    </xf>
    <xf numFmtId="2" fontId="2" fillId="0" borderId="39" xfId="42" applyNumberFormat="1" applyFont="1" applyBorder="1" applyAlignment="1">
      <alignment horizontal="center"/>
    </xf>
    <xf numFmtId="2" fontId="2" fillId="0" borderId="42" xfId="42" applyNumberFormat="1" applyBorder="1" applyAlignment="1">
      <alignment horizontal="center"/>
    </xf>
    <xf numFmtId="2" fontId="2" fillId="0" borderId="0" xfId="42" applyNumberFormat="1" applyBorder="1" applyAlignment="1">
      <alignment horizontal="center"/>
    </xf>
    <xf numFmtId="0" fontId="2" fillId="0" borderId="0" xfId="42" applyBorder="1" applyAlignment="1">
      <alignment horizontal="center" vertical="center"/>
    </xf>
    <xf numFmtId="0" fontId="2" fillId="0" borderId="39" xfId="42" applyBorder="1" applyAlignment="1">
      <alignment horizontal="center" vertical="center"/>
    </xf>
    <xf numFmtId="0" fontId="2" fillId="0" borderId="42" xfId="42" applyBorder="1" applyAlignment="1">
      <alignment horizontal="center" vertical="center"/>
    </xf>
    <xf numFmtId="0" fontId="20" fillId="6" borderId="55" xfId="42" applyNumberFormat="1" applyFont="1" applyFill="1" applyBorder="1" applyAlignment="1">
      <alignment horizontal="center"/>
    </xf>
    <xf numFmtId="0" fontId="20" fillId="6" borderId="55" xfId="42" applyFont="1" applyFill="1" applyBorder="1" applyAlignment="1">
      <alignment horizontal="center"/>
    </xf>
    <xf numFmtId="0" fontId="23" fillId="6" borderId="55" xfId="42" applyNumberFormat="1" applyFont="1" applyFill="1" applyBorder="1"/>
    <xf numFmtId="0" fontId="20" fillId="6" borderId="56" xfId="42" applyFont="1" applyFill="1" applyBorder="1" applyAlignment="1">
      <alignment horizontal="center"/>
    </xf>
    <xf numFmtId="0" fontId="3" fillId="6" borderId="0" xfId="42" applyNumberFormat="1" applyFont="1" applyFill="1" applyBorder="1" applyAlignment="1">
      <alignment horizontal="center"/>
    </xf>
    <xf numFmtId="0" fontId="3" fillId="6" borderId="4" xfId="42" applyNumberFormat="1" applyFont="1" applyFill="1" applyBorder="1" applyAlignment="1">
      <alignment horizontal="center"/>
    </xf>
    <xf numFmtId="2" fontId="3" fillId="6" borderId="4" xfId="42" applyNumberFormat="1" applyFont="1" applyFill="1" applyBorder="1" applyAlignment="1">
      <alignment horizontal="center"/>
    </xf>
    <xf numFmtId="2" fontId="3" fillId="6" borderId="19" xfId="42" applyNumberFormat="1" applyFont="1" applyFill="1" applyBorder="1" applyAlignment="1">
      <alignment horizontal="center"/>
    </xf>
    <xf numFmtId="0" fontId="3" fillId="6" borderId="42" xfId="42" applyNumberFormat="1" applyFont="1" applyFill="1" applyBorder="1" applyAlignment="1">
      <alignment horizontal="center"/>
    </xf>
    <xf numFmtId="2" fontId="3" fillId="6" borderId="42" xfId="42" applyNumberFormat="1" applyFont="1" applyFill="1" applyBorder="1" applyAlignment="1">
      <alignment horizontal="center"/>
    </xf>
    <xf numFmtId="2" fontId="3" fillId="6" borderId="49" xfId="42" applyNumberFormat="1" applyFont="1" applyFill="1" applyBorder="1" applyAlignment="1">
      <alignment horizontal="center"/>
    </xf>
    <xf numFmtId="2" fontId="24" fillId="6" borderId="0" xfId="42" applyNumberFormat="1" applyFont="1" applyFill="1" applyBorder="1" applyAlignment="1">
      <alignment horizontal="center"/>
    </xf>
    <xf numFmtId="0" fontId="24" fillId="6" borderId="0" xfId="42" applyNumberFormat="1" applyFont="1" applyFill="1" applyBorder="1" applyAlignment="1">
      <alignment horizontal="center"/>
    </xf>
    <xf numFmtId="2" fontId="24" fillId="6" borderId="12" xfId="42" applyNumberFormat="1" applyFont="1" applyFill="1" applyBorder="1" applyAlignment="1">
      <alignment horizontal="center"/>
    </xf>
    <xf numFmtId="2" fontId="3" fillId="6" borderId="0" xfId="42" applyNumberFormat="1" applyFont="1" applyFill="1" applyBorder="1" applyAlignment="1">
      <alignment horizontal="center"/>
    </xf>
    <xf numFmtId="2" fontId="3" fillId="6" borderId="12" xfId="42" applyNumberFormat="1" applyFont="1" applyFill="1" applyBorder="1" applyAlignment="1">
      <alignment horizontal="center"/>
    </xf>
    <xf numFmtId="0" fontId="3" fillId="6" borderId="39" xfId="42" applyNumberFormat="1" applyFont="1" applyFill="1" applyBorder="1" applyAlignment="1">
      <alignment horizontal="center"/>
    </xf>
    <xf numFmtId="2" fontId="3" fillId="6" borderId="39" xfId="42" applyNumberFormat="1" applyFont="1" applyFill="1" applyBorder="1" applyAlignment="1">
      <alignment horizontal="center"/>
    </xf>
    <xf numFmtId="2" fontId="3" fillId="6" borderId="17" xfId="42" applyNumberFormat="1" applyFont="1" applyFill="1" applyBorder="1" applyAlignment="1">
      <alignment horizontal="center"/>
    </xf>
    <xf numFmtId="2" fontId="24" fillId="6" borderId="39" xfId="42" applyNumberFormat="1" applyFont="1" applyFill="1" applyBorder="1" applyAlignment="1">
      <alignment horizontal="center"/>
    </xf>
    <xf numFmtId="0" fontId="24" fillId="6" borderId="39" xfId="42" applyNumberFormat="1" applyFont="1" applyFill="1" applyBorder="1" applyAlignment="1">
      <alignment horizontal="center"/>
    </xf>
    <xf numFmtId="2" fontId="24" fillId="6" borderId="17" xfId="42" applyNumberFormat="1" applyFont="1" applyFill="1" applyBorder="1" applyAlignment="1">
      <alignment horizontal="center"/>
    </xf>
    <xf numFmtId="0" fontId="3" fillId="6" borderId="0" xfId="42" applyNumberFormat="1" applyFont="1" applyFill="1" applyBorder="1" applyAlignment="1">
      <alignment horizontal="center" vertical="center"/>
    </xf>
    <xf numFmtId="0" fontId="3" fillId="6" borderId="39" xfId="42" applyNumberFormat="1" applyFont="1" applyFill="1" applyBorder="1" applyAlignment="1">
      <alignment horizontal="center" vertical="center"/>
    </xf>
    <xf numFmtId="0" fontId="3" fillId="6" borderId="42" xfId="42" applyNumberFormat="1" applyFont="1" applyFill="1" applyBorder="1" applyAlignment="1">
      <alignment horizontal="center" vertical="center"/>
    </xf>
    <xf numFmtId="2" fontId="24" fillId="6" borderId="42" xfId="42" applyNumberFormat="1" applyFont="1" applyFill="1" applyBorder="1" applyAlignment="1">
      <alignment horizontal="center"/>
    </xf>
    <xf numFmtId="0" fontId="24" fillId="6" borderId="42" xfId="42" applyNumberFormat="1" applyFont="1" applyFill="1" applyBorder="1" applyAlignment="1">
      <alignment horizontal="center"/>
    </xf>
    <xf numFmtId="2" fontId="24" fillId="6" borderId="49" xfId="42" applyNumberFormat="1" applyFont="1" applyFill="1" applyBorder="1" applyAlignment="1">
      <alignment horizontal="center"/>
    </xf>
    <xf numFmtId="179" fontId="2" fillId="0" borderId="4" xfId="42" applyNumberFormat="1" applyFont="1" applyBorder="1" applyAlignment="1">
      <alignment horizontal="center"/>
    </xf>
    <xf numFmtId="0" fontId="2" fillId="0" borderId="24" xfId="42" applyFont="1" applyFill="1" applyBorder="1"/>
    <xf numFmtId="0" fontId="2" fillId="0" borderId="8" xfId="42" applyFont="1" applyBorder="1" applyAlignment="1">
      <alignment horizontal="center"/>
    </xf>
    <xf numFmtId="0" fontId="2" fillId="0" borderId="8" xfId="42" applyFont="1" applyFill="1" applyBorder="1" applyAlignment="1">
      <alignment horizontal="center"/>
    </xf>
    <xf numFmtId="179" fontId="4" fillId="0" borderId="8" xfId="42" applyNumberFormat="1" applyFont="1" applyFill="1" applyBorder="1" applyAlignment="1">
      <alignment horizontal="center"/>
    </xf>
    <xf numFmtId="0" fontId="3" fillId="6" borderId="20" xfId="42" applyFont="1" applyFill="1" applyBorder="1"/>
    <xf numFmtId="0" fontId="3" fillId="6" borderId="4" xfId="42" applyFont="1" applyFill="1" applyBorder="1"/>
    <xf numFmtId="0" fontId="3" fillId="6" borderId="4" xfId="42" applyFont="1" applyFill="1" applyBorder="1" applyAlignment="1">
      <alignment horizontal="center"/>
    </xf>
    <xf numFmtId="179" fontId="3" fillId="6" borderId="4" xfId="42" applyNumberFormat="1" applyFont="1" applyFill="1" applyBorder="1" applyAlignment="1">
      <alignment horizontal="center"/>
    </xf>
    <xf numFmtId="0" fontId="3" fillId="6" borderId="10" xfId="42" applyFont="1" applyFill="1" applyBorder="1"/>
    <xf numFmtId="0" fontId="3" fillId="6" borderId="0" xfId="42" applyFont="1" applyFill="1" applyBorder="1" applyAlignment="1">
      <alignment horizontal="center"/>
    </xf>
    <xf numFmtId="179" fontId="3" fillId="6" borderId="0" xfId="42" applyNumberFormat="1" applyFont="1" applyFill="1" applyBorder="1" applyAlignment="1">
      <alignment horizontal="center"/>
    </xf>
    <xf numFmtId="0" fontId="3" fillId="6" borderId="24" xfId="42" applyFont="1" applyFill="1" applyBorder="1"/>
    <xf numFmtId="0" fontId="3" fillId="6" borderId="8" xfId="42" applyFont="1" applyFill="1" applyBorder="1"/>
    <xf numFmtId="0" fontId="3" fillId="6" borderId="8" xfId="42" applyFont="1" applyFill="1" applyBorder="1" applyAlignment="1">
      <alignment horizontal="center"/>
    </xf>
    <xf numFmtId="179" fontId="3" fillId="0" borderId="4" xfId="42" applyNumberFormat="1" applyFont="1" applyBorder="1" applyAlignment="1">
      <alignment horizontal="center"/>
    </xf>
    <xf numFmtId="0" fontId="4" fillId="0" borderId="4" xfId="42" applyNumberFormat="1" applyFont="1" applyFill="1" applyBorder="1" applyAlignment="1">
      <alignment horizontal="center"/>
    </xf>
    <xf numFmtId="0" fontId="2" fillId="0" borderId="4" xfId="42" applyNumberFormat="1" applyFont="1" applyFill="1" applyBorder="1" applyAlignment="1">
      <alignment horizontal="center" vertical="center"/>
    </xf>
    <xf numFmtId="0" fontId="4" fillId="0" borderId="0" xfId="42" applyNumberFormat="1" applyFont="1" applyFill="1" applyBorder="1" applyAlignment="1">
      <alignment horizontal="center"/>
    </xf>
    <xf numFmtId="0" fontId="4" fillId="0" borderId="0" xfId="42" applyNumberFormat="1" applyFont="1" applyFill="1" applyBorder="1" applyAlignment="1">
      <alignment horizontal="center" vertical="center"/>
    </xf>
    <xf numFmtId="179" fontId="3" fillId="0" borderId="0" xfId="42" applyNumberFormat="1" applyFont="1" applyBorder="1" applyAlignment="1">
      <alignment horizontal="center"/>
    </xf>
    <xf numFmtId="0" fontId="2" fillId="0" borderId="0" xfId="42" applyNumberFormat="1" applyFont="1" applyFill="1" applyBorder="1" applyAlignment="1">
      <alignment horizontal="center" vertical="center"/>
    </xf>
    <xf numFmtId="2" fontId="4" fillId="0" borderId="0" xfId="42" applyNumberFormat="1" applyFont="1" applyFill="1" applyBorder="1" applyAlignment="1">
      <alignment horizontal="center"/>
    </xf>
    <xf numFmtId="0" fontId="2" fillId="0" borderId="0" xfId="42" applyFont="1" applyFill="1" applyBorder="1" applyAlignment="1">
      <alignment horizontal="center" vertical="center"/>
    </xf>
    <xf numFmtId="0" fontId="4" fillId="0" borderId="0" xfId="42" applyFont="1" applyFill="1" applyBorder="1" applyAlignment="1">
      <alignment horizontal="center" vertical="center"/>
    </xf>
    <xf numFmtId="2" fontId="4" fillId="0" borderId="0" xfId="42" applyNumberFormat="1" applyFont="1" applyFill="1" applyBorder="1" applyAlignment="1">
      <alignment horizontal="center" vertical="center"/>
    </xf>
    <xf numFmtId="178" fontId="4" fillId="0" borderId="0" xfId="42" applyNumberFormat="1" applyFont="1" applyFill="1" applyBorder="1" applyAlignment="1">
      <alignment horizontal="center"/>
    </xf>
    <xf numFmtId="179" fontId="3" fillId="0" borderId="8" xfId="42" applyNumberFormat="1" applyFont="1" applyBorder="1" applyAlignment="1">
      <alignment horizontal="center"/>
    </xf>
    <xf numFmtId="0" fontId="2" fillId="0" borderId="8" xfId="42" applyFont="1" applyFill="1" applyBorder="1" applyAlignment="1">
      <alignment horizontal="center" vertical="center"/>
    </xf>
    <xf numFmtId="178" fontId="3" fillId="6" borderId="0" xfId="15" applyNumberFormat="1" applyFont="1" applyFill="1" applyBorder="1" applyAlignment="1">
      <alignment horizontal="center"/>
    </xf>
    <xf numFmtId="1" fontId="3" fillId="6" borderId="0" xfId="15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178" fontId="3" fillId="6" borderId="8" xfId="15" applyNumberFormat="1" applyFont="1" applyFill="1" applyBorder="1" applyAlignment="1">
      <alignment horizontal="center"/>
    </xf>
    <xf numFmtId="1" fontId="3" fillId="6" borderId="8" xfId="15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2" fillId="0" borderId="4" xfId="42" applyFont="1" applyFill="1" applyBorder="1" applyAlignment="1">
      <alignment horizontal="center" vertical="center"/>
    </xf>
    <xf numFmtId="0" fontId="2" fillId="0" borderId="4" xfId="42" applyNumberFormat="1" applyFont="1" applyFill="1" applyBorder="1" applyAlignment="1">
      <alignment horizontal="center"/>
    </xf>
    <xf numFmtId="0" fontId="2" fillId="0" borderId="4" xfId="42" applyBorder="1" applyAlignment="1">
      <alignment horizontal="center" vertical="center"/>
    </xf>
    <xf numFmtId="0" fontId="2" fillId="0" borderId="0" xfId="42" applyFill="1" applyBorder="1" applyAlignment="1">
      <alignment horizontal="center" vertical="center"/>
    </xf>
    <xf numFmtId="0" fontId="2" fillId="0" borderId="8" xfId="42" applyBorder="1" applyAlignment="1">
      <alignment horizontal="center" vertical="center"/>
    </xf>
    <xf numFmtId="0" fontId="4" fillId="6" borderId="4" xfId="42" applyFont="1" applyFill="1" applyBorder="1" applyAlignment="1">
      <alignment horizontal="center"/>
    </xf>
    <xf numFmtId="2" fontId="3" fillId="6" borderId="0" xfId="15" applyNumberFormat="1" applyFont="1" applyFill="1" applyBorder="1" applyAlignment="1">
      <alignment horizontal="center"/>
    </xf>
    <xf numFmtId="0" fontId="3" fillId="6" borderId="4" xfId="42" applyNumberFormat="1" applyFont="1" applyFill="1" applyBorder="1" applyAlignment="1">
      <alignment horizontal="center" vertical="center"/>
    </xf>
    <xf numFmtId="0" fontId="2" fillId="0" borderId="19" xfId="42" applyFont="1" applyFill="1" applyBorder="1" applyAlignment="1">
      <alignment horizontal="center" vertical="center"/>
    </xf>
    <xf numFmtId="0" fontId="2" fillId="0" borderId="12" xfId="42" applyFont="1" applyFill="1" applyBorder="1" applyAlignment="1">
      <alignment horizontal="center" vertical="center"/>
    </xf>
    <xf numFmtId="0" fontId="3" fillId="6" borderId="8" xfId="42" applyNumberFormat="1" applyFont="1" applyFill="1" applyBorder="1" applyAlignment="1">
      <alignment horizontal="center" vertical="center"/>
    </xf>
    <xf numFmtId="0" fontId="2" fillId="0" borderId="7" xfId="42" applyFont="1" applyFill="1" applyBorder="1" applyAlignment="1">
      <alignment horizontal="center" vertical="center"/>
    </xf>
    <xf numFmtId="0" fontId="3" fillId="6" borderId="8" xfId="42" applyNumberFormat="1" applyFont="1" applyFill="1" applyBorder="1" applyAlignment="1">
      <alignment horizontal="center"/>
    </xf>
    <xf numFmtId="2" fontId="3" fillId="6" borderId="7" xfId="42" applyNumberFormat="1" applyFont="1" applyFill="1" applyBorder="1" applyAlignment="1">
      <alignment horizontal="center"/>
    </xf>
    <xf numFmtId="0" fontId="2" fillId="0" borderId="12" xfId="15" applyFill="1" applyBorder="1" applyAlignment="1" quotePrefix="1">
      <alignment horizontal="center"/>
    </xf>
    <xf numFmtId="0" fontId="2" fillId="0" borderId="1" xfId="15" applyFill="1" applyBorder="1" applyAlignment="1" quotePrefix="1">
      <alignment horizontal="center"/>
    </xf>
    <xf numFmtId="0" fontId="2" fillId="0" borderId="13" xfId="15" applyFill="1" applyBorder="1" applyAlignment="1" quotePrefix="1">
      <alignment horizontal="center"/>
    </xf>
    <xf numFmtId="0" fontId="2" fillId="0" borderId="41" xfId="15" applyFill="1" applyBorder="1" applyAlignment="1" quotePrefix="1">
      <alignment horizontal="center"/>
    </xf>
    <xf numFmtId="49" fontId="2" fillId="0" borderId="19" xfId="15" applyNumberFormat="1" applyFill="1" applyBorder="1" applyAlignment="1" quotePrefix="1">
      <alignment horizontal="center"/>
    </xf>
    <xf numFmtId="49" fontId="2" fillId="0" borderId="49" xfId="15" applyNumberFormat="1" applyFill="1" applyBorder="1" applyAlignment="1" quotePrefix="1">
      <alignment horizontal="center"/>
    </xf>
    <xf numFmtId="49" fontId="2" fillId="0" borderId="12" xfId="15" applyNumberFormat="1" applyFill="1" applyBorder="1" applyAlignment="1" quotePrefix="1">
      <alignment horizontal="center"/>
    </xf>
    <xf numFmtId="49" fontId="2" fillId="0" borderId="20" xfId="15" applyNumberFormat="1" applyFill="1" applyBorder="1" applyAlignment="1" quotePrefix="1">
      <alignment horizontal="center"/>
    </xf>
    <xf numFmtId="49" fontId="2" fillId="0" borderId="10" xfId="15" applyNumberFormat="1" applyFill="1" applyBorder="1" applyAlignment="1" quotePrefix="1">
      <alignment horizontal="center"/>
    </xf>
    <xf numFmtId="49" fontId="2" fillId="0" borderId="10" xfId="15" applyNumberFormat="1" applyFont="1" applyFill="1" applyBorder="1" applyAlignment="1" quotePrefix="1">
      <alignment horizontal="center"/>
    </xf>
    <xf numFmtId="49" fontId="2" fillId="0" borderId="19" xfId="15" applyNumberFormat="1" applyFont="1" applyFill="1" applyBorder="1" applyAlignment="1" quotePrefix="1">
      <alignment horizontal="center"/>
    </xf>
    <xf numFmtId="49" fontId="0" fillId="0" borderId="19" xfId="15" applyNumberFormat="1" applyFont="1" applyFill="1" applyBorder="1" applyAlignment="1" quotePrefix="1">
      <alignment horizontal="center"/>
    </xf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Обычный 3" xfId="15"/>
    <cellStyle name="40% — Акцент4" xfId="16" builtinId="43"/>
    <cellStyle name="Открывавшаяся гиперссылка" xfId="17" builtinId="9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Заголовок 4" xfId="24" builtinId="19"/>
    <cellStyle name="Ввод" xfId="25" builtinId="20"/>
    <cellStyle name="Проверить ячейку" xfId="26" builtinId="23"/>
    <cellStyle name="Вычисление" xfId="27" builtinId="22"/>
    <cellStyle name="Связанная ячейка" xfId="28" builtinId="24"/>
    <cellStyle name="Плохой" xfId="29" builtinId="27"/>
    <cellStyle name="Акцент5" xfId="30" builtinId="45"/>
    <cellStyle name="Нейтральный" xfId="31" builtinId="28"/>
    <cellStyle name="Акцент1" xfId="32" builtinId="29"/>
    <cellStyle name="20% — Акцент1" xfId="33" builtinId="30"/>
    <cellStyle name="40% — Акцент1" xfId="34" builtinId="31"/>
    <cellStyle name="20% — Акцент5" xfId="35" builtinId="46"/>
    <cellStyle name="60% — Акцент1" xfId="36" builtinId="32"/>
    <cellStyle name="Акцент2" xfId="37" builtinId="33"/>
    <cellStyle name="40% — Акцент2" xfId="38" builtinId="35"/>
    <cellStyle name="20% — Акцент6" xfId="39" builtinId="50"/>
    <cellStyle name="60% — Акцент2" xfId="40" builtinId="36"/>
    <cellStyle name="Акцент3" xfId="41" builtinId="37"/>
    <cellStyle name="Обычный 2" xfId="42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87"/>
  <sheetViews>
    <sheetView tabSelected="1" workbookViewId="0">
      <pane xSplit="1" topLeftCell="B1" activePane="topRight" state="frozen"/>
      <selection/>
      <selection pane="topRight" activeCell="C19" sqref="C19:C87"/>
    </sheetView>
  </sheetViews>
  <sheetFormatPr defaultColWidth="9" defaultRowHeight="14.4"/>
  <cols>
    <col min="1" max="3" width="15" style="877" customWidth="1"/>
    <col min="4" max="4" width="6.28703703703704" style="877" customWidth="1"/>
    <col min="5" max="5" width="8.57407407407407" style="877" customWidth="1"/>
    <col min="6" max="6" width="7.13888888888889" style="877" customWidth="1"/>
    <col min="7" max="7" width="10.1388888888889" style="877" customWidth="1"/>
    <col min="8" max="9" width="9.57407407407407" style="877" customWidth="1"/>
    <col min="10" max="12" width="9.13888888888889" style="877"/>
    <col min="13" max="13" width="10.4259259259259" style="877" customWidth="1"/>
    <col min="14" max="24" width="9.13888888888889" style="877"/>
    <col min="25" max="25" width="9.13888888888889" style="878"/>
    <col min="26" max="26" width="9.13888888888889" style="877"/>
    <col min="27" max="27" width="9.13888888888889" style="879"/>
    <col min="28" max="248" width="9.13888888888889" style="877"/>
    <col min="249" max="249" width="15" style="877" customWidth="1"/>
    <col min="250" max="250" width="6.28703703703704" style="877" customWidth="1"/>
    <col min="251" max="251" width="8.57407407407407" style="877" customWidth="1"/>
    <col min="252" max="252" width="7.13888888888889" style="877" customWidth="1"/>
    <col min="253" max="253" width="10.1388888888889" style="877" customWidth="1"/>
    <col min="254" max="255" width="9.57407407407407" style="877" customWidth="1"/>
    <col min="256" max="258" width="9.13888888888889" style="877"/>
    <col min="259" max="259" width="10.4259259259259" style="877" customWidth="1"/>
    <col min="260" max="271" width="9.13888888888889" style="877"/>
    <col min="272" max="272" width="14.1388888888889" style="877" customWidth="1"/>
    <col min="273" max="273" width="13.4259259259259" style="877" customWidth="1"/>
    <col min="274" max="274" width="13.712962962963" style="877" customWidth="1"/>
    <col min="275" max="504" width="9.13888888888889" style="877"/>
    <col min="505" max="505" width="15" style="877" customWidth="1"/>
    <col min="506" max="506" width="6.28703703703704" style="877" customWidth="1"/>
    <col min="507" max="507" width="8.57407407407407" style="877" customWidth="1"/>
    <col min="508" max="508" width="7.13888888888889" style="877" customWidth="1"/>
    <col min="509" max="509" width="10.1388888888889" style="877" customWidth="1"/>
    <col min="510" max="511" width="9.57407407407407" style="877" customWidth="1"/>
    <col min="512" max="514" width="9.13888888888889" style="877"/>
    <col min="515" max="515" width="10.4259259259259" style="877" customWidth="1"/>
    <col min="516" max="527" width="9.13888888888889" style="877"/>
    <col min="528" max="528" width="14.1388888888889" style="877" customWidth="1"/>
    <col min="529" max="529" width="13.4259259259259" style="877" customWidth="1"/>
    <col min="530" max="530" width="13.712962962963" style="877" customWidth="1"/>
    <col min="531" max="760" width="9.13888888888889" style="877"/>
    <col min="761" max="761" width="15" style="877" customWidth="1"/>
    <col min="762" max="762" width="6.28703703703704" style="877" customWidth="1"/>
    <col min="763" max="763" width="8.57407407407407" style="877" customWidth="1"/>
    <col min="764" max="764" width="7.13888888888889" style="877" customWidth="1"/>
    <col min="765" max="765" width="10.1388888888889" style="877" customWidth="1"/>
    <col min="766" max="767" width="9.57407407407407" style="877" customWidth="1"/>
    <col min="768" max="770" width="9.13888888888889" style="877"/>
    <col min="771" max="771" width="10.4259259259259" style="877" customWidth="1"/>
    <col min="772" max="783" width="9.13888888888889" style="877"/>
    <col min="784" max="784" width="14.1388888888889" style="877" customWidth="1"/>
    <col min="785" max="785" width="13.4259259259259" style="877" customWidth="1"/>
    <col min="786" max="786" width="13.712962962963" style="877" customWidth="1"/>
    <col min="787" max="1016" width="9.13888888888889" style="877"/>
    <col min="1017" max="1017" width="15" style="877" customWidth="1"/>
    <col min="1018" max="1018" width="6.28703703703704" style="877" customWidth="1"/>
    <col min="1019" max="1019" width="8.57407407407407" style="877" customWidth="1"/>
    <col min="1020" max="1020" width="7.13888888888889" style="877" customWidth="1"/>
    <col min="1021" max="1021" width="10.1388888888889" style="877" customWidth="1"/>
    <col min="1022" max="1023" width="9.57407407407407" style="877" customWidth="1"/>
    <col min="1024" max="1026" width="9.13888888888889" style="877"/>
    <col min="1027" max="1027" width="10.4259259259259" style="877" customWidth="1"/>
    <col min="1028" max="1039" width="9.13888888888889" style="877"/>
    <col min="1040" max="1040" width="14.1388888888889" style="877" customWidth="1"/>
    <col min="1041" max="1041" width="13.4259259259259" style="877" customWidth="1"/>
    <col min="1042" max="1042" width="13.712962962963" style="877" customWidth="1"/>
    <col min="1043" max="1272" width="9.13888888888889" style="877"/>
    <col min="1273" max="1273" width="15" style="877" customWidth="1"/>
    <col min="1274" max="1274" width="6.28703703703704" style="877" customWidth="1"/>
    <col min="1275" max="1275" width="8.57407407407407" style="877" customWidth="1"/>
    <col min="1276" max="1276" width="7.13888888888889" style="877" customWidth="1"/>
    <col min="1277" max="1277" width="10.1388888888889" style="877" customWidth="1"/>
    <col min="1278" max="1279" width="9.57407407407407" style="877" customWidth="1"/>
    <col min="1280" max="1282" width="9.13888888888889" style="877"/>
    <col min="1283" max="1283" width="10.4259259259259" style="877" customWidth="1"/>
    <col min="1284" max="1295" width="9.13888888888889" style="877"/>
    <col min="1296" max="1296" width="14.1388888888889" style="877" customWidth="1"/>
    <col min="1297" max="1297" width="13.4259259259259" style="877" customWidth="1"/>
    <col min="1298" max="1298" width="13.712962962963" style="877" customWidth="1"/>
    <col min="1299" max="1528" width="9.13888888888889" style="877"/>
    <col min="1529" max="1529" width="15" style="877" customWidth="1"/>
    <col min="1530" max="1530" width="6.28703703703704" style="877" customWidth="1"/>
    <col min="1531" max="1531" width="8.57407407407407" style="877" customWidth="1"/>
    <col min="1532" max="1532" width="7.13888888888889" style="877" customWidth="1"/>
    <col min="1533" max="1533" width="10.1388888888889" style="877" customWidth="1"/>
    <col min="1534" max="1535" width="9.57407407407407" style="877" customWidth="1"/>
    <col min="1536" max="1538" width="9.13888888888889" style="877"/>
    <col min="1539" max="1539" width="10.4259259259259" style="877" customWidth="1"/>
    <col min="1540" max="1551" width="9.13888888888889" style="877"/>
    <col min="1552" max="1552" width="14.1388888888889" style="877" customWidth="1"/>
    <col min="1553" max="1553" width="13.4259259259259" style="877" customWidth="1"/>
    <col min="1554" max="1554" width="13.712962962963" style="877" customWidth="1"/>
    <col min="1555" max="1784" width="9.13888888888889" style="877"/>
    <col min="1785" max="1785" width="15" style="877" customWidth="1"/>
    <col min="1786" max="1786" width="6.28703703703704" style="877" customWidth="1"/>
    <col min="1787" max="1787" width="8.57407407407407" style="877" customWidth="1"/>
    <col min="1788" max="1788" width="7.13888888888889" style="877" customWidth="1"/>
    <col min="1789" max="1789" width="10.1388888888889" style="877" customWidth="1"/>
    <col min="1790" max="1791" width="9.57407407407407" style="877" customWidth="1"/>
    <col min="1792" max="1794" width="9.13888888888889" style="877"/>
    <col min="1795" max="1795" width="10.4259259259259" style="877" customWidth="1"/>
    <col min="1796" max="1807" width="9.13888888888889" style="877"/>
    <col min="1808" max="1808" width="14.1388888888889" style="877" customWidth="1"/>
    <col min="1809" max="1809" width="13.4259259259259" style="877" customWidth="1"/>
    <col min="1810" max="1810" width="13.712962962963" style="877" customWidth="1"/>
    <col min="1811" max="2040" width="9.13888888888889" style="877"/>
    <col min="2041" max="2041" width="15" style="877" customWidth="1"/>
    <col min="2042" max="2042" width="6.28703703703704" style="877" customWidth="1"/>
    <col min="2043" max="2043" width="8.57407407407407" style="877" customWidth="1"/>
    <col min="2044" max="2044" width="7.13888888888889" style="877" customWidth="1"/>
    <col min="2045" max="2045" width="10.1388888888889" style="877" customWidth="1"/>
    <col min="2046" max="2047" width="9.57407407407407" style="877" customWidth="1"/>
    <col min="2048" max="2050" width="9.13888888888889" style="877"/>
    <col min="2051" max="2051" width="10.4259259259259" style="877" customWidth="1"/>
    <col min="2052" max="2063" width="9.13888888888889" style="877"/>
    <col min="2064" max="2064" width="14.1388888888889" style="877" customWidth="1"/>
    <col min="2065" max="2065" width="13.4259259259259" style="877" customWidth="1"/>
    <col min="2066" max="2066" width="13.712962962963" style="877" customWidth="1"/>
    <col min="2067" max="2296" width="9.13888888888889" style="877"/>
    <col min="2297" max="2297" width="15" style="877" customWidth="1"/>
    <col min="2298" max="2298" width="6.28703703703704" style="877" customWidth="1"/>
    <col min="2299" max="2299" width="8.57407407407407" style="877" customWidth="1"/>
    <col min="2300" max="2300" width="7.13888888888889" style="877" customWidth="1"/>
    <col min="2301" max="2301" width="10.1388888888889" style="877" customWidth="1"/>
    <col min="2302" max="2303" width="9.57407407407407" style="877" customWidth="1"/>
    <col min="2304" max="2306" width="9.13888888888889" style="877"/>
    <col min="2307" max="2307" width="10.4259259259259" style="877" customWidth="1"/>
    <col min="2308" max="2319" width="9.13888888888889" style="877"/>
    <col min="2320" max="2320" width="14.1388888888889" style="877" customWidth="1"/>
    <col min="2321" max="2321" width="13.4259259259259" style="877" customWidth="1"/>
    <col min="2322" max="2322" width="13.712962962963" style="877" customWidth="1"/>
    <col min="2323" max="2552" width="9.13888888888889" style="877"/>
    <col min="2553" max="2553" width="15" style="877" customWidth="1"/>
    <col min="2554" max="2554" width="6.28703703703704" style="877" customWidth="1"/>
    <col min="2555" max="2555" width="8.57407407407407" style="877" customWidth="1"/>
    <col min="2556" max="2556" width="7.13888888888889" style="877" customWidth="1"/>
    <col min="2557" max="2557" width="10.1388888888889" style="877" customWidth="1"/>
    <col min="2558" max="2559" width="9.57407407407407" style="877" customWidth="1"/>
    <col min="2560" max="2562" width="9.13888888888889" style="877"/>
    <col min="2563" max="2563" width="10.4259259259259" style="877" customWidth="1"/>
    <col min="2564" max="2575" width="9.13888888888889" style="877"/>
    <col min="2576" max="2576" width="14.1388888888889" style="877" customWidth="1"/>
    <col min="2577" max="2577" width="13.4259259259259" style="877" customWidth="1"/>
    <col min="2578" max="2578" width="13.712962962963" style="877" customWidth="1"/>
    <col min="2579" max="2808" width="9.13888888888889" style="877"/>
    <col min="2809" max="2809" width="15" style="877" customWidth="1"/>
    <col min="2810" max="2810" width="6.28703703703704" style="877" customWidth="1"/>
    <col min="2811" max="2811" width="8.57407407407407" style="877" customWidth="1"/>
    <col min="2812" max="2812" width="7.13888888888889" style="877" customWidth="1"/>
    <col min="2813" max="2813" width="10.1388888888889" style="877" customWidth="1"/>
    <col min="2814" max="2815" width="9.57407407407407" style="877" customWidth="1"/>
    <col min="2816" max="2818" width="9.13888888888889" style="877"/>
    <col min="2819" max="2819" width="10.4259259259259" style="877" customWidth="1"/>
    <col min="2820" max="2831" width="9.13888888888889" style="877"/>
    <col min="2832" max="2832" width="14.1388888888889" style="877" customWidth="1"/>
    <col min="2833" max="2833" width="13.4259259259259" style="877" customWidth="1"/>
    <col min="2834" max="2834" width="13.712962962963" style="877" customWidth="1"/>
    <col min="2835" max="3064" width="9.13888888888889" style="877"/>
    <col min="3065" max="3065" width="15" style="877" customWidth="1"/>
    <col min="3066" max="3066" width="6.28703703703704" style="877" customWidth="1"/>
    <col min="3067" max="3067" width="8.57407407407407" style="877" customWidth="1"/>
    <col min="3068" max="3068" width="7.13888888888889" style="877" customWidth="1"/>
    <col min="3069" max="3069" width="10.1388888888889" style="877" customWidth="1"/>
    <col min="3070" max="3071" width="9.57407407407407" style="877" customWidth="1"/>
    <col min="3072" max="3074" width="9.13888888888889" style="877"/>
    <col min="3075" max="3075" width="10.4259259259259" style="877" customWidth="1"/>
    <col min="3076" max="3087" width="9.13888888888889" style="877"/>
    <col min="3088" max="3088" width="14.1388888888889" style="877" customWidth="1"/>
    <col min="3089" max="3089" width="13.4259259259259" style="877" customWidth="1"/>
    <col min="3090" max="3090" width="13.712962962963" style="877" customWidth="1"/>
    <col min="3091" max="3320" width="9.13888888888889" style="877"/>
    <col min="3321" max="3321" width="15" style="877" customWidth="1"/>
    <col min="3322" max="3322" width="6.28703703703704" style="877" customWidth="1"/>
    <col min="3323" max="3323" width="8.57407407407407" style="877" customWidth="1"/>
    <col min="3324" max="3324" width="7.13888888888889" style="877" customWidth="1"/>
    <col min="3325" max="3325" width="10.1388888888889" style="877" customWidth="1"/>
    <col min="3326" max="3327" width="9.57407407407407" style="877" customWidth="1"/>
    <col min="3328" max="3330" width="9.13888888888889" style="877"/>
    <col min="3331" max="3331" width="10.4259259259259" style="877" customWidth="1"/>
    <col min="3332" max="3343" width="9.13888888888889" style="877"/>
    <col min="3344" max="3344" width="14.1388888888889" style="877" customWidth="1"/>
    <col min="3345" max="3345" width="13.4259259259259" style="877" customWidth="1"/>
    <col min="3346" max="3346" width="13.712962962963" style="877" customWidth="1"/>
    <col min="3347" max="3576" width="9.13888888888889" style="877"/>
    <col min="3577" max="3577" width="15" style="877" customWidth="1"/>
    <col min="3578" max="3578" width="6.28703703703704" style="877" customWidth="1"/>
    <col min="3579" max="3579" width="8.57407407407407" style="877" customWidth="1"/>
    <col min="3580" max="3580" width="7.13888888888889" style="877" customWidth="1"/>
    <col min="3581" max="3581" width="10.1388888888889" style="877" customWidth="1"/>
    <col min="3582" max="3583" width="9.57407407407407" style="877" customWidth="1"/>
    <col min="3584" max="3586" width="9.13888888888889" style="877"/>
    <col min="3587" max="3587" width="10.4259259259259" style="877" customWidth="1"/>
    <col min="3588" max="3599" width="9.13888888888889" style="877"/>
    <col min="3600" max="3600" width="14.1388888888889" style="877" customWidth="1"/>
    <col min="3601" max="3601" width="13.4259259259259" style="877" customWidth="1"/>
    <col min="3602" max="3602" width="13.712962962963" style="877" customWidth="1"/>
    <col min="3603" max="3832" width="9.13888888888889" style="877"/>
    <col min="3833" max="3833" width="15" style="877" customWidth="1"/>
    <col min="3834" max="3834" width="6.28703703703704" style="877" customWidth="1"/>
    <col min="3835" max="3835" width="8.57407407407407" style="877" customWidth="1"/>
    <col min="3836" max="3836" width="7.13888888888889" style="877" customWidth="1"/>
    <col min="3837" max="3837" width="10.1388888888889" style="877" customWidth="1"/>
    <col min="3838" max="3839" width="9.57407407407407" style="877" customWidth="1"/>
    <col min="3840" max="3842" width="9.13888888888889" style="877"/>
    <col min="3843" max="3843" width="10.4259259259259" style="877" customWidth="1"/>
    <col min="3844" max="3855" width="9.13888888888889" style="877"/>
    <col min="3856" max="3856" width="14.1388888888889" style="877" customWidth="1"/>
    <col min="3857" max="3857" width="13.4259259259259" style="877" customWidth="1"/>
    <col min="3858" max="3858" width="13.712962962963" style="877" customWidth="1"/>
    <col min="3859" max="4088" width="9.13888888888889" style="877"/>
    <col min="4089" max="4089" width="15" style="877" customWidth="1"/>
    <col min="4090" max="4090" width="6.28703703703704" style="877" customWidth="1"/>
    <col min="4091" max="4091" width="8.57407407407407" style="877" customWidth="1"/>
    <col min="4092" max="4092" width="7.13888888888889" style="877" customWidth="1"/>
    <col min="4093" max="4093" width="10.1388888888889" style="877" customWidth="1"/>
    <col min="4094" max="4095" width="9.57407407407407" style="877" customWidth="1"/>
    <col min="4096" max="4098" width="9.13888888888889" style="877"/>
    <col min="4099" max="4099" width="10.4259259259259" style="877" customWidth="1"/>
    <col min="4100" max="4111" width="9.13888888888889" style="877"/>
    <col min="4112" max="4112" width="14.1388888888889" style="877" customWidth="1"/>
    <col min="4113" max="4113" width="13.4259259259259" style="877" customWidth="1"/>
    <col min="4114" max="4114" width="13.712962962963" style="877" customWidth="1"/>
    <col min="4115" max="4344" width="9.13888888888889" style="877"/>
    <col min="4345" max="4345" width="15" style="877" customWidth="1"/>
    <col min="4346" max="4346" width="6.28703703703704" style="877" customWidth="1"/>
    <col min="4347" max="4347" width="8.57407407407407" style="877" customWidth="1"/>
    <col min="4348" max="4348" width="7.13888888888889" style="877" customWidth="1"/>
    <col min="4349" max="4349" width="10.1388888888889" style="877" customWidth="1"/>
    <col min="4350" max="4351" width="9.57407407407407" style="877" customWidth="1"/>
    <col min="4352" max="4354" width="9.13888888888889" style="877"/>
    <col min="4355" max="4355" width="10.4259259259259" style="877" customWidth="1"/>
    <col min="4356" max="4367" width="9.13888888888889" style="877"/>
    <col min="4368" max="4368" width="14.1388888888889" style="877" customWidth="1"/>
    <col min="4369" max="4369" width="13.4259259259259" style="877" customWidth="1"/>
    <col min="4370" max="4370" width="13.712962962963" style="877" customWidth="1"/>
    <col min="4371" max="4600" width="9.13888888888889" style="877"/>
    <col min="4601" max="4601" width="15" style="877" customWidth="1"/>
    <col min="4602" max="4602" width="6.28703703703704" style="877" customWidth="1"/>
    <col min="4603" max="4603" width="8.57407407407407" style="877" customWidth="1"/>
    <col min="4604" max="4604" width="7.13888888888889" style="877" customWidth="1"/>
    <col min="4605" max="4605" width="10.1388888888889" style="877" customWidth="1"/>
    <col min="4606" max="4607" width="9.57407407407407" style="877" customWidth="1"/>
    <col min="4608" max="4610" width="9.13888888888889" style="877"/>
    <col min="4611" max="4611" width="10.4259259259259" style="877" customWidth="1"/>
    <col min="4612" max="4623" width="9.13888888888889" style="877"/>
    <col min="4624" max="4624" width="14.1388888888889" style="877" customWidth="1"/>
    <col min="4625" max="4625" width="13.4259259259259" style="877" customWidth="1"/>
    <col min="4626" max="4626" width="13.712962962963" style="877" customWidth="1"/>
    <col min="4627" max="4856" width="9.13888888888889" style="877"/>
    <col min="4857" max="4857" width="15" style="877" customWidth="1"/>
    <col min="4858" max="4858" width="6.28703703703704" style="877" customWidth="1"/>
    <col min="4859" max="4859" width="8.57407407407407" style="877" customWidth="1"/>
    <col min="4860" max="4860" width="7.13888888888889" style="877" customWidth="1"/>
    <col min="4861" max="4861" width="10.1388888888889" style="877" customWidth="1"/>
    <col min="4862" max="4863" width="9.57407407407407" style="877" customWidth="1"/>
    <col min="4864" max="4866" width="9.13888888888889" style="877"/>
    <col min="4867" max="4867" width="10.4259259259259" style="877" customWidth="1"/>
    <col min="4868" max="4879" width="9.13888888888889" style="877"/>
    <col min="4880" max="4880" width="14.1388888888889" style="877" customWidth="1"/>
    <col min="4881" max="4881" width="13.4259259259259" style="877" customWidth="1"/>
    <col min="4882" max="4882" width="13.712962962963" style="877" customWidth="1"/>
    <col min="4883" max="5112" width="9.13888888888889" style="877"/>
    <col min="5113" max="5113" width="15" style="877" customWidth="1"/>
    <col min="5114" max="5114" width="6.28703703703704" style="877" customWidth="1"/>
    <col min="5115" max="5115" width="8.57407407407407" style="877" customWidth="1"/>
    <col min="5116" max="5116" width="7.13888888888889" style="877" customWidth="1"/>
    <col min="5117" max="5117" width="10.1388888888889" style="877" customWidth="1"/>
    <col min="5118" max="5119" width="9.57407407407407" style="877" customWidth="1"/>
    <col min="5120" max="5122" width="9.13888888888889" style="877"/>
    <col min="5123" max="5123" width="10.4259259259259" style="877" customWidth="1"/>
    <col min="5124" max="5135" width="9.13888888888889" style="877"/>
    <col min="5136" max="5136" width="14.1388888888889" style="877" customWidth="1"/>
    <col min="5137" max="5137" width="13.4259259259259" style="877" customWidth="1"/>
    <col min="5138" max="5138" width="13.712962962963" style="877" customWidth="1"/>
    <col min="5139" max="5368" width="9.13888888888889" style="877"/>
    <col min="5369" max="5369" width="15" style="877" customWidth="1"/>
    <col min="5370" max="5370" width="6.28703703703704" style="877" customWidth="1"/>
    <col min="5371" max="5371" width="8.57407407407407" style="877" customWidth="1"/>
    <col min="5372" max="5372" width="7.13888888888889" style="877" customWidth="1"/>
    <col min="5373" max="5373" width="10.1388888888889" style="877" customWidth="1"/>
    <col min="5374" max="5375" width="9.57407407407407" style="877" customWidth="1"/>
    <col min="5376" max="5378" width="9.13888888888889" style="877"/>
    <col min="5379" max="5379" width="10.4259259259259" style="877" customWidth="1"/>
    <col min="5380" max="5391" width="9.13888888888889" style="877"/>
    <col min="5392" max="5392" width="14.1388888888889" style="877" customWidth="1"/>
    <col min="5393" max="5393" width="13.4259259259259" style="877" customWidth="1"/>
    <col min="5394" max="5394" width="13.712962962963" style="877" customWidth="1"/>
    <col min="5395" max="5624" width="9.13888888888889" style="877"/>
    <col min="5625" max="5625" width="15" style="877" customWidth="1"/>
    <col min="5626" max="5626" width="6.28703703703704" style="877" customWidth="1"/>
    <col min="5627" max="5627" width="8.57407407407407" style="877" customWidth="1"/>
    <col min="5628" max="5628" width="7.13888888888889" style="877" customWidth="1"/>
    <col min="5629" max="5629" width="10.1388888888889" style="877" customWidth="1"/>
    <col min="5630" max="5631" width="9.57407407407407" style="877" customWidth="1"/>
    <col min="5632" max="5634" width="9.13888888888889" style="877"/>
    <col min="5635" max="5635" width="10.4259259259259" style="877" customWidth="1"/>
    <col min="5636" max="5647" width="9.13888888888889" style="877"/>
    <col min="5648" max="5648" width="14.1388888888889" style="877" customWidth="1"/>
    <col min="5649" max="5649" width="13.4259259259259" style="877" customWidth="1"/>
    <col min="5650" max="5650" width="13.712962962963" style="877" customWidth="1"/>
    <col min="5651" max="5880" width="9.13888888888889" style="877"/>
    <col min="5881" max="5881" width="15" style="877" customWidth="1"/>
    <col min="5882" max="5882" width="6.28703703703704" style="877" customWidth="1"/>
    <col min="5883" max="5883" width="8.57407407407407" style="877" customWidth="1"/>
    <col min="5884" max="5884" width="7.13888888888889" style="877" customWidth="1"/>
    <col min="5885" max="5885" width="10.1388888888889" style="877" customWidth="1"/>
    <col min="5886" max="5887" width="9.57407407407407" style="877" customWidth="1"/>
    <col min="5888" max="5890" width="9.13888888888889" style="877"/>
    <col min="5891" max="5891" width="10.4259259259259" style="877" customWidth="1"/>
    <col min="5892" max="5903" width="9.13888888888889" style="877"/>
    <col min="5904" max="5904" width="14.1388888888889" style="877" customWidth="1"/>
    <col min="5905" max="5905" width="13.4259259259259" style="877" customWidth="1"/>
    <col min="5906" max="5906" width="13.712962962963" style="877" customWidth="1"/>
    <col min="5907" max="6136" width="9.13888888888889" style="877"/>
    <col min="6137" max="6137" width="15" style="877" customWidth="1"/>
    <col min="6138" max="6138" width="6.28703703703704" style="877" customWidth="1"/>
    <col min="6139" max="6139" width="8.57407407407407" style="877" customWidth="1"/>
    <col min="6140" max="6140" width="7.13888888888889" style="877" customWidth="1"/>
    <col min="6141" max="6141" width="10.1388888888889" style="877" customWidth="1"/>
    <col min="6142" max="6143" width="9.57407407407407" style="877" customWidth="1"/>
    <col min="6144" max="6146" width="9.13888888888889" style="877"/>
    <col min="6147" max="6147" width="10.4259259259259" style="877" customWidth="1"/>
    <col min="6148" max="6159" width="9.13888888888889" style="877"/>
    <col min="6160" max="6160" width="14.1388888888889" style="877" customWidth="1"/>
    <col min="6161" max="6161" width="13.4259259259259" style="877" customWidth="1"/>
    <col min="6162" max="6162" width="13.712962962963" style="877" customWidth="1"/>
    <col min="6163" max="6392" width="9.13888888888889" style="877"/>
    <col min="6393" max="6393" width="15" style="877" customWidth="1"/>
    <col min="6394" max="6394" width="6.28703703703704" style="877" customWidth="1"/>
    <col min="6395" max="6395" width="8.57407407407407" style="877" customWidth="1"/>
    <col min="6396" max="6396" width="7.13888888888889" style="877" customWidth="1"/>
    <col min="6397" max="6397" width="10.1388888888889" style="877" customWidth="1"/>
    <col min="6398" max="6399" width="9.57407407407407" style="877" customWidth="1"/>
    <col min="6400" max="6402" width="9.13888888888889" style="877"/>
    <col min="6403" max="6403" width="10.4259259259259" style="877" customWidth="1"/>
    <col min="6404" max="6415" width="9.13888888888889" style="877"/>
    <col min="6416" max="6416" width="14.1388888888889" style="877" customWidth="1"/>
    <col min="6417" max="6417" width="13.4259259259259" style="877" customWidth="1"/>
    <col min="6418" max="6418" width="13.712962962963" style="877" customWidth="1"/>
    <col min="6419" max="6648" width="9.13888888888889" style="877"/>
    <col min="6649" max="6649" width="15" style="877" customWidth="1"/>
    <col min="6650" max="6650" width="6.28703703703704" style="877" customWidth="1"/>
    <col min="6651" max="6651" width="8.57407407407407" style="877" customWidth="1"/>
    <col min="6652" max="6652" width="7.13888888888889" style="877" customWidth="1"/>
    <col min="6653" max="6653" width="10.1388888888889" style="877" customWidth="1"/>
    <col min="6654" max="6655" width="9.57407407407407" style="877" customWidth="1"/>
    <col min="6656" max="6658" width="9.13888888888889" style="877"/>
    <col min="6659" max="6659" width="10.4259259259259" style="877" customWidth="1"/>
    <col min="6660" max="6671" width="9.13888888888889" style="877"/>
    <col min="6672" max="6672" width="14.1388888888889" style="877" customWidth="1"/>
    <col min="6673" max="6673" width="13.4259259259259" style="877" customWidth="1"/>
    <col min="6674" max="6674" width="13.712962962963" style="877" customWidth="1"/>
    <col min="6675" max="6904" width="9.13888888888889" style="877"/>
    <col min="6905" max="6905" width="15" style="877" customWidth="1"/>
    <col min="6906" max="6906" width="6.28703703703704" style="877" customWidth="1"/>
    <col min="6907" max="6907" width="8.57407407407407" style="877" customWidth="1"/>
    <col min="6908" max="6908" width="7.13888888888889" style="877" customWidth="1"/>
    <col min="6909" max="6909" width="10.1388888888889" style="877" customWidth="1"/>
    <col min="6910" max="6911" width="9.57407407407407" style="877" customWidth="1"/>
    <col min="6912" max="6914" width="9.13888888888889" style="877"/>
    <col min="6915" max="6915" width="10.4259259259259" style="877" customWidth="1"/>
    <col min="6916" max="6927" width="9.13888888888889" style="877"/>
    <col min="6928" max="6928" width="14.1388888888889" style="877" customWidth="1"/>
    <col min="6929" max="6929" width="13.4259259259259" style="877" customWidth="1"/>
    <col min="6930" max="6930" width="13.712962962963" style="877" customWidth="1"/>
    <col min="6931" max="7160" width="9.13888888888889" style="877"/>
    <col min="7161" max="7161" width="15" style="877" customWidth="1"/>
    <col min="7162" max="7162" width="6.28703703703704" style="877" customWidth="1"/>
    <col min="7163" max="7163" width="8.57407407407407" style="877" customWidth="1"/>
    <col min="7164" max="7164" width="7.13888888888889" style="877" customWidth="1"/>
    <col min="7165" max="7165" width="10.1388888888889" style="877" customWidth="1"/>
    <col min="7166" max="7167" width="9.57407407407407" style="877" customWidth="1"/>
    <col min="7168" max="7170" width="9.13888888888889" style="877"/>
    <col min="7171" max="7171" width="10.4259259259259" style="877" customWidth="1"/>
    <col min="7172" max="7183" width="9.13888888888889" style="877"/>
    <col min="7184" max="7184" width="14.1388888888889" style="877" customWidth="1"/>
    <col min="7185" max="7185" width="13.4259259259259" style="877" customWidth="1"/>
    <col min="7186" max="7186" width="13.712962962963" style="877" customWidth="1"/>
    <col min="7187" max="7416" width="9.13888888888889" style="877"/>
    <col min="7417" max="7417" width="15" style="877" customWidth="1"/>
    <col min="7418" max="7418" width="6.28703703703704" style="877" customWidth="1"/>
    <col min="7419" max="7419" width="8.57407407407407" style="877" customWidth="1"/>
    <col min="7420" max="7420" width="7.13888888888889" style="877" customWidth="1"/>
    <col min="7421" max="7421" width="10.1388888888889" style="877" customWidth="1"/>
    <col min="7422" max="7423" width="9.57407407407407" style="877" customWidth="1"/>
    <col min="7424" max="7426" width="9.13888888888889" style="877"/>
    <col min="7427" max="7427" width="10.4259259259259" style="877" customWidth="1"/>
    <col min="7428" max="7439" width="9.13888888888889" style="877"/>
    <col min="7440" max="7440" width="14.1388888888889" style="877" customWidth="1"/>
    <col min="7441" max="7441" width="13.4259259259259" style="877" customWidth="1"/>
    <col min="7442" max="7442" width="13.712962962963" style="877" customWidth="1"/>
    <col min="7443" max="7672" width="9.13888888888889" style="877"/>
    <col min="7673" max="7673" width="15" style="877" customWidth="1"/>
    <col min="7674" max="7674" width="6.28703703703704" style="877" customWidth="1"/>
    <col min="7675" max="7675" width="8.57407407407407" style="877" customWidth="1"/>
    <col min="7676" max="7676" width="7.13888888888889" style="877" customWidth="1"/>
    <col min="7677" max="7677" width="10.1388888888889" style="877" customWidth="1"/>
    <col min="7678" max="7679" width="9.57407407407407" style="877" customWidth="1"/>
    <col min="7680" max="7682" width="9.13888888888889" style="877"/>
    <col min="7683" max="7683" width="10.4259259259259" style="877" customWidth="1"/>
    <col min="7684" max="7695" width="9.13888888888889" style="877"/>
    <col min="7696" max="7696" width="14.1388888888889" style="877" customWidth="1"/>
    <col min="7697" max="7697" width="13.4259259259259" style="877" customWidth="1"/>
    <col min="7698" max="7698" width="13.712962962963" style="877" customWidth="1"/>
    <col min="7699" max="7928" width="9.13888888888889" style="877"/>
    <col min="7929" max="7929" width="15" style="877" customWidth="1"/>
    <col min="7930" max="7930" width="6.28703703703704" style="877" customWidth="1"/>
    <col min="7931" max="7931" width="8.57407407407407" style="877" customWidth="1"/>
    <col min="7932" max="7932" width="7.13888888888889" style="877" customWidth="1"/>
    <col min="7933" max="7933" width="10.1388888888889" style="877" customWidth="1"/>
    <col min="7934" max="7935" width="9.57407407407407" style="877" customWidth="1"/>
    <col min="7936" max="7938" width="9.13888888888889" style="877"/>
    <col min="7939" max="7939" width="10.4259259259259" style="877" customWidth="1"/>
    <col min="7940" max="7951" width="9.13888888888889" style="877"/>
    <col min="7952" max="7952" width="14.1388888888889" style="877" customWidth="1"/>
    <col min="7953" max="7953" width="13.4259259259259" style="877" customWidth="1"/>
    <col min="7954" max="7954" width="13.712962962963" style="877" customWidth="1"/>
    <col min="7955" max="8184" width="9.13888888888889" style="877"/>
    <col min="8185" max="8185" width="15" style="877" customWidth="1"/>
    <col min="8186" max="8186" width="6.28703703703704" style="877" customWidth="1"/>
    <col min="8187" max="8187" width="8.57407407407407" style="877" customWidth="1"/>
    <col min="8188" max="8188" width="7.13888888888889" style="877" customWidth="1"/>
    <col min="8189" max="8189" width="10.1388888888889" style="877" customWidth="1"/>
    <col min="8190" max="8191" width="9.57407407407407" style="877" customWidth="1"/>
    <col min="8192" max="8194" width="9.13888888888889" style="877"/>
    <col min="8195" max="8195" width="10.4259259259259" style="877" customWidth="1"/>
    <col min="8196" max="8207" width="9.13888888888889" style="877"/>
    <col min="8208" max="8208" width="14.1388888888889" style="877" customWidth="1"/>
    <col min="8209" max="8209" width="13.4259259259259" style="877" customWidth="1"/>
    <col min="8210" max="8210" width="13.712962962963" style="877" customWidth="1"/>
    <col min="8211" max="8440" width="9.13888888888889" style="877"/>
    <col min="8441" max="8441" width="15" style="877" customWidth="1"/>
    <col min="8442" max="8442" width="6.28703703703704" style="877" customWidth="1"/>
    <col min="8443" max="8443" width="8.57407407407407" style="877" customWidth="1"/>
    <col min="8444" max="8444" width="7.13888888888889" style="877" customWidth="1"/>
    <col min="8445" max="8445" width="10.1388888888889" style="877" customWidth="1"/>
    <col min="8446" max="8447" width="9.57407407407407" style="877" customWidth="1"/>
    <col min="8448" max="8450" width="9.13888888888889" style="877"/>
    <col min="8451" max="8451" width="10.4259259259259" style="877" customWidth="1"/>
    <col min="8452" max="8463" width="9.13888888888889" style="877"/>
    <col min="8464" max="8464" width="14.1388888888889" style="877" customWidth="1"/>
    <col min="8465" max="8465" width="13.4259259259259" style="877" customWidth="1"/>
    <col min="8466" max="8466" width="13.712962962963" style="877" customWidth="1"/>
    <col min="8467" max="8696" width="9.13888888888889" style="877"/>
    <col min="8697" max="8697" width="15" style="877" customWidth="1"/>
    <col min="8698" max="8698" width="6.28703703703704" style="877" customWidth="1"/>
    <col min="8699" max="8699" width="8.57407407407407" style="877" customWidth="1"/>
    <col min="8700" max="8700" width="7.13888888888889" style="877" customWidth="1"/>
    <col min="8701" max="8701" width="10.1388888888889" style="877" customWidth="1"/>
    <col min="8702" max="8703" width="9.57407407407407" style="877" customWidth="1"/>
    <col min="8704" max="8706" width="9.13888888888889" style="877"/>
    <col min="8707" max="8707" width="10.4259259259259" style="877" customWidth="1"/>
    <col min="8708" max="8719" width="9.13888888888889" style="877"/>
    <col min="8720" max="8720" width="14.1388888888889" style="877" customWidth="1"/>
    <col min="8721" max="8721" width="13.4259259259259" style="877" customWidth="1"/>
    <col min="8722" max="8722" width="13.712962962963" style="877" customWidth="1"/>
    <col min="8723" max="8952" width="9.13888888888889" style="877"/>
    <col min="8953" max="8953" width="15" style="877" customWidth="1"/>
    <col min="8954" max="8954" width="6.28703703703704" style="877" customWidth="1"/>
    <col min="8955" max="8955" width="8.57407407407407" style="877" customWidth="1"/>
    <col min="8956" max="8956" width="7.13888888888889" style="877" customWidth="1"/>
    <col min="8957" max="8957" width="10.1388888888889" style="877" customWidth="1"/>
    <col min="8958" max="8959" width="9.57407407407407" style="877" customWidth="1"/>
    <col min="8960" max="8962" width="9.13888888888889" style="877"/>
    <col min="8963" max="8963" width="10.4259259259259" style="877" customWidth="1"/>
    <col min="8964" max="8975" width="9.13888888888889" style="877"/>
    <col min="8976" max="8976" width="14.1388888888889" style="877" customWidth="1"/>
    <col min="8977" max="8977" width="13.4259259259259" style="877" customWidth="1"/>
    <col min="8978" max="8978" width="13.712962962963" style="877" customWidth="1"/>
    <col min="8979" max="9208" width="9.13888888888889" style="877"/>
    <col min="9209" max="9209" width="15" style="877" customWidth="1"/>
    <col min="9210" max="9210" width="6.28703703703704" style="877" customWidth="1"/>
    <col min="9211" max="9211" width="8.57407407407407" style="877" customWidth="1"/>
    <col min="9212" max="9212" width="7.13888888888889" style="877" customWidth="1"/>
    <col min="9213" max="9213" width="10.1388888888889" style="877" customWidth="1"/>
    <col min="9214" max="9215" width="9.57407407407407" style="877" customWidth="1"/>
    <col min="9216" max="9218" width="9.13888888888889" style="877"/>
    <col min="9219" max="9219" width="10.4259259259259" style="877" customWidth="1"/>
    <col min="9220" max="9231" width="9.13888888888889" style="877"/>
    <col min="9232" max="9232" width="14.1388888888889" style="877" customWidth="1"/>
    <col min="9233" max="9233" width="13.4259259259259" style="877" customWidth="1"/>
    <col min="9234" max="9234" width="13.712962962963" style="877" customWidth="1"/>
    <col min="9235" max="9464" width="9.13888888888889" style="877"/>
    <col min="9465" max="9465" width="15" style="877" customWidth="1"/>
    <col min="9466" max="9466" width="6.28703703703704" style="877" customWidth="1"/>
    <col min="9467" max="9467" width="8.57407407407407" style="877" customWidth="1"/>
    <col min="9468" max="9468" width="7.13888888888889" style="877" customWidth="1"/>
    <col min="9469" max="9469" width="10.1388888888889" style="877" customWidth="1"/>
    <col min="9470" max="9471" width="9.57407407407407" style="877" customWidth="1"/>
    <col min="9472" max="9474" width="9.13888888888889" style="877"/>
    <col min="9475" max="9475" width="10.4259259259259" style="877" customWidth="1"/>
    <col min="9476" max="9487" width="9.13888888888889" style="877"/>
    <col min="9488" max="9488" width="14.1388888888889" style="877" customWidth="1"/>
    <col min="9489" max="9489" width="13.4259259259259" style="877" customWidth="1"/>
    <col min="9490" max="9490" width="13.712962962963" style="877" customWidth="1"/>
    <col min="9491" max="9720" width="9.13888888888889" style="877"/>
    <col min="9721" max="9721" width="15" style="877" customWidth="1"/>
    <col min="9722" max="9722" width="6.28703703703704" style="877" customWidth="1"/>
    <col min="9723" max="9723" width="8.57407407407407" style="877" customWidth="1"/>
    <col min="9724" max="9724" width="7.13888888888889" style="877" customWidth="1"/>
    <col min="9725" max="9725" width="10.1388888888889" style="877" customWidth="1"/>
    <col min="9726" max="9727" width="9.57407407407407" style="877" customWidth="1"/>
    <col min="9728" max="9730" width="9.13888888888889" style="877"/>
    <col min="9731" max="9731" width="10.4259259259259" style="877" customWidth="1"/>
    <col min="9732" max="9743" width="9.13888888888889" style="877"/>
    <col min="9744" max="9744" width="14.1388888888889" style="877" customWidth="1"/>
    <col min="9745" max="9745" width="13.4259259259259" style="877" customWidth="1"/>
    <col min="9746" max="9746" width="13.712962962963" style="877" customWidth="1"/>
    <col min="9747" max="9976" width="9.13888888888889" style="877"/>
    <col min="9977" max="9977" width="15" style="877" customWidth="1"/>
    <col min="9978" max="9978" width="6.28703703703704" style="877" customWidth="1"/>
    <col min="9979" max="9979" width="8.57407407407407" style="877" customWidth="1"/>
    <col min="9980" max="9980" width="7.13888888888889" style="877" customWidth="1"/>
    <col min="9981" max="9981" width="10.1388888888889" style="877" customWidth="1"/>
    <col min="9982" max="9983" width="9.57407407407407" style="877" customWidth="1"/>
    <col min="9984" max="9986" width="9.13888888888889" style="877"/>
    <col min="9987" max="9987" width="10.4259259259259" style="877" customWidth="1"/>
    <col min="9988" max="9999" width="9.13888888888889" style="877"/>
    <col min="10000" max="10000" width="14.1388888888889" style="877" customWidth="1"/>
    <col min="10001" max="10001" width="13.4259259259259" style="877" customWidth="1"/>
    <col min="10002" max="10002" width="13.712962962963" style="877" customWidth="1"/>
    <col min="10003" max="10232" width="9.13888888888889" style="877"/>
    <col min="10233" max="10233" width="15" style="877" customWidth="1"/>
    <col min="10234" max="10234" width="6.28703703703704" style="877" customWidth="1"/>
    <col min="10235" max="10235" width="8.57407407407407" style="877" customWidth="1"/>
    <col min="10236" max="10236" width="7.13888888888889" style="877" customWidth="1"/>
    <col min="10237" max="10237" width="10.1388888888889" style="877" customWidth="1"/>
    <col min="10238" max="10239" width="9.57407407407407" style="877" customWidth="1"/>
    <col min="10240" max="10242" width="9.13888888888889" style="877"/>
    <col min="10243" max="10243" width="10.4259259259259" style="877" customWidth="1"/>
    <col min="10244" max="10255" width="9.13888888888889" style="877"/>
    <col min="10256" max="10256" width="14.1388888888889" style="877" customWidth="1"/>
    <col min="10257" max="10257" width="13.4259259259259" style="877" customWidth="1"/>
    <col min="10258" max="10258" width="13.712962962963" style="877" customWidth="1"/>
    <col min="10259" max="10488" width="9.13888888888889" style="877"/>
    <col min="10489" max="10489" width="15" style="877" customWidth="1"/>
    <col min="10490" max="10490" width="6.28703703703704" style="877" customWidth="1"/>
    <col min="10491" max="10491" width="8.57407407407407" style="877" customWidth="1"/>
    <col min="10492" max="10492" width="7.13888888888889" style="877" customWidth="1"/>
    <col min="10493" max="10493" width="10.1388888888889" style="877" customWidth="1"/>
    <col min="10494" max="10495" width="9.57407407407407" style="877" customWidth="1"/>
    <col min="10496" max="10498" width="9.13888888888889" style="877"/>
    <col min="10499" max="10499" width="10.4259259259259" style="877" customWidth="1"/>
    <col min="10500" max="10511" width="9.13888888888889" style="877"/>
    <col min="10512" max="10512" width="14.1388888888889" style="877" customWidth="1"/>
    <col min="10513" max="10513" width="13.4259259259259" style="877" customWidth="1"/>
    <col min="10514" max="10514" width="13.712962962963" style="877" customWidth="1"/>
    <col min="10515" max="10744" width="9.13888888888889" style="877"/>
    <col min="10745" max="10745" width="15" style="877" customWidth="1"/>
    <col min="10746" max="10746" width="6.28703703703704" style="877" customWidth="1"/>
    <col min="10747" max="10747" width="8.57407407407407" style="877" customWidth="1"/>
    <col min="10748" max="10748" width="7.13888888888889" style="877" customWidth="1"/>
    <col min="10749" max="10749" width="10.1388888888889" style="877" customWidth="1"/>
    <col min="10750" max="10751" width="9.57407407407407" style="877" customWidth="1"/>
    <col min="10752" max="10754" width="9.13888888888889" style="877"/>
    <col min="10755" max="10755" width="10.4259259259259" style="877" customWidth="1"/>
    <col min="10756" max="10767" width="9.13888888888889" style="877"/>
    <col min="10768" max="10768" width="14.1388888888889" style="877" customWidth="1"/>
    <col min="10769" max="10769" width="13.4259259259259" style="877" customWidth="1"/>
    <col min="10770" max="10770" width="13.712962962963" style="877" customWidth="1"/>
    <col min="10771" max="11000" width="9.13888888888889" style="877"/>
    <col min="11001" max="11001" width="15" style="877" customWidth="1"/>
    <col min="11002" max="11002" width="6.28703703703704" style="877" customWidth="1"/>
    <col min="11003" max="11003" width="8.57407407407407" style="877" customWidth="1"/>
    <col min="11004" max="11004" width="7.13888888888889" style="877" customWidth="1"/>
    <col min="11005" max="11005" width="10.1388888888889" style="877" customWidth="1"/>
    <col min="11006" max="11007" width="9.57407407407407" style="877" customWidth="1"/>
    <col min="11008" max="11010" width="9.13888888888889" style="877"/>
    <col min="11011" max="11011" width="10.4259259259259" style="877" customWidth="1"/>
    <col min="11012" max="11023" width="9.13888888888889" style="877"/>
    <col min="11024" max="11024" width="14.1388888888889" style="877" customWidth="1"/>
    <col min="11025" max="11025" width="13.4259259259259" style="877" customWidth="1"/>
    <col min="11026" max="11026" width="13.712962962963" style="877" customWidth="1"/>
    <col min="11027" max="11256" width="9.13888888888889" style="877"/>
    <col min="11257" max="11257" width="15" style="877" customWidth="1"/>
    <col min="11258" max="11258" width="6.28703703703704" style="877" customWidth="1"/>
    <col min="11259" max="11259" width="8.57407407407407" style="877" customWidth="1"/>
    <col min="11260" max="11260" width="7.13888888888889" style="877" customWidth="1"/>
    <col min="11261" max="11261" width="10.1388888888889" style="877" customWidth="1"/>
    <col min="11262" max="11263" width="9.57407407407407" style="877" customWidth="1"/>
    <col min="11264" max="11266" width="9.13888888888889" style="877"/>
    <col min="11267" max="11267" width="10.4259259259259" style="877" customWidth="1"/>
    <col min="11268" max="11279" width="9.13888888888889" style="877"/>
    <col min="11280" max="11280" width="14.1388888888889" style="877" customWidth="1"/>
    <col min="11281" max="11281" width="13.4259259259259" style="877" customWidth="1"/>
    <col min="11282" max="11282" width="13.712962962963" style="877" customWidth="1"/>
    <col min="11283" max="11512" width="9.13888888888889" style="877"/>
    <col min="11513" max="11513" width="15" style="877" customWidth="1"/>
    <col min="11514" max="11514" width="6.28703703703704" style="877" customWidth="1"/>
    <col min="11515" max="11515" width="8.57407407407407" style="877" customWidth="1"/>
    <col min="11516" max="11516" width="7.13888888888889" style="877" customWidth="1"/>
    <col min="11517" max="11517" width="10.1388888888889" style="877" customWidth="1"/>
    <col min="11518" max="11519" width="9.57407407407407" style="877" customWidth="1"/>
    <col min="11520" max="11522" width="9.13888888888889" style="877"/>
    <col min="11523" max="11523" width="10.4259259259259" style="877" customWidth="1"/>
    <col min="11524" max="11535" width="9.13888888888889" style="877"/>
    <col min="11536" max="11536" width="14.1388888888889" style="877" customWidth="1"/>
    <col min="11537" max="11537" width="13.4259259259259" style="877" customWidth="1"/>
    <col min="11538" max="11538" width="13.712962962963" style="877" customWidth="1"/>
    <col min="11539" max="11768" width="9.13888888888889" style="877"/>
    <col min="11769" max="11769" width="15" style="877" customWidth="1"/>
    <col min="11770" max="11770" width="6.28703703703704" style="877" customWidth="1"/>
    <col min="11771" max="11771" width="8.57407407407407" style="877" customWidth="1"/>
    <col min="11772" max="11772" width="7.13888888888889" style="877" customWidth="1"/>
    <col min="11773" max="11773" width="10.1388888888889" style="877" customWidth="1"/>
    <col min="11774" max="11775" width="9.57407407407407" style="877" customWidth="1"/>
    <col min="11776" max="11778" width="9.13888888888889" style="877"/>
    <col min="11779" max="11779" width="10.4259259259259" style="877" customWidth="1"/>
    <col min="11780" max="11791" width="9.13888888888889" style="877"/>
    <col min="11792" max="11792" width="14.1388888888889" style="877" customWidth="1"/>
    <col min="11793" max="11793" width="13.4259259259259" style="877" customWidth="1"/>
    <col min="11794" max="11794" width="13.712962962963" style="877" customWidth="1"/>
    <col min="11795" max="12024" width="9.13888888888889" style="877"/>
    <col min="12025" max="12025" width="15" style="877" customWidth="1"/>
    <col min="12026" max="12026" width="6.28703703703704" style="877" customWidth="1"/>
    <col min="12027" max="12027" width="8.57407407407407" style="877" customWidth="1"/>
    <col min="12028" max="12028" width="7.13888888888889" style="877" customWidth="1"/>
    <col min="12029" max="12029" width="10.1388888888889" style="877" customWidth="1"/>
    <col min="12030" max="12031" width="9.57407407407407" style="877" customWidth="1"/>
    <col min="12032" max="12034" width="9.13888888888889" style="877"/>
    <col min="12035" max="12035" width="10.4259259259259" style="877" customWidth="1"/>
    <col min="12036" max="12047" width="9.13888888888889" style="877"/>
    <col min="12048" max="12048" width="14.1388888888889" style="877" customWidth="1"/>
    <col min="12049" max="12049" width="13.4259259259259" style="877" customWidth="1"/>
    <col min="12050" max="12050" width="13.712962962963" style="877" customWidth="1"/>
    <col min="12051" max="12280" width="9.13888888888889" style="877"/>
    <col min="12281" max="12281" width="15" style="877" customWidth="1"/>
    <col min="12282" max="12282" width="6.28703703703704" style="877" customWidth="1"/>
    <col min="12283" max="12283" width="8.57407407407407" style="877" customWidth="1"/>
    <col min="12284" max="12284" width="7.13888888888889" style="877" customWidth="1"/>
    <col min="12285" max="12285" width="10.1388888888889" style="877" customWidth="1"/>
    <col min="12286" max="12287" width="9.57407407407407" style="877" customWidth="1"/>
    <col min="12288" max="12290" width="9.13888888888889" style="877"/>
    <col min="12291" max="12291" width="10.4259259259259" style="877" customWidth="1"/>
    <col min="12292" max="12303" width="9.13888888888889" style="877"/>
    <col min="12304" max="12304" width="14.1388888888889" style="877" customWidth="1"/>
    <col min="12305" max="12305" width="13.4259259259259" style="877" customWidth="1"/>
    <col min="12306" max="12306" width="13.712962962963" style="877" customWidth="1"/>
    <col min="12307" max="12536" width="9.13888888888889" style="877"/>
    <col min="12537" max="12537" width="15" style="877" customWidth="1"/>
    <col min="12538" max="12538" width="6.28703703703704" style="877" customWidth="1"/>
    <col min="12539" max="12539" width="8.57407407407407" style="877" customWidth="1"/>
    <col min="12540" max="12540" width="7.13888888888889" style="877" customWidth="1"/>
    <col min="12541" max="12541" width="10.1388888888889" style="877" customWidth="1"/>
    <col min="12542" max="12543" width="9.57407407407407" style="877" customWidth="1"/>
    <col min="12544" max="12546" width="9.13888888888889" style="877"/>
    <col min="12547" max="12547" width="10.4259259259259" style="877" customWidth="1"/>
    <col min="12548" max="12559" width="9.13888888888889" style="877"/>
    <col min="12560" max="12560" width="14.1388888888889" style="877" customWidth="1"/>
    <col min="12561" max="12561" width="13.4259259259259" style="877" customWidth="1"/>
    <col min="12562" max="12562" width="13.712962962963" style="877" customWidth="1"/>
    <col min="12563" max="12792" width="9.13888888888889" style="877"/>
    <col min="12793" max="12793" width="15" style="877" customWidth="1"/>
    <col min="12794" max="12794" width="6.28703703703704" style="877" customWidth="1"/>
    <col min="12795" max="12795" width="8.57407407407407" style="877" customWidth="1"/>
    <col min="12796" max="12796" width="7.13888888888889" style="877" customWidth="1"/>
    <col min="12797" max="12797" width="10.1388888888889" style="877" customWidth="1"/>
    <col min="12798" max="12799" width="9.57407407407407" style="877" customWidth="1"/>
    <col min="12800" max="12802" width="9.13888888888889" style="877"/>
    <col min="12803" max="12803" width="10.4259259259259" style="877" customWidth="1"/>
    <col min="12804" max="12815" width="9.13888888888889" style="877"/>
    <col min="12816" max="12816" width="14.1388888888889" style="877" customWidth="1"/>
    <col min="12817" max="12817" width="13.4259259259259" style="877" customWidth="1"/>
    <col min="12818" max="12818" width="13.712962962963" style="877" customWidth="1"/>
    <col min="12819" max="13048" width="9.13888888888889" style="877"/>
    <col min="13049" max="13049" width="15" style="877" customWidth="1"/>
    <col min="13050" max="13050" width="6.28703703703704" style="877" customWidth="1"/>
    <col min="13051" max="13051" width="8.57407407407407" style="877" customWidth="1"/>
    <col min="13052" max="13052" width="7.13888888888889" style="877" customWidth="1"/>
    <col min="13053" max="13053" width="10.1388888888889" style="877" customWidth="1"/>
    <col min="13054" max="13055" width="9.57407407407407" style="877" customWidth="1"/>
    <col min="13056" max="13058" width="9.13888888888889" style="877"/>
    <col min="13059" max="13059" width="10.4259259259259" style="877" customWidth="1"/>
    <col min="13060" max="13071" width="9.13888888888889" style="877"/>
    <col min="13072" max="13072" width="14.1388888888889" style="877" customWidth="1"/>
    <col min="13073" max="13073" width="13.4259259259259" style="877" customWidth="1"/>
    <col min="13074" max="13074" width="13.712962962963" style="877" customWidth="1"/>
    <col min="13075" max="13304" width="9.13888888888889" style="877"/>
    <col min="13305" max="13305" width="15" style="877" customWidth="1"/>
    <col min="13306" max="13306" width="6.28703703703704" style="877" customWidth="1"/>
    <col min="13307" max="13307" width="8.57407407407407" style="877" customWidth="1"/>
    <col min="13308" max="13308" width="7.13888888888889" style="877" customWidth="1"/>
    <col min="13309" max="13309" width="10.1388888888889" style="877" customWidth="1"/>
    <col min="13310" max="13311" width="9.57407407407407" style="877" customWidth="1"/>
    <col min="13312" max="13314" width="9.13888888888889" style="877"/>
    <col min="13315" max="13315" width="10.4259259259259" style="877" customWidth="1"/>
    <col min="13316" max="13327" width="9.13888888888889" style="877"/>
    <col min="13328" max="13328" width="14.1388888888889" style="877" customWidth="1"/>
    <col min="13329" max="13329" width="13.4259259259259" style="877" customWidth="1"/>
    <col min="13330" max="13330" width="13.712962962963" style="877" customWidth="1"/>
    <col min="13331" max="13560" width="9.13888888888889" style="877"/>
    <col min="13561" max="13561" width="15" style="877" customWidth="1"/>
    <col min="13562" max="13562" width="6.28703703703704" style="877" customWidth="1"/>
    <col min="13563" max="13563" width="8.57407407407407" style="877" customWidth="1"/>
    <col min="13564" max="13564" width="7.13888888888889" style="877" customWidth="1"/>
    <col min="13565" max="13565" width="10.1388888888889" style="877" customWidth="1"/>
    <col min="13566" max="13567" width="9.57407407407407" style="877" customWidth="1"/>
    <col min="13568" max="13570" width="9.13888888888889" style="877"/>
    <col min="13571" max="13571" width="10.4259259259259" style="877" customWidth="1"/>
    <col min="13572" max="13583" width="9.13888888888889" style="877"/>
    <col min="13584" max="13584" width="14.1388888888889" style="877" customWidth="1"/>
    <col min="13585" max="13585" width="13.4259259259259" style="877" customWidth="1"/>
    <col min="13586" max="13586" width="13.712962962963" style="877" customWidth="1"/>
    <col min="13587" max="13816" width="9.13888888888889" style="877"/>
    <col min="13817" max="13817" width="15" style="877" customWidth="1"/>
    <col min="13818" max="13818" width="6.28703703703704" style="877" customWidth="1"/>
    <col min="13819" max="13819" width="8.57407407407407" style="877" customWidth="1"/>
    <col min="13820" max="13820" width="7.13888888888889" style="877" customWidth="1"/>
    <col min="13821" max="13821" width="10.1388888888889" style="877" customWidth="1"/>
    <col min="13822" max="13823" width="9.57407407407407" style="877" customWidth="1"/>
    <col min="13824" max="13826" width="9.13888888888889" style="877"/>
    <col min="13827" max="13827" width="10.4259259259259" style="877" customWidth="1"/>
    <col min="13828" max="13839" width="9.13888888888889" style="877"/>
    <col min="13840" max="13840" width="14.1388888888889" style="877" customWidth="1"/>
    <col min="13841" max="13841" width="13.4259259259259" style="877" customWidth="1"/>
    <col min="13842" max="13842" width="13.712962962963" style="877" customWidth="1"/>
    <col min="13843" max="14072" width="9.13888888888889" style="877"/>
    <col min="14073" max="14073" width="15" style="877" customWidth="1"/>
    <col min="14074" max="14074" width="6.28703703703704" style="877" customWidth="1"/>
    <col min="14075" max="14075" width="8.57407407407407" style="877" customWidth="1"/>
    <col min="14076" max="14076" width="7.13888888888889" style="877" customWidth="1"/>
    <col min="14077" max="14077" width="10.1388888888889" style="877" customWidth="1"/>
    <col min="14078" max="14079" width="9.57407407407407" style="877" customWidth="1"/>
    <col min="14080" max="14082" width="9.13888888888889" style="877"/>
    <col min="14083" max="14083" width="10.4259259259259" style="877" customWidth="1"/>
    <col min="14084" max="14095" width="9.13888888888889" style="877"/>
    <col min="14096" max="14096" width="14.1388888888889" style="877" customWidth="1"/>
    <col min="14097" max="14097" width="13.4259259259259" style="877" customWidth="1"/>
    <col min="14098" max="14098" width="13.712962962963" style="877" customWidth="1"/>
    <col min="14099" max="14328" width="9.13888888888889" style="877"/>
    <col min="14329" max="14329" width="15" style="877" customWidth="1"/>
    <col min="14330" max="14330" width="6.28703703703704" style="877" customWidth="1"/>
    <col min="14331" max="14331" width="8.57407407407407" style="877" customWidth="1"/>
    <col min="14332" max="14332" width="7.13888888888889" style="877" customWidth="1"/>
    <col min="14333" max="14333" width="10.1388888888889" style="877" customWidth="1"/>
    <col min="14334" max="14335" width="9.57407407407407" style="877" customWidth="1"/>
    <col min="14336" max="14338" width="9.13888888888889" style="877"/>
    <col min="14339" max="14339" width="10.4259259259259" style="877" customWidth="1"/>
    <col min="14340" max="14351" width="9.13888888888889" style="877"/>
    <col min="14352" max="14352" width="14.1388888888889" style="877" customWidth="1"/>
    <col min="14353" max="14353" width="13.4259259259259" style="877" customWidth="1"/>
    <col min="14354" max="14354" width="13.712962962963" style="877" customWidth="1"/>
    <col min="14355" max="14584" width="9.13888888888889" style="877"/>
    <col min="14585" max="14585" width="15" style="877" customWidth="1"/>
    <col min="14586" max="14586" width="6.28703703703704" style="877" customWidth="1"/>
    <col min="14587" max="14587" width="8.57407407407407" style="877" customWidth="1"/>
    <col min="14588" max="14588" width="7.13888888888889" style="877" customWidth="1"/>
    <col min="14589" max="14589" width="10.1388888888889" style="877" customWidth="1"/>
    <col min="14590" max="14591" width="9.57407407407407" style="877" customWidth="1"/>
    <col min="14592" max="14594" width="9.13888888888889" style="877"/>
    <col min="14595" max="14595" width="10.4259259259259" style="877" customWidth="1"/>
    <col min="14596" max="14607" width="9.13888888888889" style="877"/>
    <col min="14608" max="14608" width="14.1388888888889" style="877" customWidth="1"/>
    <col min="14609" max="14609" width="13.4259259259259" style="877" customWidth="1"/>
    <col min="14610" max="14610" width="13.712962962963" style="877" customWidth="1"/>
    <col min="14611" max="14840" width="9.13888888888889" style="877"/>
    <col min="14841" max="14841" width="15" style="877" customWidth="1"/>
    <col min="14842" max="14842" width="6.28703703703704" style="877" customWidth="1"/>
    <col min="14843" max="14843" width="8.57407407407407" style="877" customWidth="1"/>
    <col min="14844" max="14844" width="7.13888888888889" style="877" customWidth="1"/>
    <col min="14845" max="14845" width="10.1388888888889" style="877" customWidth="1"/>
    <col min="14846" max="14847" width="9.57407407407407" style="877" customWidth="1"/>
    <col min="14848" max="14850" width="9.13888888888889" style="877"/>
    <col min="14851" max="14851" width="10.4259259259259" style="877" customWidth="1"/>
    <col min="14852" max="14863" width="9.13888888888889" style="877"/>
    <col min="14864" max="14864" width="14.1388888888889" style="877" customWidth="1"/>
    <col min="14865" max="14865" width="13.4259259259259" style="877" customWidth="1"/>
    <col min="14866" max="14866" width="13.712962962963" style="877" customWidth="1"/>
    <col min="14867" max="15096" width="9.13888888888889" style="877"/>
    <col min="15097" max="15097" width="15" style="877" customWidth="1"/>
    <col min="15098" max="15098" width="6.28703703703704" style="877" customWidth="1"/>
    <col min="15099" max="15099" width="8.57407407407407" style="877" customWidth="1"/>
    <col min="15100" max="15100" width="7.13888888888889" style="877" customWidth="1"/>
    <col min="15101" max="15101" width="10.1388888888889" style="877" customWidth="1"/>
    <col min="15102" max="15103" width="9.57407407407407" style="877" customWidth="1"/>
    <col min="15104" max="15106" width="9.13888888888889" style="877"/>
    <col min="15107" max="15107" width="10.4259259259259" style="877" customWidth="1"/>
    <col min="15108" max="15119" width="9.13888888888889" style="877"/>
    <col min="15120" max="15120" width="14.1388888888889" style="877" customWidth="1"/>
    <col min="15121" max="15121" width="13.4259259259259" style="877" customWidth="1"/>
    <col min="15122" max="15122" width="13.712962962963" style="877" customWidth="1"/>
    <col min="15123" max="15352" width="9.13888888888889" style="877"/>
    <col min="15353" max="15353" width="15" style="877" customWidth="1"/>
    <col min="15354" max="15354" width="6.28703703703704" style="877" customWidth="1"/>
    <col min="15355" max="15355" width="8.57407407407407" style="877" customWidth="1"/>
    <col min="15356" max="15356" width="7.13888888888889" style="877" customWidth="1"/>
    <col min="15357" max="15357" width="10.1388888888889" style="877" customWidth="1"/>
    <col min="15358" max="15359" width="9.57407407407407" style="877" customWidth="1"/>
    <col min="15360" max="15362" width="9.13888888888889" style="877"/>
    <col min="15363" max="15363" width="10.4259259259259" style="877" customWidth="1"/>
    <col min="15364" max="15375" width="9.13888888888889" style="877"/>
    <col min="15376" max="15376" width="14.1388888888889" style="877" customWidth="1"/>
    <col min="15377" max="15377" width="13.4259259259259" style="877" customWidth="1"/>
    <col min="15378" max="15378" width="13.712962962963" style="877" customWidth="1"/>
    <col min="15379" max="15608" width="9.13888888888889" style="877"/>
    <col min="15609" max="15609" width="15" style="877" customWidth="1"/>
    <col min="15610" max="15610" width="6.28703703703704" style="877" customWidth="1"/>
    <col min="15611" max="15611" width="8.57407407407407" style="877" customWidth="1"/>
    <col min="15612" max="15612" width="7.13888888888889" style="877" customWidth="1"/>
    <col min="15613" max="15613" width="10.1388888888889" style="877" customWidth="1"/>
    <col min="15614" max="15615" width="9.57407407407407" style="877" customWidth="1"/>
    <col min="15616" max="15618" width="9.13888888888889" style="877"/>
    <col min="15619" max="15619" width="10.4259259259259" style="877" customWidth="1"/>
    <col min="15620" max="15631" width="9.13888888888889" style="877"/>
    <col min="15632" max="15632" width="14.1388888888889" style="877" customWidth="1"/>
    <col min="15633" max="15633" width="13.4259259259259" style="877" customWidth="1"/>
    <col min="15634" max="15634" width="13.712962962963" style="877" customWidth="1"/>
    <col min="15635" max="15864" width="9.13888888888889" style="877"/>
    <col min="15865" max="15865" width="15" style="877" customWidth="1"/>
    <col min="15866" max="15866" width="6.28703703703704" style="877" customWidth="1"/>
    <col min="15867" max="15867" width="8.57407407407407" style="877" customWidth="1"/>
    <col min="15868" max="15868" width="7.13888888888889" style="877" customWidth="1"/>
    <col min="15869" max="15869" width="10.1388888888889" style="877" customWidth="1"/>
    <col min="15870" max="15871" width="9.57407407407407" style="877" customWidth="1"/>
    <col min="15872" max="15874" width="9.13888888888889" style="877"/>
    <col min="15875" max="15875" width="10.4259259259259" style="877" customWidth="1"/>
    <col min="15876" max="15887" width="9.13888888888889" style="877"/>
    <col min="15888" max="15888" width="14.1388888888889" style="877" customWidth="1"/>
    <col min="15889" max="15889" width="13.4259259259259" style="877" customWidth="1"/>
    <col min="15890" max="15890" width="13.712962962963" style="877" customWidth="1"/>
    <col min="15891" max="16120" width="9.13888888888889" style="877"/>
    <col min="16121" max="16121" width="15" style="877" customWidth="1"/>
    <col min="16122" max="16122" width="6.28703703703704" style="877" customWidth="1"/>
    <col min="16123" max="16123" width="8.57407407407407" style="877" customWidth="1"/>
    <col min="16124" max="16124" width="7.13888888888889" style="877" customWidth="1"/>
    <col min="16125" max="16125" width="10.1388888888889" style="877" customWidth="1"/>
    <col min="16126" max="16127" width="9.57407407407407" style="877" customWidth="1"/>
    <col min="16128" max="16130" width="9.13888888888889" style="877"/>
    <col min="16131" max="16131" width="10.4259259259259" style="877" customWidth="1"/>
    <col min="16132" max="16143" width="9.13888888888889" style="877"/>
    <col min="16144" max="16144" width="14.1388888888889" style="877" customWidth="1"/>
    <col min="16145" max="16145" width="13.4259259259259" style="877" customWidth="1"/>
    <col min="16146" max="16146" width="13.712962962963" style="877" customWidth="1"/>
    <col min="16147" max="16382" width="9.13888888888889" style="877"/>
    <col min="16383" max="16384" width="9" style="877"/>
  </cols>
  <sheetData>
    <row r="1" ht="15.15" spans="1:28">
      <c r="A1" s="880" t="s">
        <v>0</v>
      </c>
      <c r="B1" s="881" t="s">
        <v>1</v>
      </c>
      <c r="C1" s="881" t="s">
        <v>2</v>
      </c>
      <c r="D1" s="882" t="s">
        <v>3</v>
      </c>
      <c r="E1" s="883" t="s">
        <v>4</v>
      </c>
      <c r="F1" s="883" t="s">
        <v>5</v>
      </c>
      <c r="G1" s="883" t="s">
        <v>6</v>
      </c>
      <c r="H1" s="883" t="s">
        <v>7</v>
      </c>
      <c r="I1" s="883" t="s">
        <v>8</v>
      </c>
      <c r="J1" s="883" t="s">
        <v>9</v>
      </c>
      <c r="K1" s="883" t="s">
        <v>10</v>
      </c>
      <c r="L1" s="923" t="s">
        <v>11</v>
      </c>
      <c r="M1" s="923" t="s">
        <v>12</v>
      </c>
      <c r="N1" s="923" t="s">
        <v>13</v>
      </c>
      <c r="O1" s="923" t="s">
        <v>14</v>
      </c>
      <c r="P1" s="923" t="s">
        <v>15</v>
      </c>
      <c r="Q1" s="923" t="s">
        <v>16</v>
      </c>
      <c r="R1" s="923" t="s">
        <v>17</v>
      </c>
      <c r="S1" s="923" t="s">
        <v>18</v>
      </c>
      <c r="T1" s="923" t="s">
        <v>19</v>
      </c>
      <c r="U1" s="923" t="s">
        <v>20</v>
      </c>
      <c r="V1" s="923" t="s">
        <v>21</v>
      </c>
      <c r="W1" s="923" t="s">
        <v>22</v>
      </c>
      <c r="X1" s="923" t="s">
        <v>23</v>
      </c>
      <c r="Y1" s="963" t="s">
        <v>24</v>
      </c>
      <c r="Z1" s="964" t="s">
        <v>25</v>
      </c>
      <c r="AA1" s="965" t="s">
        <v>26</v>
      </c>
      <c r="AB1" s="966" t="s">
        <v>27</v>
      </c>
    </row>
    <row r="2" hidden="1" spans="1:28">
      <c r="A2" s="884" t="s">
        <v>28</v>
      </c>
      <c r="B2" s="885" t="s">
        <v>29</v>
      </c>
      <c r="C2" s="885">
        <v>0</v>
      </c>
      <c r="D2" s="886">
        <v>2005</v>
      </c>
      <c r="E2" s="886" t="s">
        <v>29</v>
      </c>
      <c r="F2" s="886">
        <v>0.5</v>
      </c>
      <c r="G2" s="887">
        <v>69.1073</v>
      </c>
      <c r="H2" s="886">
        <v>33.37922</v>
      </c>
      <c r="I2" s="886" t="s">
        <v>30</v>
      </c>
      <c r="J2" s="886">
        <v>600</v>
      </c>
      <c r="K2" s="886">
        <v>2841.83</v>
      </c>
      <c r="L2" s="886">
        <v>0</v>
      </c>
      <c r="M2" s="886">
        <v>0</v>
      </c>
      <c r="N2" s="886">
        <v>0</v>
      </c>
      <c r="O2" s="886">
        <v>0</v>
      </c>
      <c r="P2" s="886">
        <v>190</v>
      </c>
      <c r="Q2" s="886">
        <v>50</v>
      </c>
      <c r="R2" s="886">
        <v>10</v>
      </c>
      <c r="S2" s="886">
        <v>10</v>
      </c>
      <c r="T2" s="886">
        <v>20</v>
      </c>
      <c r="U2" s="886">
        <v>80</v>
      </c>
      <c r="V2" s="886">
        <v>80</v>
      </c>
      <c r="W2" s="886">
        <v>160</v>
      </c>
      <c r="X2" s="886">
        <v>0.98</v>
      </c>
      <c r="Y2" s="967">
        <v>60.6</v>
      </c>
      <c r="Z2" s="886" t="s">
        <v>30</v>
      </c>
      <c r="AA2" s="886" t="s">
        <v>30</v>
      </c>
      <c r="AB2" s="886" t="s">
        <v>30</v>
      </c>
    </row>
    <row r="3" hidden="1" spans="1:28">
      <c r="A3" s="884" t="s">
        <v>31</v>
      </c>
      <c r="B3" s="885" t="s">
        <v>32</v>
      </c>
      <c r="C3" s="885">
        <v>1</v>
      </c>
      <c r="D3" s="886">
        <v>2005</v>
      </c>
      <c r="E3" s="886" t="s">
        <v>33</v>
      </c>
      <c r="F3" s="888">
        <v>2</v>
      </c>
      <c r="G3" s="889" t="s">
        <v>34</v>
      </c>
      <c r="H3" s="889">
        <v>33.37251</v>
      </c>
      <c r="I3" s="886" t="s">
        <v>30</v>
      </c>
      <c r="J3" s="888">
        <v>281.25</v>
      </c>
      <c r="K3" s="924">
        <v>555.375</v>
      </c>
      <c r="L3" s="886">
        <v>0</v>
      </c>
      <c r="M3" s="888">
        <v>15</v>
      </c>
      <c r="N3" s="925">
        <v>48.75</v>
      </c>
      <c r="O3" s="888">
        <v>30</v>
      </c>
      <c r="P3" s="925">
        <v>56.25</v>
      </c>
      <c r="Q3" s="925">
        <v>63.75</v>
      </c>
      <c r="R3" s="925">
        <v>56.25</v>
      </c>
      <c r="S3" s="948">
        <v>7.5</v>
      </c>
      <c r="T3" s="886">
        <v>0</v>
      </c>
      <c r="U3" s="886">
        <v>0</v>
      </c>
      <c r="V3" s="948">
        <v>3.75</v>
      </c>
      <c r="W3" s="886">
        <v>0</v>
      </c>
      <c r="X3" s="941">
        <v>1.05045500682647</v>
      </c>
      <c r="Y3" s="967">
        <v>53</v>
      </c>
      <c r="Z3" s="886" t="s">
        <v>30</v>
      </c>
      <c r="AA3" s="886" t="s">
        <v>30</v>
      </c>
      <c r="AB3" s="886" t="s">
        <v>30</v>
      </c>
    </row>
    <row r="4" hidden="1" spans="1:28">
      <c r="A4" s="884" t="s">
        <v>35</v>
      </c>
      <c r="B4" s="885" t="s">
        <v>32</v>
      </c>
      <c r="C4" s="885">
        <v>1</v>
      </c>
      <c r="D4" s="886">
        <v>2004</v>
      </c>
      <c r="E4" s="886" t="s">
        <v>33</v>
      </c>
      <c r="F4" s="888">
        <v>1.5</v>
      </c>
      <c r="G4" s="889">
        <v>69.11066</v>
      </c>
      <c r="H4" s="889">
        <v>33.37483</v>
      </c>
      <c r="I4" s="886" t="s">
        <v>30</v>
      </c>
      <c r="J4" s="888">
        <v>150</v>
      </c>
      <c r="K4" s="888">
        <v>212.94</v>
      </c>
      <c r="L4" s="886">
        <v>0</v>
      </c>
      <c r="M4" s="886">
        <v>0</v>
      </c>
      <c r="N4" s="891">
        <v>50</v>
      </c>
      <c r="O4" s="888">
        <v>100</v>
      </c>
      <c r="P4" s="886">
        <v>0</v>
      </c>
      <c r="Q4" s="886">
        <v>0</v>
      </c>
      <c r="R4" s="886">
        <v>0</v>
      </c>
      <c r="S4" s="886">
        <v>0</v>
      </c>
      <c r="T4" s="886">
        <v>0</v>
      </c>
      <c r="U4" s="886">
        <v>0</v>
      </c>
      <c r="V4" s="886">
        <v>0</v>
      </c>
      <c r="W4" s="886">
        <v>0</v>
      </c>
      <c r="X4" s="886">
        <v>1.51</v>
      </c>
      <c r="Y4" s="967">
        <v>29.4</v>
      </c>
      <c r="Z4" s="886" t="s">
        <v>30</v>
      </c>
      <c r="AA4" s="886" t="s">
        <v>30</v>
      </c>
      <c r="AB4" s="886" t="s">
        <v>30</v>
      </c>
    </row>
    <row r="5" hidden="1" spans="1:28">
      <c r="A5" s="884" t="s">
        <v>36</v>
      </c>
      <c r="B5" s="885" t="s">
        <v>32</v>
      </c>
      <c r="C5" s="885">
        <v>1</v>
      </c>
      <c r="D5" s="886">
        <v>2004</v>
      </c>
      <c r="E5" s="886" t="s">
        <v>33</v>
      </c>
      <c r="F5" s="888">
        <v>1</v>
      </c>
      <c r="G5" s="889">
        <v>69.11092</v>
      </c>
      <c r="H5" s="889">
        <v>33.37629</v>
      </c>
      <c r="I5" s="886" t="s">
        <v>30</v>
      </c>
      <c r="J5" s="888">
        <v>900</v>
      </c>
      <c r="K5" s="888">
        <v>1252.86</v>
      </c>
      <c r="L5" s="886">
        <v>0</v>
      </c>
      <c r="M5" s="886">
        <v>0</v>
      </c>
      <c r="N5" s="888">
        <v>150</v>
      </c>
      <c r="O5" s="888">
        <v>250</v>
      </c>
      <c r="P5" s="891">
        <v>400</v>
      </c>
      <c r="Q5" s="888">
        <v>100</v>
      </c>
      <c r="R5" s="886">
        <v>0</v>
      </c>
      <c r="S5" s="886">
        <v>0</v>
      </c>
      <c r="T5" s="886">
        <v>0</v>
      </c>
      <c r="U5" s="886">
        <v>0</v>
      </c>
      <c r="V5" s="886">
        <v>0</v>
      </c>
      <c r="W5" s="886">
        <v>0</v>
      </c>
      <c r="X5" s="941">
        <v>1.51</v>
      </c>
      <c r="Y5" s="967">
        <v>32.2</v>
      </c>
      <c r="Z5" s="886" t="s">
        <v>30</v>
      </c>
      <c r="AA5" s="886" t="s">
        <v>30</v>
      </c>
      <c r="AB5" s="886" t="s">
        <v>30</v>
      </c>
    </row>
    <row r="6" hidden="1" spans="1:28">
      <c r="A6" s="884" t="s">
        <v>37</v>
      </c>
      <c r="B6" s="885" t="s">
        <v>32</v>
      </c>
      <c r="C6" s="885">
        <v>1</v>
      </c>
      <c r="D6" s="886">
        <v>2004</v>
      </c>
      <c r="E6" s="886" t="s">
        <v>33</v>
      </c>
      <c r="F6" s="888">
        <v>0.5</v>
      </c>
      <c r="G6" s="889">
        <v>69.11096</v>
      </c>
      <c r="H6" s="889">
        <v>33.37666</v>
      </c>
      <c r="I6" s="886" t="s">
        <v>30</v>
      </c>
      <c r="J6" s="888">
        <v>5500</v>
      </c>
      <c r="K6" s="924">
        <v>15398.21</v>
      </c>
      <c r="L6" s="886">
        <v>0</v>
      </c>
      <c r="M6" s="888">
        <v>0</v>
      </c>
      <c r="N6" s="888">
        <v>750</v>
      </c>
      <c r="O6" s="888">
        <v>800</v>
      </c>
      <c r="P6" s="888">
        <v>1700</v>
      </c>
      <c r="Q6" s="888">
        <v>1250</v>
      </c>
      <c r="R6" s="888">
        <v>350</v>
      </c>
      <c r="S6" s="891">
        <v>150</v>
      </c>
      <c r="T6" s="891">
        <v>50</v>
      </c>
      <c r="U6" s="891">
        <v>150</v>
      </c>
      <c r="V6" s="891">
        <v>100</v>
      </c>
      <c r="W6" s="888">
        <v>200</v>
      </c>
      <c r="X6" s="941">
        <v>1.17111514529362</v>
      </c>
      <c r="Y6" s="967">
        <v>73.4</v>
      </c>
      <c r="Z6" s="886" t="s">
        <v>30</v>
      </c>
      <c r="AA6" s="886" t="s">
        <v>30</v>
      </c>
      <c r="AB6" s="886" t="s">
        <v>30</v>
      </c>
    </row>
    <row r="7" hidden="1" spans="1:28">
      <c r="A7" s="884" t="s">
        <v>38</v>
      </c>
      <c r="B7" s="885" t="s">
        <v>32</v>
      </c>
      <c r="C7" s="885">
        <v>1</v>
      </c>
      <c r="D7" s="886">
        <v>2004</v>
      </c>
      <c r="E7" s="886" t="s">
        <v>33</v>
      </c>
      <c r="F7" s="888">
        <v>-0.5</v>
      </c>
      <c r="G7" s="889">
        <v>69.111001</v>
      </c>
      <c r="H7" s="889">
        <v>33.37689</v>
      </c>
      <c r="I7" s="886" t="s">
        <v>30</v>
      </c>
      <c r="J7" s="888">
        <v>19300</v>
      </c>
      <c r="K7" s="924">
        <v>22945.7</v>
      </c>
      <c r="L7" s="886">
        <v>0</v>
      </c>
      <c r="M7" s="888">
        <v>150</v>
      </c>
      <c r="N7" s="888">
        <v>2150</v>
      </c>
      <c r="O7" s="888">
        <v>4900</v>
      </c>
      <c r="P7" s="888">
        <v>2650</v>
      </c>
      <c r="Q7" s="888">
        <v>3450</v>
      </c>
      <c r="R7" s="888">
        <v>3600</v>
      </c>
      <c r="S7" s="888">
        <v>1700</v>
      </c>
      <c r="T7" s="888">
        <v>700</v>
      </c>
      <c r="U7" s="949">
        <v>0</v>
      </c>
      <c r="V7" s="949">
        <v>0</v>
      </c>
      <c r="W7" s="926">
        <v>0</v>
      </c>
      <c r="X7" s="941">
        <v>0.767743436345957</v>
      </c>
      <c r="Y7" s="967">
        <v>38.4</v>
      </c>
      <c r="Z7" s="886" t="s">
        <v>30</v>
      </c>
      <c r="AA7" s="886" t="s">
        <v>30</v>
      </c>
      <c r="AB7" s="886" t="s">
        <v>30</v>
      </c>
    </row>
    <row r="8" hidden="1" spans="1:28">
      <c r="A8" s="884" t="s">
        <v>39</v>
      </c>
      <c r="B8" s="885" t="s">
        <v>32</v>
      </c>
      <c r="C8" s="885">
        <v>1</v>
      </c>
      <c r="D8" s="886">
        <v>2004</v>
      </c>
      <c r="E8" s="886" t="s">
        <v>33</v>
      </c>
      <c r="F8" s="888">
        <v>-1.5</v>
      </c>
      <c r="G8" s="889">
        <v>69.11107</v>
      </c>
      <c r="H8" s="889">
        <v>33.37708</v>
      </c>
      <c r="I8" s="886" t="s">
        <v>30</v>
      </c>
      <c r="J8" s="888">
        <v>11500</v>
      </c>
      <c r="K8" s="888">
        <v>12080.24</v>
      </c>
      <c r="L8" s="886">
        <v>0</v>
      </c>
      <c r="M8" s="888">
        <v>0</v>
      </c>
      <c r="N8" s="888">
        <v>450</v>
      </c>
      <c r="O8" s="888">
        <v>1500</v>
      </c>
      <c r="P8" s="888">
        <v>3050</v>
      </c>
      <c r="Q8" s="888">
        <v>2400</v>
      </c>
      <c r="R8" s="888">
        <v>2800</v>
      </c>
      <c r="S8" s="888">
        <v>700</v>
      </c>
      <c r="T8" s="888">
        <v>600</v>
      </c>
      <c r="U8" s="949">
        <v>0</v>
      </c>
      <c r="V8" s="949">
        <v>0</v>
      </c>
      <c r="W8" s="926">
        <v>0</v>
      </c>
      <c r="X8" s="941">
        <v>1.01338291217645</v>
      </c>
      <c r="Y8" s="967">
        <v>45</v>
      </c>
      <c r="Z8" s="886" t="s">
        <v>30</v>
      </c>
      <c r="AA8" s="886" t="s">
        <v>30</v>
      </c>
      <c r="AB8" s="886" t="s">
        <v>30</v>
      </c>
    </row>
    <row r="9" hidden="1" spans="1:28">
      <c r="A9" s="884" t="s">
        <v>40</v>
      </c>
      <c r="B9" s="885" t="s">
        <v>32</v>
      </c>
      <c r="C9" s="885">
        <v>1</v>
      </c>
      <c r="D9" s="886">
        <v>2004</v>
      </c>
      <c r="E9" s="888" t="s">
        <v>41</v>
      </c>
      <c r="F9" s="888">
        <v>0.5</v>
      </c>
      <c r="G9" s="890">
        <v>69.11117</v>
      </c>
      <c r="H9" s="891" t="s">
        <v>42</v>
      </c>
      <c r="I9" s="886" t="s">
        <v>30</v>
      </c>
      <c r="J9" s="926">
        <v>1300</v>
      </c>
      <c r="K9" s="926">
        <v>520.09</v>
      </c>
      <c r="L9" s="886">
        <v>0</v>
      </c>
      <c r="M9" s="888">
        <v>0</v>
      </c>
      <c r="N9" s="926">
        <v>600</v>
      </c>
      <c r="O9" s="926">
        <v>600</v>
      </c>
      <c r="P9" s="926">
        <v>100</v>
      </c>
      <c r="Q9" s="949">
        <v>0</v>
      </c>
      <c r="R9" s="949">
        <v>0</v>
      </c>
      <c r="S9" s="949">
        <v>0</v>
      </c>
      <c r="T9" s="949">
        <v>0</v>
      </c>
      <c r="U9" s="949">
        <v>0</v>
      </c>
      <c r="V9" s="949">
        <v>0</v>
      </c>
      <c r="W9" s="926">
        <v>0</v>
      </c>
      <c r="X9" s="950">
        <v>1.26</v>
      </c>
      <c r="Y9" s="967">
        <v>35.5</v>
      </c>
      <c r="Z9" s="886" t="s">
        <v>30</v>
      </c>
      <c r="AA9" s="886" t="s">
        <v>30</v>
      </c>
      <c r="AB9" s="886" t="s">
        <v>30</v>
      </c>
    </row>
    <row r="10" hidden="1" spans="1:28">
      <c r="A10" s="884" t="s">
        <v>43</v>
      </c>
      <c r="B10" s="885" t="s">
        <v>32</v>
      </c>
      <c r="C10" s="885">
        <v>1</v>
      </c>
      <c r="D10" s="886">
        <v>2004</v>
      </c>
      <c r="E10" s="888" t="s">
        <v>41</v>
      </c>
      <c r="F10" s="888">
        <v>1</v>
      </c>
      <c r="G10" s="892">
        <v>69.11141</v>
      </c>
      <c r="H10" s="892">
        <v>33.37807</v>
      </c>
      <c r="I10" s="886" t="s">
        <v>30</v>
      </c>
      <c r="J10" s="926">
        <v>400</v>
      </c>
      <c r="K10" s="926">
        <v>16.27</v>
      </c>
      <c r="L10" s="886">
        <v>0</v>
      </c>
      <c r="M10" s="888">
        <v>0</v>
      </c>
      <c r="N10" s="926">
        <v>0</v>
      </c>
      <c r="O10" s="926">
        <v>0</v>
      </c>
      <c r="P10" s="926">
        <v>400</v>
      </c>
      <c r="Q10" s="949">
        <v>0</v>
      </c>
      <c r="R10" s="949">
        <v>0</v>
      </c>
      <c r="S10" s="949">
        <v>0</v>
      </c>
      <c r="T10" s="949">
        <v>0</v>
      </c>
      <c r="U10" s="949">
        <v>0</v>
      </c>
      <c r="V10" s="949">
        <v>0</v>
      </c>
      <c r="W10" s="926">
        <v>0</v>
      </c>
      <c r="X10" s="949">
        <v>1.26</v>
      </c>
      <c r="Y10" s="967">
        <v>28.6</v>
      </c>
      <c r="Z10" s="886" t="s">
        <v>30</v>
      </c>
      <c r="AA10" s="886" t="s">
        <v>30</v>
      </c>
      <c r="AB10" s="886" t="s">
        <v>30</v>
      </c>
    </row>
    <row r="11" hidden="1" spans="1:28">
      <c r="A11" s="884" t="s">
        <v>44</v>
      </c>
      <c r="B11" s="885" t="s">
        <v>32</v>
      </c>
      <c r="C11" s="885">
        <v>1</v>
      </c>
      <c r="D11" s="886">
        <v>2004</v>
      </c>
      <c r="E11" s="888" t="s">
        <v>41</v>
      </c>
      <c r="F11" s="888">
        <v>1.5</v>
      </c>
      <c r="G11" s="890">
        <v>69.11139</v>
      </c>
      <c r="H11" s="890" t="s">
        <v>45</v>
      </c>
      <c r="I11" s="886" t="s">
        <v>30</v>
      </c>
      <c r="J11" s="926">
        <v>400</v>
      </c>
      <c r="K11" s="926">
        <v>100.18</v>
      </c>
      <c r="L11" s="886">
        <v>0</v>
      </c>
      <c r="M11" s="888">
        <v>0</v>
      </c>
      <c r="N11" s="926">
        <v>100</v>
      </c>
      <c r="O11" s="926">
        <v>200</v>
      </c>
      <c r="P11" s="926">
        <v>100</v>
      </c>
      <c r="Q11" s="949">
        <v>0</v>
      </c>
      <c r="R11" s="949">
        <v>0</v>
      </c>
      <c r="S11" s="949">
        <v>0</v>
      </c>
      <c r="T11" s="949">
        <v>0</v>
      </c>
      <c r="U11" s="949">
        <v>0</v>
      </c>
      <c r="V11" s="949">
        <v>0</v>
      </c>
      <c r="W11" s="926">
        <v>0</v>
      </c>
      <c r="X11" s="950">
        <v>0.84</v>
      </c>
      <c r="Y11" s="967">
        <v>29</v>
      </c>
      <c r="Z11" s="886" t="s">
        <v>30</v>
      </c>
      <c r="AA11" s="886" t="s">
        <v>30</v>
      </c>
      <c r="AB11" s="886" t="s">
        <v>30</v>
      </c>
    </row>
    <row r="12" hidden="1" spans="1:28">
      <c r="A12" s="884" t="s">
        <v>46</v>
      </c>
      <c r="B12" s="885" t="s">
        <v>32</v>
      </c>
      <c r="C12" s="885">
        <v>1</v>
      </c>
      <c r="D12" s="886">
        <v>2004</v>
      </c>
      <c r="E12" s="888" t="s">
        <v>41</v>
      </c>
      <c r="F12" s="888">
        <v>2</v>
      </c>
      <c r="G12" s="890">
        <v>69.1114</v>
      </c>
      <c r="H12" s="890">
        <v>33.37895</v>
      </c>
      <c r="I12" s="886" t="s">
        <v>30</v>
      </c>
      <c r="J12" s="926">
        <v>200</v>
      </c>
      <c r="K12" s="926">
        <v>15.96</v>
      </c>
      <c r="L12" s="886">
        <v>0</v>
      </c>
      <c r="M12" s="888">
        <v>0</v>
      </c>
      <c r="N12" s="926">
        <v>0</v>
      </c>
      <c r="O12" s="926">
        <v>100</v>
      </c>
      <c r="P12" s="926">
        <v>100</v>
      </c>
      <c r="Q12" s="949">
        <v>0</v>
      </c>
      <c r="R12" s="949">
        <v>0</v>
      </c>
      <c r="S12" s="926">
        <v>0</v>
      </c>
      <c r="T12" s="949">
        <v>0</v>
      </c>
      <c r="U12" s="949">
        <v>0</v>
      </c>
      <c r="V12" s="949">
        <v>0</v>
      </c>
      <c r="W12" s="926">
        <v>0</v>
      </c>
      <c r="X12" s="949">
        <v>0.84</v>
      </c>
      <c r="Y12" s="967">
        <v>25.8</v>
      </c>
      <c r="Z12" s="886" t="s">
        <v>30</v>
      </c>
      <c r="AA12" s="886" t="s">
        <v>30</v>
      </c>
      <c r="AB12" s="886" t="s">
        <v>30</v>
      </c>
    </row>
    <row r="13" hidden="1" spans="1:28">
      <c r="A13" s="893" t="s">
        <v>47</v>
      </c>
      <c r="B13" s="894" t="s">
        <v>48</v>
      </c>
      <c r="C13" s="894">
        <v>3</v>
      </c>
      <c r="D13" s="886">
        <v>2004</v>
      </c>
      <c r="E13" s="888" t="s">
        <v>49</v>
      </c>
      <c r="F13" s="888">
        <v>1</v>
      </c>
      <c r="G13" s="895" t="s">
        <v>30</v>
      </c>
      <c r="H13" s="895" t="s">
        <v>30</v>
      </c>
      <c r="I13" s="886" t="s">
        <v>30</v>
      </c>
      <c r="J13" s="926">
        <v>1000</v>
      </c>
      <c r="K13" s="926">
        <v>2010.2</v>
      </c>
      <c r="L13" s="886">
        <v>0</v>
      </c>
      <c r="M13" s="926">
        <v>200</v>
      </c>
      <c r="N13" s="926">
        <v>100</v>
      </c>
      <c r="O13" s="926">
        <v>500</v>
      </c>
      <c r="P13" s="926">
        <v>0</v>
      </c>
      <c r="Q13" s="926">
        <v>100</v>
      </c>
      <c r="R13" s="926">
        <v>200</v>
      </c>
      <c r="S13" s="926">
        <v>0</v>
      </c>
      <c r="T13" s="926">
        <v>0</v>
      </c>
      <c r="U13" s="926">
        <v>0</v>
      </c>
      <c r="V13" s="926">
        <v>0</v>
      </c>
      <c r="W13" s="926">
        <v>0</v>
      </c>
      <c r="X13" s="949">
        <v>0.99</v>
      </c>
      <c r="Y13" s="967">
        <v>50.4</v>
      </c>
      <c r="Z13" s="886" t="s">
        <v>30</v>
      </c>
      <c r="AA13" s="886" t="s">
        <v>30</v>
      </c>
      <c r="AB13" s="886" t="s">
        <v>30</v>
      </c>
    </row>
    <row r="14" hidden="1" spans="1:28">
      <c r="A14" s="893" t="s">
        <v>50</v>
      </c>
      <c r="B14" s="894" t="s">
        <v>48</v>
      </c>
      <c r="C14" s="894">
        <v>3</v>
      </c>
      <c r="D14" s="886">
        <v>2004</v>
      </c>
      <c r="E14" s="888" t="s">
        <v>49</v>
      </c>
      <c r="F14" s="888">
        <v>2</v>
      </c>
      <c r="G14" s="895" t="s">
        <v>30</v>
      </c>
      <c r="H14" s="895" t="s">
        <v>30</v>
      </c>
      <c r="I14" s="886" t="s">
        <v>30</v>
      </c>
      <c r="J14" s="926">
        <v>800</v>
      </c>
      <c r="K14" s="926">
        <v>1428.84</v>
      </c>
      <c r="L14" s="886">
        <v>0</v>
      </c>
      <c r="M14" s="926">
        <v>100</v>
      </c>
      <c r="N14" s="926">
        <v>200</v>
      </c>
      <c r="O14" s="926">
        <v>200</v>
      </c>
      <c r="P14" s="926">
        <v>100</v>
      </c>
      <c r="Q14" s="926">
        <v>100</v>
      </c>
      <c r="R14" s="926">
        <v>100</v>
      </c>
      <c r="S14" s="926">
        <v>0</v>
      </c>
      <c r="T14" s="926">
        <v>0</v>
      </c>
      <c r="U14" s="926">
        <v>0</v>
      </c>
      <c r="V14" s="926">
        <v>0</v>
      </c>
      <c r="W14" s="926">
        <v>0</v>
      </c>
      <c r="X14" s="949">
        <v>0.87</v>
      </c>
      <c r="Y14" s="967">
        <v>52.8</v>
      </c>
      <c r="Z14" s="886" t="s">
        <v>30</v>
      </c>
      <c r="AA14" s="886" t="s">
        <v>30</v>
      </c>
      <c r="AB14" s="886" t="s">
        <v>30</v>
      </c>
    </row>
    <row r="15" hidden="1" spans="1:28">
      <c r="A15" s="893" t="s">
        <v>51</v>
      </c>
      <c r="B15" s="894" t="s">
        <v>48</v>
      </c>
      <c r="C15" s="894">
        <v>3</v>
      </c>
      <c r="D15" s="886">
        <v>2004</v>
      </c>
      <c r="E15" s="888" t="s">
        <v>52</v>
      </c>
      <c r="F15" s="888">
        <v>2</v>
      </c>
      <c r="G15" s="895" t="s">
        <v>30</v>
      </c>
      <c r="H15" s="895" t="s">
        <v>30</v>
      </c>
      <c r="I15" s="886" t="s">
        <v>30</v>
      </c>
      <c r="J15" s="926">
        <v>1600</v>
      </c>
      <c r="K15" s="926">
        <v>1200.97</v>
      </c>
      <c r="L15" s="886">
        <v>0</v>
      </c>
      <c r="M15" s="926">
        <v>0</v>
      </c>
      <c r="N15" s="926">
        <v>0</v>
      </c>
      <c r="O15" s="926">
        <v>1000</v>
      </c>
      <c r="P15" s="926">
        <v>300</v>
      </c>
      <c r="Q15" s="926">
        <v>200</v>
      </c>
      <c r="R15" s="926">
        <v>100</v>
      </c>
      <c r="S15" s="926">
        <v>0</v>
      </c>
      <c r="T15" s="926">
        <v>0</v>
      </c>
      <c r="U15" s="926">
        <v>0</v>
      </c>
      <c r="V15" s="926">
        <v>0</v>
      </c>
      <c r="W15" s="926">
        <v>0</v>
      </c>
      <c r="X15" s="950">
        <v>1.19236079373185</v>
      </c>
      <c r="Y15" s="967">
        <v>32.8</v>
      </c>
      <c r="Z15" s="886" t="s">
        <v>30</v>
      </c>
      <c r="AA15" s="886" t="s">
        <v>30</v>
      </c>
      <c r="AB15" s="886" t="s">
        <v>30</v>
      </c>
    </row>
    <row r="16" hidden="1" spans="1:28">
      <c r="A16" s="893" t="s">
        <v>53</v>
      </c>
      <c r="B16" s="894" t="s">
        <v>48</v>
      </c>
      <c r="C16" s="894">
        <v>3</v>
      </c>
      <c r="D16" s="886">
        <v>2004</v>
      </c>
      <c r="E16" s="888" t="s">
        <v>52</v>
      </c>
      <c r="F16" s="888">
        <v>1.5</v>
      </c>
      <c r="G16" s="895" t="s">
        <v>30</v>
      </c>
      <c r="H16" s="895" t="s">
        <v>30</v>
      </c>
      <c r="I16" s="886" t="s">
        <v>30</v>
      </c>
      <c r="J16" s="926">
        <v>1900</v>
      </c>
      <c r="K16" s="926">
        <v>2139.93</v>
      </c>
      <c r="L16" s="886">
        <v>0</v>
      </c>
      <c r="M16" s="926">
        <v>0</v>
      </c>
      <c r="N16" s="926">
        <v>0</v>
      </c>
      <c r="O16" s="926">
        <v>800</v>
      </c>
      <c r="P16" s="926">
        <v>400</v>
      </c>
      <c r="Q16" s="926">
        <v>600</v>
      </c>
      <c r="R16" s="926">
        <v>100</v>
      </c>
      <c r="S16" s="926">
        <v>0</v>
      </c>
      <c r="T16" s="926">
        <v>0</v>
      </c>
      <c r="U16" s="926">
        <v>0</v>
      </c>
      <c r="V16" s="926">
        <v>0</v>
      </c>
      <c r="W16" s="926">
        <v>0</v>
      </c>
      <c r="X16" s="950">
        <v>0.868508780990086</v>
      </c>
      <c r="Y16" s="967">
        <v>39.1</v>
      </c>
      <c r="Z16" s="886" t="s">
        <v>30</v>
      </c>
      <c r="AA16" s="886" t="s">
        <v>30</v>
      </c>
      <c r="AB16" s="886" t="s">
        <v>30</v>
      </c>
    </row>
    <row r="17" hidden="1" spans="1:28">
      <c r="A17" s="893" t="s">
        <v>54</v>
      </c>
      <c r="B17" s="894" t="s">
        <v>48</v>
      </c>
      <c r="C17" s="894">
        <v>3</v>
      </c>
      <c r="D17" s="886">
        <v>2004</v>
      </c>
      <c r="E17" s="888" t="s">
        <v>52</v>
      </c>
      <c r="F17" s="888">
        <v>1</v>
      </c>
      <c r="G17" s="892">
        <v>69.11723</v>
      </c>
      <c r="H17" s="892">
        <v>33.36149</v>
      </c>
      <c r="I17" s="886" t="s">
        <v>30</v>
      </c>
      <c r="J17" s="926">
        <v>3800</v>
      </c>
      <c r="K17" s="926">
        <v>2028.81</v>
      </c>
      <c r="L17" s="886">
        <v>0</v>
      </c>
      <c r="M17" s="926">
        <v>0</v>
      </c>
      <c r="N17" s="926">
        <v>0</v>
      </c>
      <c r="O17" s="926">
        <v>2700</v>
      </c>
      <c r="P17" s="926">
        <v>600</v>
      </c>
      <c r="Q17" s="926">
        <v>300</v>
      </c>
      <c r="R17" s="926">
        <v>200</v>
      </c>
      <c r="S17" s="926">
        <v>0</v>
      </c>
      <c r="T17" s="926">
        <v>0</v>
      </c>
      <c r="U17" s="926">
        <v>0</v>
      </c>
      <c r="V17" s="926">
        <v>0</v>
      </c>
      <c r="W17" s="926">
        <v>0</v>
      </c>
      <c r="X17" s="950">
        <v>1.00344502131532</v>
      </c>
      <c r="Y17" s="967">
        <v>42.7</v>
      </c>
      <c r="Z17" s="886" t="s">
        <v>30</v>
      </c>
      <c r="AA17" s="886" t="s">
        <v>30</v>
      </c>
      <c r="AB17" s="886" t="s">
        <v>30</v>
      </c>
    </row>
    <row r="18" hidden="1" spans="1:28">
      <c r="A18" s="893" t="s">
        <v>55</v>
      </c>
      <c r="B18" s="894" t="s">
        <v>48</v>
      </c>
      <c r="C18" s="894">
        <v>3</v>
      </c>
      <c r="D18" s="886">
        <v>2004</v>
      </c>
      <c r="E18" s="888" t="s">
        <v>52</v>
      </c>
      <c r="F18" s="888">
        <v>0.5</v>
      </c>
      <c r="G18" s="892">
        <v>69.11723</v>
      </c>
      <c r="H18" s="892">
        <v>33.36145</v>
      </c>
      <c r="I18" s="886" t="s">
        <v>30</v>
      </c>
      <c r="J18" s="926">
        <v>21600</v>
      </c>
      <c r="K18" s="926">
        <v>3406.97</v>
      </c>
      <c r="L18" s="886">
        <v>0</v>
      </c>
      <c r="M18" s="926">
        <v>200</v>
      </c>
      <c r="N18" s="926">
        <v>2200</v>
      </c>
      <c r="O18" s="926">
        <v>5200</v>
      </c>
      <c r="P18" s="926">
        <v>11600</v>
      </c>
      <c r="Q18" s="926">
        <v>1800</v>
      </c>
      <c r="R18" s="926">
        <v>400</v>
      </c>
      <c r="S18" s="926">
        <v>200</v>
      </c>
      <c r="T18" s="926">
        <v>0</v>
      </c>
      <c r="U18" s="926">
        <v>0</v>
      </c>
      <c r="V18" s="926">
        <v>0</v>
      </c>
      <c r="W18" s="926">
        <v>0</v>
      </c>
      <c r="X18" s="950">
        <v>0.77246554294849</v>
      </c>
      <c r="Y18" s="967">
        <v>40.5</v>
      </c>
      <c r="Z18" s="886" t="s">
        <v>30</v>
      </c>
      <c r="AA18" s="886" t="s">
        <v>30</v>
      </c>
      <c r="AB18" s="886" t="s">
        <v>30</v>
      </c>
    </row>
    <row r="19" spans="1:28">
      <c r="A19" s="893" t="s">
        <v>56</v>
      </c>
      <c r="B19" s="894" t="s">
        <v>57</v>
      </c>
      <c r="C19" s="894">
        <v>4</v>
      </c>
      <c r="D19" s="886">
        <v>2004</v>
      </c>
      <c r="E19" s="888" t="s">
        <v>58</v>
      </c>
      <c r="F19" s="888">
        <v>1.5</v>
      </c>
      <c r="G19" s="895" t="s">
        <v>30</v>
      </c>
      <c r="H19" s="895" t="s">
        <v>30</v>
      </c>
      <c r="I19" s="886" t="s">
        <v>30</v>
      </c>
      <c r="J19" s="926">
        <v>2200</v>
      </c>
      <c r="K19" s="926">
        <v>1628.32</v>
      </c>
      <c r="L19" s="886">
        <v>0</v>
      </c>
      <c r="M19" s="926">
        <v>0</v>
      </c>
      <c r="N19" s="926">
        <v>200</v>
      </c>
      <c r="O19" s="926">
        <v>1200</v>
      </c>
      <c r="P19" s="926">
        <v>500</v>
      </c>
      <c r="Q19" s="926">
        <v>100</v>
      </c>
      <c r="R19" s="926">
        <v>100</v>
      </c>
      <c r="S19" s="926">
        <v>0</v>
      </c>
      <c r="T19" s="926">
        <v>100</v>
      </c>
      <c r="U19" s="926">
        <v>0</v>
      </c>
      <c r="V19" s="926">
        <v>0</v>
      </c>
      <c r="W19" s="926">
        <v>0</v>
      </c>
      <c r="X19" s="950">
        <v>0.771381527970743</v>
      </c>
      <c r="Y19" s="967">
        <v>22.9</v>
      </c>
      <c r="Z19" s="886" t="s">
        <v>30</v>
      </c>
      <c r="AA19" s="886" t="s">
        <v>30</v>
      </c>
      <c r="AB19" s="886" t="s">
        <v>30</v>
      </c>
    </row>
    <row r="20" spans="1:28">
      <c r="A20" s="893" t="s">
        <v>59</v>
      </c>
      <c r="B20" s="894" t="s">
        <v>57</v>
      </c>
      <c r="C20" s="894">
        <v>4</v>
      </c>
      <c r="D20" s="886">
        <v>2004</v>
      </c>
      <c r="E20" s="888" t="s">
        <v>58</v>
      </c>
      <c r="F20" s="888">
        <v>1</v>
      </c>
      <c r="G20" s="895" t="s">
        <v>30</v>
      </c>
      <c r="H20" s="895" t="s">
        <v>30</v>
      </c>
      <c r="I20" s="886" t="s">
        <v>30</v>
      </c>
      <c r="J20" s="926">
        <v>2600</v>
      </c>
      <c r="K20" s="926">
        <v>2140.68</v>
      </c>
      <c r="L20" s="886">
        <v>0</v>
      </c>
      <c r="M20" s="926">
        <v>0</v>
      </c>
      <c r="N20" s="926">
        <v>0</v>
      </c>
      <c r="O20" s="926">
        <v>800</v>
      </c>
      <c r="P20" s="926">
        <v>500</v>
      </c>
      <c r="Q20" s="926">
        <v>0</v>
      </c>
      <c r="R20" s="926">
        <v>300</v>
      </c>
      <c r="S20" s="926">
        <v>600</v>
      </c>
      <c r="T20" s="926">
        <v>300</v>
      </c>
      <c r="U20" s="926">
        <v>100</v>
      </c>
      <c r="V20" s="926">
        <v>0</v>
      </c>
      <c r="W20" s="926">
        <v>0</v>
      </c>
      <c r="X20" s="950">
        <v>0.566730851236875</v>
      </c>
      <c r="Y20" s="967">
        <v>33.6</v>
      </c>
      <c r="Z20" s="886" t="s">
        <v>30</v>
      </c>
      <c r="AA20" s="886" t="s">
        <v>30</v>
      </c>
      <c r="AB20" s="886" t="s">
        <v>30</v>
      </c>
    </row>
    <row r="21" ht="15" customHeight="1" spans="1:28">
      <c r="A21" s="893" t="s">
        <v>60</v>
      </c>
      <c r="B21" s="894" t="s">
        <v>57</v>
      </c>
      <c r="C21" s="894">
        <v>4</v>
      </c>
      <c r="D21" s="886">
        <v>2004</v>
      </c>
      <c r="E21" s="888" t="s">
        <v>58</v>
      </c>
      <c r="F21" s="888">
        <v>0.5</v>
      </c>
      <c r="G21" s="892">
        <v>69.11611</v>
      </c>
      <c r="H21" s="892">
        <v>33.35042</v>
      </c>
      <c r="I21" s="886" t="s">
        <v>30</v>
      </c>
      <c r="J21" s="926">
        <v>7800</v>
      </c>
      <c r="K21" s="926">
        <v>8398.67</v>
      </c>
      <c r="L21" s="888">
        <v>0</v>
      </c>
      <c r="M21" s="926">
        <v>100</v>
      </c>
      <c r="N21" s="926">
        <v>100</v>
      </c>
      <c r="O21" s="926">
        <v>2000</v>
      </c>
      <c r="P21" s="926">
        <v>3300</v>
      </c>
      <c r="Q21" s="926">
        <v>1200</v>
      </c>
      <c r="R21" s="926">
        <v>500</v>
      </c>
      <c r="S21" s="926">
        <v>200</v>
      </c>
      <c r="T21" s="926">
        <v>100</v>
      </c>
      <c r="U21" s="926">
        <v>0</v>
      </c>
      <c r="V21" s="926">
        <v>300</v>
      </c>
      <c r="W21" s="926">
        <v>0</v>
      </c>
      <c r="X21" s="950">
        <v>1.03353086824912</v>
      </c>
      <c r="Y21" s="967">
        <v>38.5</v>
      </c>
      <c r="Z21" s="886" t="s">
        <v>30</v>
      </c>
      <c r="AA21" s="886" t="s">
        <v>30</v>
      </c>
      <c r="AB21" s="886" t="s">
        <v>30</v>
      </c>
    </row>
    <row r="22" spans="1:28">
      <c r="A22" s="893" t="s">
        <v>61</v>
      </c>
      <c r="B22" s="894" t="s">
        <v>57</v>
      </c>
      <c r="C22" s="894">
        <v>4</v>
      </c>
      <c r="D22" s="886">
        <v>2004</v>
      </c>
      <c r="E22" s="888" t="s">
        <v>62</v>
      </c>
      <c r="F22" s="888">
        <v>2</v>
      </c>
      <c r="G22" s="896">
        <v>69.1195</v>
      </c>
      <c r="H22" s="896">
        <v>33.34981</v>
      </c>
      <c r="I22" s="886" t="s">
        <v>30</v>
      </c>
      <c r="J22" s="926">
        <v>800</v>
      </c>
      <c r="K22" s="926">
        <v>565.15</v>
      </c>
      <c r="L22" s="888">
        <v>0</v>
      </c>
      <c r="M22" s="888">
        <v>0</v>
      </c>
      <c r="N22" s="926">
        <v>200</v>
      </c>
      <c r="O22" s="926">
        <v>400</v>
      </c>
      <c r="P22" s="926">
        <v>0</v>
      </c>
      <c r="Q22" s="926">
        <v>0</v>
      </c>
      <c r="R22" s="926">
        <v>0</v>
      </c>
      <c r="S22" s="926">
        <v>200</v>
      </c>
      <c r="T22" s="926">
        <v>0</v>
      </c>
      <c r="U22" s="926">
        <v>0</v>
      </c>
      <c r="V22" s="926">
        <v>0</v>
      </c>
      <c r="W22" s="926">
        <v>0</v>
      </c>
      <c r="X22" s="950">
        <v>1.05361621278997</v>
      </c>
      <c r="Y22" s="967">
        <v>34.4</v>
      </c>
      <c r="Z22" s="886" t="s">
        <v>30</v>
      </c>
      <c r="AA22" s="886" t="s">
        <v>30</v>
      </c>
      <c r="AB22" s="886" t="s">
        <v>30</v>
      </c>
    </row>
    <row r="23" ht="15" customHeight="1" spans="1:28">
      <c r="A23" s="893" t="s">
        <v>63</v>
      </c>
      <c r="B23" s="894" t="s">
        <v>57</v>
      </c>
      <c r="C23" s="894">
        <v>4</v>
      </c>
      <c r="D23" s="886">
        <v>2004</v>
      </c>
      <c r="E23" s="888" t="s">
        <v>62</v>
      </c>
      <c r="F23" s="888">
        <v>1.5</v>
      </c>
      <c r="G23" s="896">
        <v>69.11948</v>
      </c>
      <c r="H23" s="896">
        <v>33.3498</v>
      </c>
      <c r="I23" s="886" t="s">
        <v>30</v>
      </c>
      <c r="J23" s="926">
        <v>1400</v>
      </c>
      <c r="K23" s="926">
        <v>702.09</v>
      </c>
      <c r="L23" s="888">
        <v>0</v>
      </c>
      <c r="M23" s="888">
        <v>0</v>
      </c>
      <c r="N23" s="926">
        <v>100</v>
      </c>
      <c r="O23" s="926">
        <v>700</v>
      </c>
      <c r="P23" s="926">
        <v>500</v>
      </c>
      <c r="Q23" s="926">
        <v>0</v>
      </c>
      <c r="R23" s="926">
        <v>100</v>
      </c>
      <c r="S23" s="926">
        <v>0</v>
      </c>
      <c r="T23" s="926">
        <v>0</v>
      </c>
      <c r="U23" s="926">
        <v>0</v>
      </c>
      <c r="V23" s="926">
        <v>0</v>
      </c>
      <c r="W23" s="926">
        <v>0</v>
      </c>
      <c r="X23" s="950">
        <v>0.871808348066825</v>
      </c>
      <c r="Y23" s="967">
        <v>26.8</v>
      </c>
      <c r="Z23" s="886" t="s">
        <v>30</v>
      </c>
      <c r="AA23" s="886" t="s">
        <v>30</v>
      </c>
      <c r="AB23" s="886" t="s">
        <v>30</v>
      </c>
    </row>
    <row r="24" spans="1:28">
      <c r="A24" s="893" t="s">
        <v>64</v>
      </c>
      <c r="B24" s="894" t="s">
        <v>57</v>
      </c>
      <c r="C24" s="894">
        <v>4</v>
      </c>
      <c r="D24" s="886">
        <v>2004</v>
      </c>
      <c r="E24" s="888" t="s">
        <v>62</v>
      </c>
      <c r="F24" s="888">
        <v>1</v>
      </c>
      <c r="G24" s="895" t="s">
        <v>30</v>
      </c>
      <c r="H24" s="895" t="s">
        <v>30</v>
      </c>
      <c r="I24" s="886" t="s">
        <v>30</v>
      </c>
      <c r="J24" s="926">
        <v>4800</v>
      </c>
      <c r="K24" s="926">
        <v>4672.46</v>
      </c>
      <c r="L24" s="888">
        <v>0</v>
      </c>
      <c r="M24" s="926">
        <v>200</v>
      </c>
      <c r="N24" s="926">
        <v>500</v>
      </c>
      <c r="O24" s="926">
        <v>2100</v>
      </c>
      <c r="P24" s="926">
        <v>800</v>
      </c>
      <c r="Q24" s="926">
        <v>700</v>
      </c>
      <c r="R24" s="926">
        <v>400</v>
      </c>
      <c r="S24" s="926">
        <v>100</v>
      </c>
      <c r="T24" s="926">
        <v>0</v>
      </c>
      <c r="U24" s="926">
        <v>0</v>
      </c>
      <c r="V24" s="926">
        <v>0</v>
      </c>
      <c r="W24" s="926">
        <v>0</v>
      </c>
      <c r="X24" s="950">
        <v>0.903082169620913</v>
      </c>
      <c r="Y24" s="967">
        <v>41.6</v>
      </c>
      <c r="Z24" s="886" t="s">
        <v>30</v>
      </c>
      <c r="AA24" s="886" t="s">
        <v>30</v>
      </c>
      <c r="AB24" s="886" t="s">
        <v>30</v>
      </c>
    </row>
    <row r="25" ht="15" customHeight="1" spans="1:28">
      <c r="A25" s="893" t="s">
        <v>65</v>
      </c>
      <c r="B25" s="894" t="s">
        <v>57</v>
      </c>
      <c r="C25" s="894">
        <v>4</v>
      </c>
      <c r="D25" s="886">
        <v>2004</v>
      </c>
      <c r="E25" s="888" t="s">
        <v>62</v>
      </c>
      <c r="F25" s="888">
        <v>0.5</v>
      </c>
      <c r="G25" s="896">
        <v>69.11602</v>
      </c>
      <c r="H25" s="896">
        <v>33.35067</v>
      </c>
      <c r="I25" s="886" t="s">
        <v>30</v>
      </c>
      <c r="J25" s="926">
        <v>5700</v>
      </c>
      <c r="K25" s="926">
        <v>4909.83</v>
      </c>
      <c r="L25" s="888">
        <v>0</v>
      </c>
      <c r="M25" s="926">
        <v>100</v>
      </c>
      <c r="N25" s="926">
        <v>1200</v>
      </c>
      <c r="O25" s="926">
        <v>1500</v>
      </c>
      <c r="P25" s="926">
        <v>1400</v>
      </c>
      <c r="Q25" s="926">
        <v>1000</v>
      </c>
      <c r="R25" s="926">
        <v>400</v>
      </c>
      <c r="S25" s="926">
        <v>100</v>
      </c>
      <c r="T25" s="926">
        <v>0</v>
      </c>
      <c r="U25" s="926">
        <v>0</v>
      </c>
      <c r="V25" s="926">
        <v>0</v>
      </c>
      <c r="W25" s="926">
        <v>0</v>
      </c>
      <c r="X25" s="950">
        <v>0.877280514682391</v>
      </c>
      <c r="Y25" s="967">
        <v>37</v>
      </c>
      <c r="Z25" s="886" t="s">
        <v>30</v>
      </c>
      <c r="AA25" s="886" t="s">
        <v>30</v>
      </c>
      <c r="AB25" s="886" t="s">
        <v>30</v>
      </c>
    </row>
    <row r="26" hidden="1" spans="1:28">
      <c r="A26" s="897" t="s">
        <v>66</v>
      </c>
      <c r="B26" s="898" t="s">
        <v>29</v>
      </c>
      <c r="C26" s="898">
        <v>0</v>
      </c>
      <c r="D26" s="899">
        <v>2009</v>
      </c>
      <c r="E26" s="899" t="s">
        <v>29</v>
      </c>
      <c r="F26" s="899">
        <v>0.5</v>
      </c>
      <c r="G26" s="900">
        <v>69.1073</v>
      </c>
      <c r="H26" s="899">
        <v>33.37922</v>
      </c>
      <c r="I26" s="899" t="s">
        <v>30</v>
      </c>
      <c r="J26" s="927">
        <v>292.5</v>
      </c>
      <c r="K26" s="927">
        <v>1027.5</v>
      </c>
      <c r="L26" s="928">
        <v>0</v>
      </c>
      <c r="M26" s="928">
        <v>0</v>
      </c>
      <c r="N26" s="929">
        <v>7.5</v>
      </c>
      <c r="O26" s="928">
        <v>127.5</v>
      </c>
      <c r="P26" s="928">
        <v>120</v>
      </c>
      <c r="Q26" s="928">
        <v>22.5</v>
      </c>
      <c r="R26" s="928">
        <v>0</v>
      </c>
      <c r="S26" s="929">
        <v>7.5</v>
      </c>
      <c r="T26" s="929">
        <v>7.5</v>
      </c>
      <c r="U26" s="928">
        <v>0</v>
      </c>
      <c r="V26" s="928">
        <v>0</v>
      </c>
      <c r="W26" s="928">
        <v>0</v>
      </c>
      <c r="X26" s="951">
        <v>1.05</v>
      </c>
      <c r="Y26" s="968">
        <v>54.4</v>
      </c>
      <c r="Z26" s="969">
        <v>0.689655172413793</v>
      </c>
      <c r="AA26" s="968">
        <v>29</v>
      </c>
      <c r="AB26" s="970">
        <v>0.388950915093143</v>
      </c>
    </row>
    <row r="27" ht="15" hidden="1" customHeight="1" spans="1:28">
      <c r="A27" s="901" t="s">
        <v>31</v>
      </c>
      <c r="B27" s="902" t="s">
        <v>32</v>
      </c>
      <c r="C27" s="885">
        <v>1</v>
      </c>
      <c r="D27" s="903">
        <v>2009</v>
      </c>
      <c r="E27" s="903" t="s">
        <v>33</v>
      </c>
      <c r="F27" s="904">
        <v>2</v>
      </c>
      <c r="G27" s="905">
        <v>69.11021</v>
      </c>
      <c r="H27" s="905">
        <v>33.37251</v>
      </c>
      <c r="I27" s="903" t="s">
        <v>30</v>
      </c>
      <c r="J27" s="930">
        <v>46.6666666666667</v>
      </c>
      <c r="K27" s="930">
        <v>291.1</v>
      </c>
      <c r="L27" s="904">
        <v>0</v>
      </c>
      <c r="M27" s="931">
        <v>1.66</v>
      </c>
      <c r="N27" s="931">
        <v>6.66</v>
      </c>
      <c r="O27" s="904">
        <v>13.33</v>
      </c>
      <c r="P27" s="904">
        <v>6.66</v>
      </c>
      <c r="Q27" s="904">
        <v>3.33</v>
      </c>
      <c r="R27" s="904">
        <v>11.66</v>
      </c>
      <c r="S27" s="904">
        <v>0</v>
      </c>
      <c r="T27" s="904">
        <v>0</v>
      </c>
      <c r="U27" s="931">
        <v>1.66</v>
      </c>
      <c r="V27" s="931">
        <v>1.66</v>
      </c>
      <c r="W27" s="904">
        <v>0</v>
      </c>
      <c r="X27" s="952">
        <v>0.986444322977447</v>
      </c>
      <c r="Y27" s="971">
        <v>66.3</v>
      </c>
      <c r="Z27" s="972">
        <v>0.476190476190476</v>
      </c>
      <c r="AA27" s="971">
        <v>21</v>
      </c>
      <c r="AB27" s="973">
        <v>0.179601805158095</v>
      </c>
    </row>
    <row r="28" hidden="1" spans="1:28">
      <c r="A28" s="884" t="s">
        <v>67</v>
      </c>
      <c r="B28" s="902" t="s">
        <v>32</v>
      </c>
      <c r="C28" s="885">
        <v>1</v>
      </c>
      <c r="D28" s="886">
        <v>2009</v>
      </c>
      <c r="E28" s="886" t="s">
        <v>33</v>
      </c>
      <c r="F28" s="888">
        <v>1.5</v>
      </c>
      <c r="G28" s="889">
        <v>69.11066</v>
      </c>
      <c r="H28" s="889">
        <v>33.37483</v>
      </c>
      <c r="I28" s="886" t="s">
        <v>30</v>
      </c>
      <c r="J28" s="925">
        <v>186</v>
      </c>
      <c r="K28" s="924">
        <v>173.19</v>
      </c>
      <c r="L28" s="888">
        <v>0</v>
      </c>
      <c r="M28" s="886">
        <v>60</v>
      </c>
      <c r="N28" s="886">
        <v>54</v>
      </c>
      <c r="O28" s="886">
        <v>30</v>
      </c>
      <c r="P28" s="886">
        <v>24</v>
      </c>
      <c r="Q28" s="886">
        <v>18</v>
      </c>
      <c r="R28" s="886">
        <v>0</v>
      </c>
      <c r="S28" s="886">
        <v>0</v>
      </c>
      <c r="T28" s="886">
        <v>0</v>
      </c>
      <c r="U28" s="886">
        <v>0</v>
      </c>
      <c r="V28" s="886">
        <v>0</v>
      </c>
      <c r="W28" s="886">
        <v>0</v>
      </c>
      <c r="X28" s="953">
        <v>0.862070764754449</v>
      </c>
      <c r="Y28" s="967">
        <v>33.6</v>
      </c>
      <c r="Z28" s="974">
        <v>0.45</v>
      </c>
      <c r="AA28" s="975">
        <v>20</v>
      </c>
      <c r="AB28" s="976">
        <v>0.16</v>
      </c>
    </row>
    <row r="29" hidden="1" spans="1:28">
      <c r="A29" s="884" t="s">
        <v>68</v>
      </c>
      <c r="B29" s="902" t="s">
        <v>32</v>
      </c>
      <c r="C29" s="885">
        <v>1</v>
      </c>
      <c r="D29" s="886">
        <v>2009</v>
      </c>
      <c r="E29" s="886" t="s">
        <v>33</v>
      </c>
      <c r="F29" s="888">
        <v>1</v>
      </c>
      <c r="G29" s="889">
        <v>69.11092</v>
      </c>
      <c r="H29" s="889">
        <v>33.37629</v>
      </c>
      <c r="I29" s="886" t="s">
        <v>30</v>
      </c>
      <c r="J29" s="925">
        <v>140</v>
      </c>
      <c r="K29" s="924">
        <v>71.8</v>
      </c>
      <c r="L29" s="891">
        <v>5</v>
      </c>
      <c r="M29" s="888">
        <v>40</v>
      </c>
      <c r="N29" s="888">
        <v>45</v>
      </c>
      <c r="O29" s="888">
        <v>25</v>
      </c>
      <c r="P29" s="888">
        <v>0</v>
      </c>
      <c r="Q29" s="888">
        <v>20</v>
      </c>
      <c r="R29" s="891">
        <v>0</v>
      </c>
      <c r="S29" s="891">
        <v>0</v>
      </c>
      <c r="T29" s="891">
        <v>0</v>
      </c>
      <c r="U29" s="891">
        <v>0</v>
      </c>
      <c r="V29" s="891">
        <v>0</v>
      </c>
      <c r="W29" s="891">
        <v>0</v>
      </c>
      <c r="X29" s="953">
        <v>0.860744723040023</v>
      </c>
      <c r="Y29" s="967">
        <v>36.3</v>
      </c>
      <c r="Z29" s="974">
        <v>0.45</v>
      </c>
      <c r="AA29" s="975">
        <v>20</v>
      </c>
      <c r="AB29" s="976">
        <v>0.16</v>
      </c>
    </row>
    <row r="30" hidden="1" spans="1:28">
      <c r="A30" s="884" t="s">
        <v>69</v>
      </c>
      <c r="B30" s="902" t="s">
        <v>32</v>
      </c>
      <c r="C30" s="885">
        <v>1</v>
      </c>
      <c r="D30" s="886">
        <v>2009</v>
      </c>
      <c r="E30" s="886" t="s">
        <v>33</v>
      </c>
      <c r="F30" s="888">
        <v>0.5</v>
      </c>
      <c r="G30" s="889">
        <v>69.11096</v>
      </c>
      <c r="H30" s="889">
        <v>33.37666</v>
      </c>
      <c r="I30" s="886" t="s">
        <v>30</v>
      </c>
      <c r="J30" s="925">
        <v>2870</v>
      </c>
      <c r="K30" s="924">
        <v>4873.3</v>
      </c>
      <c r="L30" s="886">
        <v>0</v>
      </c>
      <c r="M30" s="886">
        <v>280</v>
      </c>
      <c r="N30" s="886">
        <v>460</v>
      </c>
      <c r="O30" s="886">
        <v>1060</v>
      </c>
      <c r="P30" s="886">
        <v>540</v>
      </c>
      <c r="Q30" s="886">
        <v>220</v>
      </c>
      <c r="R30" s="886">
        <v>130</v>
      </c>
      <c r="S30" s="954">
        <v>20</v>
      </c>
      <c r="T30" s="886">
        <v>40</v>
      </c>
      <c r="U30" s="886">
        <v>70</v>
      </c>
      <c r="V30" s="886">
        <v>50</v>
      </c>
      <c r="W30" s="891">
        <v>0</v>
      </c>
      <c r="X30" s="953">
        <v>0.955357599524392</v>
      </c>
      <c r="Y30" s="967">
        <v>59.5</v>
      </c>
      <c r="Z30" s="977">
        <v>0.23943661971831</v>
      </c>
      <c r="AA30" s="967">
        <v>71</v>
      </c>
      <c r="AB30" s="978">
        <v>0.0628073416322458</v>
      </c>
    </row>
    <row r="31" hidden="1" spans="1:28">
      <c r="A31" s="884" t="s">
        <v>70</v>
      </c>
      <c r="B31" s="902" t="s">
        <v>32</v>
      </c>
      <c r="C31" s="885">
        <v>1</v>
      </c>
      <c r="D31" s="886">
        <v>2010</v>
      </c>
      <c r="E31" s="886" t="s">
        <v>33</v>
      </c>
      <c r="F31" s="888">
        <v>0.5</v>
      </c>
      <c r="G31" s="889">
        <v>69.11096</v>
      </c>
      <c r="H31" s="889">
        <v>33.37666</v>
      </c>
      <c r="I31" s="886" t="s">
        <v>30</v>
      </c>
      <c r="J31" s="925">
        <v>3610</v>
      </c>
      <c r="K31" s="924">
        <v>4039.3</v>
      </c>
      <c r="L31" s="886">
        <v>0</v>
      </c>
      <c r="M31" s="886">
        <v>20</v>
      </c>
      <c r="N31" s="886">
        <v>330</v>
      </c>
      <c r="O31" s="886">
        <v>1120</v>
      </c>
      <c r="P31" s="886">
        <v>1500</v>
      </c>
      <c r="Q31" s="886">
        <v>410</v>
      </c>
      <c r="R31" s="886">
        <v>160</v>
      </c>
      <c r="S31" s="954">
        <v>30</v>
      </c>
      <c r="T31" s="886">
        <v>10</v>
      </c>
      <c r="U31" s="886">
        <v>20</v>
      </c>
      <c r="V31" s="886">
        <v>10</v>
      </c>
      <c r="W31" s="891">
        <v>0</v>
      </c>
      <c r="X31" s="955">
        <v>0.75</v>
      </c>
      <c r="Y31" s="967">
        <v>61.6</v>
      </c>
      <c r="Z31" s="977">
        <v>0.07</v>
      </c>
      <c r="AA31" s="967">
        <v>42</v>
      </c>
      <c r="AB31" s="978">
        <v>0.027922573784073</v>
      </c>
    </row>
    <row r="32" hidden="1" spans="1:28">
      <c r="A32" s="884" t="s">
        <v>71</v>
      </c>
      <c r="B32" s="902" t="s">
        <v>32</v>
      </c>
      <c r="C32" s="885">
        <v>1</v>
      </c>
      <c r="D32" s="886">
        <v>2009</v>
      </c>
      <c r="E32" s="886" t="s">
        <v>33</v>
      </c>
      <c r="F32" s="888">
        <v>-0.5</v>
      </c>
      <c r="G32" s="889">
        <v>69.111001</v>
      </c>
      <c r="H32" s="889">
        <v>33.37689</v>
      </c>
      <c r="I32" s="886" t="s">
        <v>30</v>
      </c>
      <c r="J32" s="924">
        <v>6357.3</v>
      </c>
      <c r="K32" s="924">
        <v>6513.4</v>
      </c>
      <c r="L32" s="886">
        <v>0</v>
      </c>
      <c r="M32" s="886">
        <v>378.66</v>
      </c>
      <c r="N32" s="886">
        <v>2352</v>
      </c>
      <c r="O32" s="886">
        <v>1989.33</v>
      </c>
      <c r="P32" s="886">
        <v>416</v>
      </c>
      <c r="Q32" s="886">
        <v>250.66</v>
      </c>
      <c r="R32" s="886">
        <v>224</v>
      </c>
      <c r="S32" s="886">
        <v>464</v>
      </c>
      <c r="T32" s="886">
        <v>165.33</v>
      </c>
      <c r="U32" s="886">
        <v>112</v>
      </c>
      <c r="V32" s="954">
        <v>5.33</v>
      </c>
      <c r="W32" s="891">
        <v>0</v>
      </c>
      <c r="X32" s="953">
        <v>0.872055119905394</v>
      </c>
      <c r="Y32" s="967">
        <v>50.2</v>
      </c>
      <c r="Z32" s="977">
        <v>0.0547945205479452</v>
      </c>
      <c r="AA32" s="967">
        <v>73</v>
      </c>
      <c r="AB32" s="978">
        <v>0.0259313935717185</v>
      </c>
    </row>
    <row r="33" hidden="1" spans="1:28">
      <c r="A33" s="906" t="s">
        <v>72</v>
      </c>
      <c r="B33" s="902" t="s">
        <v>32</v>
      </c>
      <c r="C33" s="885">
        <v>1</v>
      </c>
      <c r="D33" s="907">
        <v>2009</v>
      </c>
      <c r="E33" s="907" t="s">
        <v>33</v>
      </c>
      <c r="F33" s="908">
        <v>-1.5</v>
      </c>
      <c r="G33" s="909">
        <v>69.11107</v>
      </c>
      <c r="H33" s="909">
        <v>33.37708</v>
      </c>
      <c r="I33" s="907" t="s">
        <v>30</v>
      </c>
      <c r="J33" s="932">
        <v>6389.3</v>
      </c>
      <c r="K33" s="932">
        <v>7578.6</v>
      </c>
      <c r="L33" s="933">
        <v>85.33</v>
      </c>
      <c r="M33" s="907">
        <v>704</v>
      </c>
      <c r="N33" s="907">
        <v>1738.66</v>
      </c>
      <c r="O33" s="907">
        <v>1429.33</v>
      </c>
      <c r="P33" s="907">
        <v>426.66</v>
      </c>
      <c r="Q33" s="907">
        <v>170.66</v>
      </c>
      <c r="R33" s="907">
        <v>586.66</v>
      </c>
      <c r="S33" s="907">
        <v>480</v>
      </c>
      <c r="T33" s="907">
        <v>448</v>
      </c>
      <c r="U33" s="907">
        <v>192</v>
      </c>
      <c r="V33" s="907">
        <v>128</v>
      </c>
      <c r="W33" s="956">
        <v>0</v>
      </c>
      <c r="X33" s="957">
        <v>0.767374161113359</v>
      </c>
      <c r="Y33" s="979">
        <v>48.3</v>
      </c>
      <c r="Z33" s="980">
        <v>0.0625</v>
      </c>
      <c r="AA33" s="979">
        <v>112</v>
      </c>
      <c r="AB33" s="981">
        <v>0.0269225356644541</v>
      </c>
    </row>
    <row r="34" hidden="1" spans="1:28">
      <c r="A34" s="901" t="s">
        <v>73</v>
      </c>
      <c r="B34" s="902" t="s">
        <v>32</v>
      </c>
      <c r="C34" s="885">
        <v>1</v>
      </c>
      <c r="D34" s="903">
        <v>2009</v>
      </c>
      <c r="E34" s="904" t="s">
        <v>41</v>
      </c>
      <c r="F34" s="904">
        <v>-0.5</v>
      </c>
      <c r="G34" s="910">
        <v>69.11058</v>
      </c>
      <c r="H34" s="910">
        <v>33.37709</v>
      </c>
      <c r="I34" s="903" t="s">
        <v>30</v>
      </c>
      <c r="J34" s="930">
        <v>6037.3</v>
      </c>
      <c r="K34" s="930">
        <v>7872.9</v>
      </c>
      <c r="L34" s="934">
        <v>69.33</v>
      </c>
      <c r="M34" s="903">
        <v>1136</v>
      </c>
      <c r="N34" s="903">
        <v>1237.33</v>
      </c>
      <c r="O34" s="903">
        <v>1498.66</v>
      </c>
      <c r="P34" s="903">
        <v>1109.33</v>
      </c>
      <c r="Q34" s="903">
        <v>522.66</v>
      </c>
      <c r="R34" s="903">
        <v>277.33</v>
      </c>
      <c r="S34" s="934">
        <v>53.33</v>
      </c>
      <c r="T34" s="934">
        <v>37.33</v>
      </c>
      <c r="U34" s="934">
        <v>32</v>
      </c>
      <c r="V34" s="934">
        <v>37.33</v>
      </c>
      <c r="W34" s="934">
        <v>26.66</v>
      </c>
      <c r="X34" s="952">
        <v>0.824159755743918</v>
      </c>
      <c r="Y34" s="971">
        <v>75.8</v>
      </c>
      <c r="Z34" s="972">
        <v>0.347107438016529</v>
      </c>
      <c r="AA34" s="971">
        <v>121</v>
      </c>
      <c r="AB34" s="973">
        <v>0.10298744140664</v>
      </c>
    </row>
    <row r="35" hidden="1" spans="1:28">
      <c r="A35" s="884" t="s">
        <v>74</v>
      </c>
      <c r="B35" s="902" t="s">
        <v>32</v>
      </c>
      <c r="C35" s="885">
        <v>1</v>
      </c>
      <c r="D35" s="886">
        <v>2009</v>
      </c>
      <c r="E35" s="888" t="s">
        <v>41</v>
      </c>
      <c r="F35" s="888">
        <v>0.5</v>
      </c>
      <c r="G35" s="890">
        <v>69.11117</v>
      </c>
      <c r="H35" s="891" t="s">
        <v>42</v>
      </c>
      <c r="I35" s="886" t="s">
        <v>30</v>
      </c>
      <c r="J35" s="925">
        <v>2820</v>
      </c>
      <c r="K35" s="924">
        <v>1749.3</v>
      </c>
      <c r="L35" s="891">
        <v>10</v>
      </c>
      <c r="M35" s="888">
        <v>280</v>
      </c>
      <c r="N35" s="888">
        <v>830</v>
      </c>
      <c r="O35" s="888">
        <v>1050</v>
      </c>
      <c r="P35" s="888">
        <v>470</v>
      </c>
      <c r="Q35" s="888">
        <v>120</v>
      </c>
      <c r="R35" s="888">
        <v>40</v>
      </c>
      <c r="S35" s="888">
        <v>0</v>
      </c>
      <c r="T35" s="891">
        <v>10</v>
      </c>
      <c r="U35" s="891">
        <v>10</v>
      </c>
      <c r="V35" s="888">
        <v>0</v>
      </c>
      <c r="W35" s="886">
        <v>0</v>
      </c>
      <c r="X35" s="953">
        <v>0.832507533180397</v>
      </c>
      <c r="Y35" s="967">
        <v>54.3</v>
      </c>
      <c r="Z35" s="977">
        <v>0.488372093023256</v>
      </c>
      <c r="AA35" s="967">
        <v>86</v>
      </c>
      <c r="AB35" s="978">
        <v>0.188752043441595</v>
      </c>
    </row>
    <row r="36" hidden="1" spans="1:28">
      <c r="A36" s="884" t="s">
        <v>75</v>
      </c>
      <c r="B36" s="902" t="s">
        <v>32</v>
      </c>
      <c r="C36" s="885">
        <v>1</v>
      </c>
      <c r="D36" s="886">
        <v>2009</v>
      </c>
      <c r="E36" s="888" t="s">
        <v>41</v>
      </c>
      <c r="F36" s="888">
        <v>1</v>
      </c>
      <c r="G36" s="892">
        <v>69.11141</v>
      </c>
      <c r="H36" s="892">
        <v>33.37807</v>
      </c>
      <c r="I36" s="886" t="s">
        <v>30</v>
      </c>
      <c r="J36" s="925">
        <v>210</v>
      </c>
      <c r="K36" s="924">
        <v>126.7</v>
      </c>
      <c r="L36" s="888">
        <v>0</v>
      </c>
      <c r="M36" s="888">
        <v>82.5</v>
      </c>
      <c r="N36" s="888">
        <v>71.25</v>
      </c>
      <c r="O36" s="888">
        <v>18.75</v>
      </c>
      <c r="P36" s="888">
        <v>37.5</v>
      </c>
      <c r="Q36" s="888">
        <v>0</v>
      </c>
      <c r="R36" s="888">
        <v>0</v>
      </c>
      <c r="S36" s="888">
        <v>0</v>
      </c>
      <c r="T36" s="886">
        <v>0</v>
      </c>
      <c r="U36" s="886">
        <v>0</v>
      </c>
      <c r="V36" s="886">
        <v>0</v>
      </c>
      <c r="W36" s="886">
        <v>0</v>
      </c>
      <c r="X36" s="953">
        <v>0.951079197078581</v>
      </c>
      <c r="Y36" s="967">
        <v>31</v>
      </c>
      <c r="Z36" s="977">
        <v>0.571428571428571</v>
      </c>
      <c r="AA36" s="967">
        <v>21</v>
      </c>
      <c r="AB36" s="978">
        <v>0.260599082606452</v>
      </c>
    </row>
    <row r="37" hidden="1" spans="1:28">
      <c r="A37" s="884" t="s">
        <v>76</v>
      </c>
      <c r="B37" s="902" t="s">
        <v>32</v>
      </c>
      <c r="C37" s="885">
        <v>1</v>
      </c>
      <c r="D37" s="886">
        <v>2009</v>
      </c>
      <c r="E37" s="888" t="s">
        <v>41</v>
      </c>
      <c r="F37" s="888">
        <v>1.5</v>
      </c>
      <c r="G37" s="890">
        <v>69.11139</v>
      </c>
      <c r="H37" s="890">
        <v>33.37887</v>
      </c>
      <c r="I37" s="886" t="s">
        <v>30</v>
      </c>
      <c r="J37" s="924">
        <v>235.7</v>
      </c>
      <c r="K37" s="924">
        <v>94.3714285714286</v>
      </c>
      <c r="L37" s="891">
        <v>8.57</v>
      </c>
      <c r="M37" s="888">
        <v>38.57</v>
      </c>
      <c r="N37" s="888">
        <v>98.57</v>
      </c>
      <c r="O37" s="888">
        <v>72.85</v>
      </c>
      <c r="P37" s="888">
        <v>17.14</v>
      </c>
      <c r="Q37" s="888">
        <v>0</v>
      </c>
      <c r="R37" s="888">
        <v>0</v>
      </c>
      <c r="S37" s="888">
        <v>0</v>
      </c>
      <c r="T37" s="886">
        <v>0</v>
      </c>
      <c r="U37" s="886">
        <v>0</v>
      </c>
      <c r="V37" s="886">
        <v>0</v>
      </c>
      <c r="W37" s="886">
        <v>0</v>
      </c>
      <c r="X37" s="953">
        <v>0.774768024844357</v>
      </c>
      <c r="Y37" s="967">
        <v>28.4</v>
      </c>
      <c r="Z37" s="974">
        <v>0.81</v>
      </c>
      <c r="AA37" s="975">
        <v>26</v>
      </c>
      <c r="AB37" s="976">
        <v>0.53</v>
      </c>
    </row>
    <row r="38" hidden="1" spans="1:28">
      <c r="A38" s="906" t="s">
        <v>77</v>
      </c>
      <c r="B38" s="902" t="s">
        <v>32</v>
      </c>
      <c r="C38" s="885">
        <v>1</v>
      </c>
      <c r="D38" s="907">
        <v>2009</v>
      </c>
      <c r="E38" s="908" t="s">
        <v>41</v>
      </c>
      <c r="F38" s="908">
        <v>2</v>
      </c>
      <c r="G38" s="911">
        <v>69.1114</v>
      </c>
      <c r="H38" s="911">
        <v>33.37895</v>
      </c>
      <c r="I38" s="907" t="s">
        <v>30</v>
      </c>
      <c r="J38" s="935">
        <v>21</v>
      </c>
      <c r="K38" s="932">
        <v>22.5</v>
      </c>
      <c r="L38" s="907">
        <v>0</v>
      </c>
      <c r="M38" s="933">
        <v>3</v>
      </c>
      <c r="N38" s="933">
        <v>3</v>
      </c>
      <c r="O38" s="933">
        <v>9</v>
      </c>
      <c r="P38" s="933">
        <v>6</v>
      </c>
      <c r="Q38" s="908">
        <v>0</v>
      </c>
      <c r="R38" s="908">
        <v>0</v>
      </c>
      <c r="S38" s="908">
        <v>0</v>
      </c>
      <c r="T38" s="907">
        <v>0</v>
      </c>
      <c r="U38" s="907">
        <v>0</v>
      </c>
      <c r="V38" s="907">
        <v>0</v>
      </c>
      <c r="W38" s="907">
        <v>0</v>
      </c>
      <c r="X38" s="957">
        <v>0.874658050992991</v>
      </c>
      <c r="Y38" s="979">
        <v>33.3</v>
      </c>
      <c r="Z38" s="982">
        <v>0.81</v>
      </c>
      <c r="AA38" s="983">
        <v>26</v>
      </c>
      <c r="AB38" s="984">
        <v>0.53</v>
      </c>
    </row>
    <row r="39" hidden="1" spans="1:28">
      <c r="A39" s="912" t="s">
        <v>78</v>
      </c>
      <c r="B39" s="913" t="s">
        <v>48</v>
      </c>
      <c r="C39" s="894">
        <v>3</v>
      </c>
      <c r="D39" s="903">
        <v>2009</v>
      </c>
      <c r="E39" s="904" t="s">
        <v>52</v>
      </c>
      <c r="F39" s="904">
        <v>2</v>
      </c>
      <c r="G39" s="914" t="s">
        <v>30</v>
      </c>
      <c r="H39" s="914" t="s">
        <v>30</v>
      </c>
      <c r="I39" s="903" t="s">
        <v>30</v>
      </c>
      <c r="J39" s="936">
        <v>420</v>
      </c>
      <c r="K39" s="930">
        <v>150.6</v>
      </c>
      <c r="L39" s="903">
        <v>0</v>
      </c>
      <c r="M39" s="931">
        <v>40</v>
      </c>
      <c r="N39" s="904">
        <v>230</v>
      </c>
      <c r="O39" s="904">
        <v>130</v>
      </c>
      <c r="P39" s="904">
        <v>20</v>
      </c>
      <c r="Q39" s="904">
        <v>0</v>
      </c>
      <c r="R39" s="904">
        <v>0</v>
      </c>
      <c r="S39" s="904">
        <v>0</v>
      </c>
      <c r="T39" s="903">
        <v>0</v>
      </c>
      <c r="U39" s="903">
        <v>0</v>
      </c>
      <c r="V39" s="903">
        <v>0</v>
      </c>
      <c r="W39" s="903">
        <v>0</v>
      </c>
      <c r="X39" s="947">
        <v>0.99</v>
      </c>
      <c r="Y39" s="971">
        <v>29.9</v>
      </c>
      <c r="Z39" s="972">
        <v>1</v>
      </c>
      <c r="AA39" s="971">
        <v>15</v>
      </c>
      <c r="AB39" s="973">
        <v>0.750260105595118</v>
      </c>
    </row>
    <row r="40" hidden="1" spans="1:28">
      <c r="A40" s="893" t="s">
        <v>79</v>
      </c>
      <c r="B40" s="913" t="s">
        <v>48</v>
      </c>
      <c r="C40" s="894">
        <v>3</v>
      </c>
      <c r="D40" s="886">
        <v>2009</v>
      </c>
      <c r="E40" s="888" t="s">
        <v>52</v>
      </c>
      <c r="F40" s="888">
        <v>1.5</v>
      </c>
      <c r="G40" s="895" t="s">
        <v>30</v>
      </c>
      <c r="H40" s="895" t="s">
        <v>30</v>
      </c>
      <c r="I40" s="886" t="s">
        <v>30</v>
      </c>
      <c r="J40" s="925">
        <v>1430</v>
      </c>
      <c r="K40" s="924">
        <v>913.5</v>
      </c>
      <c r="L40" s="886">
        <v>0</v>
      </c>
      <c r="M40" s="888">
        <v>200</v>
      </c>
      <c r="N40" s="888">
        <v>700</v>
      </c>
      <c r="O40" s="888">
        <v>400</v>
      </c>
      <c r="P40" s="888">
        <v>80</v>
      </c>
      <c r="Q40" s="888">
        <v>40</v>
      </c>
      <c r="R40" s="888">
        <v>10</v>
      </c>
      <c r="S40" s="888">
        <v>0</v>
      </c>
      <c r="T40" s="886">
        <v>0</v>
      </c>
      <c r="U40" s="886">
        <v>0</v>
      </c>
      <c r="V40" s="886">
        <v>0</v>
      </c>
      <c r="W40" s="886">
        <v>0</v>
      </c>
      <c r="X40" s="941">
        <v>0.67870407533914</v>
      </c>
      <c r="Y40" s="967">
        <v>36.6</v>
      </c>
      <c r="Z40" s="977">
        <v>0.754385964912281</v>
      </c>
      <c r="AA40" s="967">
        <v>57</v>
      </c>
      <c r="AB40" s="978">
        <v>0.468026147045778</v>
      </c>
    </row>
    <row r="41" hidden="1" spans="1:28">
      <c r="A41" s="893" t="s">
        <v>80</v>
      </c>
      <c r="B41" s="913" t="s">
        <v>48</v>
      </c>
      <c r="C41" s="894">
        <v>3</v>
      </c>
      <c r="D41" s="886">
        <v>2009</v>
      </c>
      <c r="E41" s="888" t="s">
        <v>52</v>
      </c>
      <c r="F41" s="888">
        <v>1</v>
      </c>
      <c r="G41" s="892">
        <v>69.11723</v>
      </c>
      <c r="H41" s="892">
        <v>33.36149</v>
      </c>
      <c r="I41" s="886" t="s">
        <v>30</v>
      </c>
      <c r="J41" s="925">
        <v>2820</v>
      </c>
      <c r="K41" s="924">
        <v>1048.4</v>
      </c>
      <c r="L41" s="891">
        <v>30</v>
      </c>
      <c r="M41" s="888">
        <v>900</v>
      </c>
      <c r="N41" s="888">
        <v>1270</v>
      </c>
      <c r="O41" s="888">
        <v>400</v>
      </c>
      <c r="P41" s="888">
        <v>100</v>
      </c>
      <c r="Q41" s="888">
        <v>70</v>
      </c>
      <c r="R41" s="891">
        <v>20</v>
      </c>
      <c r="S41" s="888">
        <v>0</v>
      </c>
      <c r="T41" s="891">
        <v>10</v>
      </c>
      <c r="U41" s="886">
        <v>0</v>
      </c>
      <c r="V41" s="886">
        <v>0</v>
      </c>
      <c r="W41" s="886">
        <v>0</v>
      </c>
      <c r="X41" s="941">
        <v>0.693874619104553</v>
      </c>
      <c r="Y41" s="967">
        <v>45.4</v>
      </c>
      <c r="Z41" s="977">
        <v>0.58974358974359</v>
      </c>
      <c r="AA41" s="967">
        <v>78</v>
      </c>
      <c r="AB41" s="978">
        <v>0.278627064212578</v>
      </c>
    </row>
    <row r="42" hidden="1" spans="1:28">
      <c r="A42" s="893" t="s">
        <v>81</v>
      </c>
      <c r="B42" s="913" t="s">
        <v>48</v>
      </c>
      <c r="C42" s="894">
        <v>3</v>
      </c>
      <c r="D42" s="886">
        <v>2009</v>
      </c>
      <c r="E42" s="888" t="s">
        <v>52</v>
      </c>
      <c r="F42" s="888">
        <v>0.5</v>
      </c>
      <c r="G42" s="892">
        <v>69.11723</v>
      </c>
      <c r="H42" s="892">
        <v>33.36145</v>
      </c>
      <c r="I42" s="886" t="s">
        <v>30</v>
      </c>
      <c r="J42" s="925">
        <v>7220</v>
      </c>
      <c r="K42" s="924">
        <v>2312.7</v>
      </c>
      <c r="L42" s="888">
        <v>840</v>
      </c>
      <c r="M42" s="888">
        <v>3130</v>
      </c>
      <c r="N42" s="888">
        <v>2530</v>
      </c>
      <c r="O42" s="888">
        <v>610</v>
      </c>
      <c r="P42" s="888">
        <v>90</v>
      </c>
      <c r="Q42" s="891">
        <v>20</v>
      </c>
      <c r="R42" s="891">
        <v>10</v>
      </c>
      <c r="S42" s="888">
        <v>0</v>
      </c>
      <c r="T42" s="886">
        <v>0</v>
      </c>
      <c r="U42" s="886">
        <v>0</v>
      </c>
      <c r="V42" s="886">
        <v>0</v>
      </c>
      <c r="W42" s="886">
        <v>0</v>
      </c>
      <c r="X42" s="941">
        <v>0.756869165243944</v>
      </c>
      <c r="Y42" s="967">
        <v>36</v>
      </c>
      <c r="Z42" s="977">
        <v>0.666666666666667</v>
      </c>
      <c r="AA42" s="967">
        <v>60</v>
      </c>
      <c r="AB42" s="978">
        <v>0.362006329339016</v>
      </c>
    </row>
    <row r="43" hidden="1" spans="1:28">
      <c r="A43" s="893" t="s">
        <v>82</v>
      </c>
      <c r="B43" s="913" t="s">
        <v>48</v>
      </c>
      <c r="C43" s="894">
        <v>3</v>
      </c>
      <c r="D43" s="886">
        <v>2009</v>
      </c>
      <c r="E43" s="888" t="s">
        <v>52</v>
      </c>
      <c r="F43" s="888">
        <v>-0.5</v>
      </c>
      <c r="G43" s="895" t="s">
        <v>30</v>
      </c>
      <c r="H43" s="895" t="s">
        <v>30</v>
      </c>
      <c r="I43" s="886" t="s">
        <v>30</v>
      </c>
      <c r="J43" s="925">
        <v>608</v>
      </c>
      <c r="K43" s="924">
        <v>1074.13333333333</v>
      </c>
      <c r="L43" s="888">
        <v>0</v>
      </c>
      <c r="M43" s="888">
        <v>192</v>
      </c>
      <c r="N43" s="888">
        <v>208</v>
      </c>
      <c r="O43" s="888">
        <v>122.66</v>
      </c>
      <c r="P43" s="888">
        <v>69.33</v>
      </c>
      <c r="Q43" s="891">
        <v>10.66</v>
      </c>
      <c r="R43" s="888">
        <v>0</v>
      </c>
      <c r="S43" s="888">
        <v>0</v>
      </c>
      <c r="T43" s="886">
        <v>0</v>
      </c>
      <c r="U43" s="886">
        <v>0</v>
      </c>
      <c r="V43" s="886">
        <v>0</v>
      </c>
      <c r="W43" s="886">
        <v>0</v>
      </c>
      <c r="X43" s="941">
        <v>0.961271794510974</v>
      </c>
      <c r="Y43" s="967">
        <v>62.9</v>
      </c>
      <c r="Z43" s="977">
        <v>0.842105263157895</v>
      </c>
      <c r="AA43" s="967">
        <v>57</v>
      </c>
      <c r="AB43" s="978">
        <v>0.577013723644737</v>
      </c>
    </row>
    <row r="44" hidden="1" spans="1:28">
      <c r="A44" s="893" t="s">
        <v>83</v>
      </c>
      <c r="B44" s="913" t="s">
        <v>48</v>
      </c>
      <c r="C44" s="894">
        <v>3</v>
      </c>
      <c r="D44" s="886">
        <v>2009</v>
      </c>
      <c r="E44" s="888" t="s">
        <v>52</v>
      </c>
      <c r="F44" s="888">
        <v>-1.5</v>
      </c>
      <c r="G44" s="895">
        <v>69.11748</v>
      </c>
      <c r="H44" s="895">
        <v>33.36132</v>
      </c>
      <c r="I44" s="886" t="s">
        <v>30</v>
      </c>
      <c r="J44" s="924">
        <v>1562.66666666667</v>
      </c>
      <c r="K44" s="924">
        <v>2341.33333333333</v>
      </c>
      <c r="L44" s="888">
        <v>0</v>
      </c>
      <c r="M44" s="888">
        <v>325.33</v>
      </c>
      <c r="N44" s="888">
        <v>490.66</v>
      </c>
      <c r="O44" s="888">
        <v>522.66</v>
      </c>
      <c r="P44" s="888">
        <v>218.66</v>
      </c>
      <c r="Q44" s="891">
        <v>5.33</v>
      </c>
      <c r="R44" s="888">
        <v>0</v>
      </c>
      <c r="S44" s="888">
        <v>0</v>
      </c>
      <c r="T44" s="886">
        <v>0</v>
      </c>
      <c r="U44" s="886">
        <v>0</v>
      </c>
      <c r="V44" s="886">
        <v>0</v>
      </c>
      <c r="W44" s="886">
        <v>0</v>
      </c>
      <c r="X44" s="941">
        <v>0.874554435638434</v>
      </c>
      <c r="Y44" s="967">
        <v>48.9</v>
      </c>
      <c r="Z44" s="977">
        <v>0.726618705035971</v>
      </c>
      <c r="AA44" s="967">
        <v>139</v>
      </c>
      <c r="AB44" s="978">
        <v>0.433666708010776</v>
      </c>
    </row>
    <row r="45" hidden="1" spans="1:28">
      <c r="A45" s="915" t="s">
        <v>84</v>
      </c>
      <c r="B45" s="913" t="s">
        <v>48</v>
      </c>
      <c r="C45" s="894">
        <v>3</v>
      </c>
      <c r="D45" s="907">
        <v>2009</v>
      </c>
      <c r="E45" s="908" t="s">
        <v>52</v>
      </c>
      <c r="F45" s="908">
        <v>-3.5</v>
      </c>
      <c r="G45" s="916" t="s">
        <v>30</v>
      </c>
      <c r="H45" s="916" t="s">
        <v>30</v>
      </c>
      <c r="I45" s="907" t="s">
        <v>30</v>
      </c>
      <c r="J45" s="935">
        <v>192</v>
      </c>
      <c r="K45" s="932">
        <v>1650.1</v>
      </c>
      <c r="L45" s="908">
        <v>0</v>
      </c>
      <c r="M45" s="908">
        <v>0</v>
      </c>
      <c r="N45" s="908">
        <v>21.33</v>
      </c>
      <c r="O45" s="908">
        <v>26.66</v>
      </c>
      <c r="P45" s="908">
        <v>42.66</v>
      </c>
      <c r="Q45" s="956">
        <v>10.66</v>
      </c>
      <c r="R45" s="956">
        <v>5.33</v>
      </c>
      <c r="S45" s="908">
        <v>32</v>
      </c>
      <c r="T45" s="908">
        <v>26.66</v>
      </c>
      <c r="U45" s="956">
        <v>10.66</v>
      </c>
      <c r="V45" s="956">
        <v>16</v>
      </c>
      <c r="W45" s="907">
        <v>0</v>
      </c>
      <c r="X45" s="943">
        <v>0.994469195123074</v>
      </c>
      <c r="Y45" s="979">
        <v>62.9</v>
      </c>
      <c r="Z45" s="980">
        <v>0.433333333333333</v>
      </c>
      <c r="AA45" s="979">
        <v>30</v>
      </c>
      <c r="AB45" s="981">
        <v>0.150161706289847</v>
      </c>
    </row>
    <row r="46" spans="1:28">
      <c r="A46" s="912" t="s">
        <v>85</v>
      </c>
      <c r="B46" s="913" t="s">
        <v>57</v>
      </c>
      <c r="C46" s="894">
        <v>4</v>
      </c>
      <c r="D46" s="904">
        <v>2009</v>
      </c>
      <c r="E46" s="904" t="s">
        <v>58</v>
      </c>
      <c r="F46" s="904">
        <v>2</v>
      </c>
      <c r="G46" s="914" t="s">
        <v>30</v>
      </c>
      <c r="H46" s="914" t="s">
        <v>30</v>
      </c>
      <c r="I46" s="903" t="s">
        <v>30</v>
      </c>
      <c r="J46" s="930">
        <v>2366.6</v>
      </c>
      <c r="K46" s="930">
        <v>1917.6</v>
      </c>
      <c r="L46" s="904">
        <v>100</v>
      </c>
      <c r="M46" s="904">
        <v>433.33</v>
      </c>
      <c r="N46" s="904">
        <v>300</v>
      </c>
      <c r="O46" s="904">
        <v>766.66</v>
      </c>
      <c r="P46" s="904">
        <v>233.333</v>
      </c>
      <c r="Q46" s="904">
        <v>166.66</v>
      </c>
      <c r="R46" s="904">
        <v>133.33</v>
      </c>
      <c r="S46" s="904">
        <v>100</v>
      </c>
      <c r="T46" s="904">
        <v>133.33</v>
      </c>
      <c r="U46" s="903">
        <v>0</v>
      </c>
      <c r="V46" s="903">
        <v>0</v>
      </c>
      <c r="W46" s="903">
        <v>0</v>
      </c>
      <c r="X46" s="958">
        <v>0.640585277583472</v>
      </c>
      <c r="Y46" s="971">
        <v>42.6</v>
      </c>
      <c r="Z46" s="972">
        <v>0.6875</v>
      </c>
      <c r="AA46" s="971">
        <v>32</v>
      </c>
      <c r="AB46" s="973">
        <v>0.386392922195222</v>
      </c>
    </row>
    <row r="47" spans="1:28">
      <c r="A47" s="893" t="s">
        <v>86</v>
      </c>
      <c r="B47" s="913" t="s">
        <v>57</v>
      </c>
      <c r="C47" s="894">
        <v>4</v>
      </c>
      <c r="D47" s="888">
        <v>2009</v>
      </c>
      <c r="E47" s="888" t="s">
        <v>58</v>
      </c>
      <c r="F47" s="888">
        <v>1.5</v>
      </c>
      <c r="G47" s="895" t="s">
        <v>30</v>
      </c>
      <c r="H47" s="895" t="s">
        <v>30</v>
      </c>
      <c r="I47" s="886" t="s">
        <v>30</v>
      </c>
      <c r="J47" s="937">
        <v>6800</v>
      </c>
      <c r="K47" s="924">
        <v>2032.3</v>
      </c>
      <c r="L47" s="891">
        <v>33.33</v>
      </c>
      <c r="M47" s="888">
        <v>1500</v>
      </c>
      <c r="N47" s="888">
        <v>3266.66</v>
      </c>
      <c r="O47" s="888">
        <v>1000</v>
      </c>
      <c r="P47" s="891">
        <v>100</v>
      </c>
      <c r="Q47" s="891">
        <v>33.33</v>
      </c>
      <c r="R47" s="888">
        <v>166.66</v>
      </c>
      <c r="S47" s="888">
        <v>166.66</v>
      </c>
      <c r="T47" s="888">
        <v>266.66</v>
      </c>
      <c r="U47" s="888">
        <v>133.33</v>
      </c>
      <c r="V47" s="888">
        <v>133.33</v>
      </c>
      <c r="W47" s="886">
        <v>0</v>
      </c>
      <c r="X47" s="959">
        <v>0.647789686152323</v>
      </c>
      <c r="Y47" s="967">
        <v>36.1</v>
      </c>
      <c r="Z47" s="977">
        <v>0.631578947368421</v>
      </c>
      <c r="AA47" s="967">
        <v>19</v>
      </c>
      <c r="AB47" s="978">
        <v>0.322543952321138</v>
      </c>
    </row>
    <row r="48" spans="1:28">
      <c r="A48" s="893" t="s">
        <v>87</v>
      </c>
      <c r="B48" s="913" t="s">
        <v>57</v>
      </c>
      <c r="C48" s="894">
        <v>4</v>
      </c>
      <c r="D48" s="888">
        <v>2009</v>
      </c>
      <c r="E48" s="888" t="s">
        <v>58</v>
      </c>
      <c r="F48" s="888">
        <v>1</v>
      </c>
      <c r="G48" s="895" t="s">
        <v>30</v>
      </c>
      <c r="H48" s="895" t="s">
        <v>30</v>
      </c>
      <c r="I48" s="886" t="s">
        <v>30</v>
      </c>
      <c r="J48" s="924">
        <v>9566.6</v>
      </c>
      <c r="K48" s="924">
        <v>2489.6</v>
      </c>
      <c r="L48" s="888">
        <v>1033.33</v>
      </c>
      <c r="M48" s="888">
        <v>2300</v>
      </c>
      <c r="N48" s="888">
        <v>2566.66</v>
      </c>
      <c r="O48" s="888">
        <v>2200</v>
      </c>
      <c r="P48" s="888">
        <v>866.66</v>
      </c>
      <c r="Q48" s="888">
        <v>466.66</v>
      </c>
      <c r="R48" s="888">
        <v>133.33</v>
      </c>
      <c r="S48" s="888">
        <v>0</v>
      </c>
      <c r="T48" s="888">
        <v>0</v>
      </c>
      <c r="U48" s="888">
        <v>0</v>
      </c>
      <c r="V48" s="888">
        <v>0</v>
      </c>
      <c r="W48" s="886">
        <v>0</v>
      </c>
      <c r="X48" s="959">
        <v>0.585686977472129</v>
      </c>
      <c r="Y48" s="967">
        <v>30.4</v>
      </c>
      <c r="Z48" s="977">
        <v>0.542857142857143</v>
      </c>
      <c r="AA48" s="967">
        <v>70</v>
      </c>
      <c r="AB48" s="978">
        <v>0.234026308430281</v>
      </c>
    </row>
    <row r="49" ht="15" customHeight="1" spans="1:28">
      <c r="A49" s="893" t="s">
        <v>88</v>
      </c>
      <c r="B49" s="913" t="s">
        <v>57</v>
      </c>
      <c r="C49" s="894">
        <v>4</v>
      </c>
      <c r="D49" s="888">
        <v>2009</v>
      </c>
      <c r="E49" s="888" t="s">
        <v>58</v>
      </c>
      <c r="F49" s="888">
        <v>0.5</v>
      </c>
      <c r="G49" s="892">
        <v>69.11611</v>
      </c>
      <c r="H49" s="892">
        <v>33.35042</v>
      </c>
      <c r="I49" s="886" t="s">
        <v>30</v>
      </c>
      <c r="J49" s="924">
        <v>15066.66</v>
      </c>
      <c r="K49" s="938">
        <v>2311.67</v>
      </c>
      <c r="L49" s="888">
        <v>6266.66</v>
      </c>
      <c r="M49" s="888">
        <v>4166.66</v>
      </c>
      <c r="N49" s="888">
        <v>2533.33</v>
      </c>
      <c r="O49" s="888">
        <v>1466.66</v>
      </c>
      <c r="P49" s="888">
        <v>533.33</v>
      </c>
      <c r="Q49" s="891">
        <v>100</v>
      </c>
      <c r="R49" s="888">
        <v>0</v>
      </c>
      <c r="S49" s="888">
        <v>0</v>
      </c>
      <c r="T49" s="888">
        <v>0</v>
      </c>
      <c r="U49" s="888">
        <v>0</v>
      </c>
      <c r="V49" s="888">
        <v>0</v>
      </c>
      <c r="W49" s="886">
        <v>0</v>
      </c>
      <c r="X49" s="960">
        <v>0.82</v>
      </c>
      <c r="Y49" s="985">
        <v>35.2</v>
      </c>
      <c r="Z49" s="977">
        <v>0.4</v>
      </c>
      <c r="AA49" s="967">
        <v>30</v>
      </c>
      <c r="AB49" s="978">
        <v>0.130108474362998</v>
      </c>
    </row>
    <row r="50" spans="1:28">
      <c r="A50" s="893" t="s">
        <v>89</v>
      </c>
      <c r="B50" s="913" t="s">
        <v>57</v>
      </c>
      <c r="C50" s="894">
        <v>4</v>
      </c>
      <c r="D50" s="888">
        <v>2009</v>
      </c>
      <c r="E50" s="888" t="s">
        <v>58</v>
      </c>
      <c r="F50" s="888">
        <v>-0.5</v>
      </c>
      <c r="G50" s="895" t="s">
        <v>30</v>
      </c>
      <c r="H50" s="895" t="s">
        <v>30</v>
      </c>
      <c r="I50" s="886" t="s">
        <v>30</v>
      </c>
      <c r="J50" s="925">
        <v>38560</v>
      </c>
      <c r="K50" s="938">
        <v>4428.1</v>
      </c>
      <c r="L50" s="888">
        <v>20120</v>
      </c>
      <c r="M50" s="888">
        <v>8820</v>
      </c>
      <c r="N50" s="888">
        <v>8120</v>
      </c>
      <c r="O50" s="888">
        <v>1400</v>
      </c>
      <c r="P50" s="888">
        <v>80</v>
      </c>
      <c r="Q50" s="891">
        <v>0</v>
      </c>
      <c r="R50" s="888">
        <v>0</v>
      </c>
      <c r="S50" s="888">
        <v>20</v>
      </c>
      <c r="T50" s="886">
        <v>0</v>
      </c>
      <c r="U50" s="886">
        <v>0</v>
      </c>
      <c r="V50" s="886">
        <v>0</v>
      </c>
      <c r="W50" s="886">
        <v>0</v>
      </c>
      <c r="X50" s="960">
        <v>0.77</v>
      </c>
      <c r="Y50" s="985">
        <v>23.6</v>
      </c>
      <c r="Z50" s="977">
        <v>0.424242424242424</v>
      </c>
      <c r="AA50" s="967">
        <v>33</v>
      </c>
      <c r="AB50" s="978">
        <v>0.144452871042545</v>
      </c>
    </row>
    <row r="51" spans="1:28">
      <c r="A51" s="915" t="s">
        <v>90</v>
      </c>
      <c r="B51" s="913" t="s">
        <v>57</v>
      </c>
      <c r="C51" s="894">
        <v>4</v>
      </c>
      <c r="D51" s="908">
        <v>2009</v>
      </c>
      <c r="E51" s="908" t="s">
        <v>58</v>
      </c>
      <c r="F51" s="908">
        <v>-1.5</v>
      </c>
      <c r="G51" s="916">
        <v>69.1158</v>
      </c>
      <c r="H51" s="916">
        <v>33.35029</v>
      </c>
      <c r="I51" s="907" t="s">
        <v>30</v>
      </c>
      <c r="J51" s="935">
        <v>7860</v>
      </c>
      <c r="K51" s="939">
        <v>9975.1</v>
      </c>
      <c r="L51" s="940">
        <v>3430</v>
      </c>
      <c r="M51" s="908">
        <v>1660</v>
      </c>
      <c r="N51" s="908">
        <v>1240</v>
      </c>
      <c r="O51" s="908">
        <v>420</v>
      </c>
      <c r="P51" s="908">
        <v>170</v>
      </c>
      <c r="Q51" s="908">
        <v>40</v>
      </c>
      <c r="R51" s="908">
        <v>90</v>
      </c>
      <c r="S51" s="908">
        <v>90</v>
      </c>
      <c r="T51" s="908">
        <v>200</v>
      </c>
      <c r="U51" s="908">
        <v>400</v>
      </c>
      <c r="V51" s="908">
        <v>110</v>
      </c>
      <c r="W51" s="908">
        <v>10</v>
      </c>
      <c r="X51" s="961">
        <v>0.95</v>
      </c>
      <c r="Y51" s="986">
        <v>86.7</v>
      </c>
      <c r="Z51" s="980">
        <v>0.463414634146341</v>
      </c>
      <c r="AA51" s="979">
        <v>41</v>
      </c>
      <c r="AB51" s="981">
        <v>0.170381370928431</v>
      </c>
    </row>
    <row r="52" hidden="1" spans="1:28">
      <c r="A52" s="912" t="s">
        <v>91</v>
      </c>
      <c r="B52" s="913" t="s">
        <v>92</v>
      </c>
      <c r="C52" s="913">
        <v>2</v>
      </c>
      <c r="D52" s="904">
        <v>2010</v>
      </c>
      <c r="E52" s="904" t="s">
        <v>93</v>
      </c>
      <c r="F52" s="904">
        <v>1.5</v>
      </c>
      <c r="G52" s="917">
        <v>69.11087</v>
      </c>
      <c r="H52" s="917">
        <v>33.36976</v>
      </c>
      <c r="I52" s="903" t="s">
        <v>30</v>
      </c>
      <c r="J52" s="930">
        <v>32.5</v>
      </c>
      <c r="K52" s="930">
        <v>73.7</v>
      </c>
      <c r="L52" s="904">
        <v>0</v>
      </c>
      <c r="M52" s="904">
        <v>0</v>
      </c>
      <c r="N52" s="930">
        <v>7.5</v>
      </c>
      <c r="O52" s="930">
        <v>2.5</v>
      </c>
      <c r="P52" s="930">
        <v>12.5</v>
      </c>
      <c r="Q52" s="930">
        <v>5</v>
      </c>
      <c r="R52" s="904">
        <v>0</v>
      </c>
      <c r="S52" s="930">
        <v>2.5</v>
      </c>
      <c r="T52" s="904">
        <v>0</v>
      </c>
      <c r="U52" s="930">
        <v>2.5</v>
      </c>
      <c r="V52" s="904">
        <v>0</v>
      </c>
      <c r="W52" s="904">
        <v>0</v>
      </c>
      <c r="X52" s="962">
        <v>0.79</v>
      </c>
      <c r="Y52" s="987">
        <v>55.5</v>
      </c>
      <c r="Z52" s="988">
        <v>0.84</v>
      </c>
      <c r="AA52" s="989">
        <v>19</v>
      </c>
      <c r="AB52" s="990">
        <v>0.574442516811659</v>
      </c>
    </row>
    <row r="53" hidden="1" spans="1:28">
      <c r="A53" s="893" t="s">
        <v>94</v>
      </c>
      <c r="B53" s="913" t="s">
        <v>92</v>
      </c>
      <c r="C53" s="913">
        <v>2</v>
      </c>
      <c r="D53" s="888">
        <v>2010</v>
      </c>
      <c r="E53" s="888" t="s">
        <v>93</v>
      </c>
      <c r="F53" s="888">
        <v>1</v>
      </c>
      <c r="G53" s="918">
        <v>69.11106</v>
      </c>
      <c r="H53" s="918">
        <v>33.37024</v>
      </c>
      <c r="I53" s="886" t="s">
        <v>30</v>
      </c>
      <c r="J53" s="925">
        <v>156</v>
      </c>
      <c r="K53" s="925">
        <v>132</v>
      </c>
      <c r="L53" s="925">
        <v>6</v>
      </c>
      <c r="M53" s="925">
        <v>42</v>
      </c>
      <c r="N53" s="925">
        <v>42</v>
      </c>
      <c r="O53" s="937">
        <v>12</v>
      </c>
      <c r="P53" s="937">
        <v>30</v>
      </c>
      <c r="Q53" s="937">
        <v>6</v>
      </c>
      <c r="R53" s="937">
        <v>18</v>
      </c>
      <c r="S53" s="937">
        <v>0</v>
      </c>
      <c r="T53" s="937">
        <v>0</v>
      </c>
      <c r="U53" s="937">
        <v>0</v>
      </c>
      <c r="V53" s="937">
        <v>0</v>
      </c>
      <c r="W53" s="937">
        <v>0</v>
      </c>
      <c r="X53" s="960">
        <v>0.79</v>
      </c>
      <c r="Y53" s="985">
        <v>40.9</v>
      </c>
      <c r="Z53" s="974">
        <v>0.84</v>
      </c>
      <c r="AA53" s="975">
        <v>19</v>
      </c>
      <c r="AB53" s="976">
        <v>0.574442516811659</v>
      </c>
    </row>
    <row r="54" hidden="1" spans="1:28">
      <c r="A54" s="893" t="s">
        <v>95</v>
      </c>
      <c r="B54" s="913" t="s">
        <v>92</v>
      </c>
      <c r="C54" s="913">
        <v>2</v>
      </c>
      <c r="D54" s="888">
        <v>2010</v>
      </c>
      <c r="E54" s="888" t="s">
        <v>93</v>
      </c>
      <c r="F54" s="888">
        <v>0.5</v>
      </c>
      <c r="G54" s="918">
        <v>69.1124</v>
      </c>
      <c r="H54" s="918">
        <v>33.37222</v>
      </c>
      <c r="I54" s="886" t="s">
        <v>30</v>
      </c>
      <c r="J54" s="925">
        <v>2133.33</v>
      </c>
      <c r="K54" s="925">
        <v>1751</v>
      </c>
      <c r="L54" s="941">
        <v>966.67</v>
      </c>
      <c r="M54" s="937">
        <v>600</v>
      </c>
      <c r="N54" s="941">
        <v>233.33</v>
      </c>
      <c r="O54" s="937">
        <v>133.33</v>
      </c>
      <c r="P54" s="937">
        <v>100</v>
      </c>
      <c r="Q54" s="937">
        <v>33.33</v>
      </c>
      <c r="R54" s="937">
        <v>0</v>
      </c>
      <c r="S54" s="937">
        <v>0</v>
      </c>
      <c r="T54" s="937">
        <v>33.33</v>
      </c>
      <c r="U54" s="937">
        <v>0</v>
      </c>
      <c r="V54" s="937">
        <v>0</v>
      </c>
      <c r="W54" s="937">
        <v>33.33</v>
      </c>
      <c r="X54" s="960">
        <v>0.81</v>
      </c>
      <c r="Y54" s="985">
        <v>77.4</v>
      </c>
      <c r="Z54" s="974">
        <v>0.32</v>
      </c>
      <c r="AA54" s="975">
        <v>19</v>
      </c>
      <c r="AB54" s="976">
        <v>0.0911229610148561</v>
      </c>
    </row>
    <row r="55" hidden="1" spans="1:28">
      <c r="A55" s="919" t="s">
        <v>96</v>
      </c>
      <c r="B55" s="913" t="s">
        <v>92</v>
      </c>
      <c r="C55" s="913">
        <v>2</v>
      </c>
      <c r="D55" s="888">
        <v>2010</v>
      </c>
      <c r="E55" s="888" t="s">
        <v>93</v>
      </c>
      <c r="F55" s="888">
        <v>-0.5</v>
      </c>
      <c r="G55" s="892">
        <v>69.11251</v>
      </c>
      <c r="H55" s="892">
        <v>33.3727</v>
      </c>
      <c r="I55" s="886" t="s">
        <v>30</v>
      </c>
      <c r="J55" s="925">
        <v>900</v>
      </c>
      <c r="K55" s="937">
        <v>3106</v>
      </c>
      <c r="L55" s="888">
        <v>0</v>
      </c>
      <c r="M55" s="937">
        <v>200</v>
      </c>
      <c r="N55" s="941">
        <v>266.67</v>
      </c>
      <c r="O55" s="937">
        <v>33.33</v>
      </c>
      <c r="P55" s="937">
        <v>166.67</v>
      </c>
      <c r="Q55" s="937">
        <v>100</v>
      </c>
      <c r="R55" s="937">
        <v>33.33</v>
      </c>
      <c r="S55" s="937">
        <v>0</v>
      </c>
      <c r="T55" s="937">
        <v>0</v>
      </c>
      <c r="U55" s="937">
        <v>66.67</v>
      </c>
      <c r="V55" s="937">
        <v>66.67</v>
      </c>
      <c r="W55" s="937">
        <v>0</v>
      </c>
      <c r="X55" s="960">
        <v>0.81</v>
      </c>
      <c r="Y55" s="985">
        <v>82.6</v>
      </c>
      <c r="Z55" s="974">
        <v>0.32</v>
      </c>
      <c r="AA55" s="975">
        <v>19</v>
      </c>
      <c r="AB55" s="976">
        <v>0.0911229610148561</v>
      </c>
    </row>
    <row r="56" hidden="1" spans="1:28">
      <c r="A56" s="920" t="s">
        <v>97</v>
      </c>
      <c r="B56" s="913" t="s">
        <v>92</v>
      </c>
      <c r="C56" s="913">
        <v>2</v>
      </c>
      <c r="D56" s="908">
        <v>2010</v>
      </c>
      <c r="E56" s="908" t="s">
        <v>93</v>
      </c>
      <c r="F56" s="908">
        <v>-1.5</v>
      </c>
      <c r="G56" s="921">
        <v>69.11256</v>
      </c>
      <c r="H56" s="921">
        <v>33.37328</v>
      </c>
      <c r="I56" s="907" t="s">
        <v>30</v>
      </c>
      <c r="J56" s="932">
        <v>133.3</v>
      </c>
      <c r="K56" s="932">
        <v>1058.3</v>
      </c>
      <c r="L56" s="942">
        <v>0</v>
      </c>
      <c r="M56" s="943">
        <v>33.33</v>
      </c>
      <c r="N56" s="942">
        <v>0</v>
      </c>
      <c r="O56" s="942">
        <v>0</v>
      </c>
      <c r="P56" s="942">
        <v>33.33</v>
      </c>
      <c r="Q56" s="942">
        <v>0</v>
      </c>
      <c r="R56" s="942">
        <v>33.33</v>
      </c>
      <c r="S56" s="942">
        <v>0</v>
      </c>
      <c r="T56" s="942">
        <v>0</v>
      </c>
      <c r="U56" s="942">
        <v>33.33</v>
      </c>
      <c r="V56" s="942">
        <v>0</v>
      </c>
      <c r="W56" s="942">
        <v>0</v>
      </c>
      <c r="X56" s="961">
        <v>0.86</v>
      </c>
      <c r="Y56" s="986">
        <v>80.9</v>
      </c>
      <c r="Z56" s="982">
        <v>0.16</v>
      </c>
      <c r="AA56" s="983">
        <v>12</v>
      </c>
      <c r="AB56" s="984">
        <v>0.0431072549410861</v>
      </c>
    </row>
    <row r="57" hidden="1" spans="1:28">
      <c r="A57" s="912" t="s">
        <v>98</v>
      </c>
      <c r="B57" s="913" t="s">
        <v>92</v>
      </c>
      <c r="C57" s="913">
        <v>2</v>
      </c>
      <c r="D57" s="904">
        <v>2010</v>
      </c>
      <c r="E57" s="904" t="s">
        <v>99</v>
      </c>
      <c r="F57" s="904">
        <v>-3.5</v>
      </c>
      <c r="G57" s="922">
        <v>6911286</v>
      </c>
      <c r="H57" s="922">
        <v>3337442</v>
      </c>
      <c r="I57" s="903" t="s">
        <v>30</v>
      </c>
      <c r="J57" s="904">
        <v>3266.67</v>
      </c>
      <c r="K57" s="944">
        <v>3602</v>
      </c>
      <c r="L57" s="945">
        <v>666.666666666667</v>
      </c>
      <c r="M57" s="945">
        <v>633.333333333333</v>
      </c>
      <c r="N57" s="946">
        <v>500</v>
      </c>
      <c r="O57" s="945">
        <v>866.666666666667</v>
      </c>
      <c r="P57" s="946">
        <v>300</v>
      </c>
      <c r="Q57" s="945">
        <v>166.666666666667</v>
      </c>
      <c r="R57" s="946">
        <v>100</v>
      </c>
      <c r="S57" s="945">
        <v>33.3333333333333</v>
      </c>
      <c r="T57" s="944">
        <v>0</v>
      </c>
      <c r="U57" s="944">
        <v>0</v>
      </c>
      <c r="V57" s="944">
        <v>0</v>
      </c>
      <c r="W57" s="944">
        <v>0</v>
      </c>
      <c r="X57" s="962">
        <v>0.79</v>
      </c>
      <c r="Y57" s="987">
        <v>54.2</v>
      </c>
      <c r="Z57" s="972">
        <v>0.0454545454545455</v>
      </c>
      <c r="AA57" s="971">
        <v>22</v>
      </c>
      <c r="AB57" s="973">
        <v>0.0247775578492416</v>
      </c>
    </row>
    <row r="58" hidden="1" spans="1:28">
      <c r="A58" s="893" t="s">
        <v>100</v>
      </c>
      <c r="B58" s="913" t="s">
        <v>92</v>
      </c>
      <c r="C58" s="913">
        <v>2</v>
      </c>
      <c r="D58" s="888">
        <v>2010</v>
      </c>
      <c r="E58" s="888" t="s">
        <v>99</v>
      </c>
      <c r="F58" s="888">
        <v>-1.5</v>
      </c>
      <c r="G58" s="892">
        <v>69.11312</v>
      </c>
      <c r="H58" s="892">
        <v>33.37586</v>
      </c>
      <c r="I58" s="886" t="s">
        <v>30</v>
      </c>
      <c r="J58" s="888">
        <v>466.67</v>
      </c>
      <c r="K58" s="937">
        <v>1117</v>
      </c>
      <c r="L58" s="941">
        <v>66.6666666666667</v>
      </c>
      <c r="M58" s="941">
        <v>66.6666666666667</v>
      </c>
      <c r="N58" s="937">
        <v>0</v>
      </c>
      <c r="O58" s="941">
        <v>33.3333333333333</v>
      </c>
      <c r="P58" s="941">
        <v>166.666666666667</v>
      </c>
      <c r="Q58" s="941">
        <v>66.6666666666667</v>
      </c>
      <c r="R58" s="941">
        <v>33.3333333333333</v>
      </c>
      <c r="S58" s="941">
        <v>33.3333333333333</v>
      </c>
      <c r="T58" s="937">
        <v>0</v>
      </c>
      <c r="U58" s="937">
        <v>0</v>
      </c>
      <c r="V58" s="937">
        <v>0</v>
      </c>
      <c r="W58" s="937">
        <v>0</v>
      </c>
      <c r="X58" s="960">
        <v>0.86</v>
      </c>
      <c r="Y58" s="985">
        <v>55.3</v>
      </c>
      <c r="Z58" s="974">
        <v>0.16</v>
      </c>
      <c r="AA58" s="975">
        <v>12</v>
      </c>
      <c r="AB58" s="976">
        <v>0.0431072549410861</v>
      </c>
    </row>
    <row r="59" hidden="1" spans="1:28">
      <c r="A59" s="893" t="s">
        <v>101</v>
      </c>
      <c r="B59" s="913" t="s">
        <v>92</v>
      </c>
      <c r="C59" s="913">
        <v>2</v>
      </c>
      <c r="D59" s="888">
        <v>2010</v>
      </c>
      <c r="E59" s="888" t="s">
        <v>99</v>
      </c>
      <c r="F59" s="888">
        <v>-0.5</v>
      </c>
      <c r="G59" s="918">
        <v>69.11301</v>
      </c>
      <c r="H59" s="918">
        <v>33.37481</v>
      </c>
      <c r="I59" s="886" t="s">
        <v>30</v>
      </c>
      <c r="J59" s="888">
        <v>1533.33</v>
      </c>
      <c r="K59" s="937">
        <v>806</v>
      </c>
      <c r="L59" s="937">
        <v>300</v>
      </c>
      <c r="M59" s="941">
        <v>966.666666666667</v>
      </c>
      <c r="N59" s="941">
        <v>133.333333333333</v>
      </c>
      <c r="O59" s="941">
        <v>33.3333333333333</v>
      </c>
      <c r="P59" s="937">
        <v>100</v>
      </c>
      <c r="Q59" s="941">
        <v>33.3333333333333</v>
      </c>
      <c r="R59" s="937">
        <v>0</v>
      </c>
      <c r="S59" s="937">
        <v>0</v>
      </c>
      <c r="T59" s="937">
        <v>0</v>
      </c>
      <c r="U59" s="937">
        <v>0</v>
      </c>
      <c r="V59" s="937">
        <v>0</v>
      </c>
      <c r="W59" s="937">
        <v>0</v>
      </c>
      <c r="X59" s="960">
        <v>0.95</v>
      </c>
      <c r="Y59" s="985">
        <v>43.6</v>
      </c>
      <c r="Z59" s="974">
        <v>0.54</v>
      </c>
      <c r="AA59" s="975">
        <v>13</v>
      </c>
      <c r="AB59" s="976">
        <v>0.231475216500982</v>
      </c>
    </row>
    <row r="60" hidden="1" spans="1:28">
      <c r="A60" s="893" t="s">
        <v>102</v>
      </c>
      <c r="B60" s="913" t="s">
        <v>92</v>
      </c>
      <c r="C60" s="913">
        <v>2</v>
      </c>
      <c r="D60" s="888">
        <v>2010</v>
      </c>
      <c r="E60" s="888" t="s">
        <v>99</v>
      </c>
      <c r="F60" s="888">
        <v>0.5</v>
      </c>
      <c r="G60" s="892">
        <v>69.11301</v>
      </c>
      <c r="H60" s="892">
        <v>33.37508</v>
      </c>
      <c r="I60" s="886" t="s">
        <v>30</v>
      </c>
      <c r="J60" s="888">
        <v>566.6</v>
      </c>
      <c r="K60" s="924">
        <v>649.3</v>
      </c>
      <c r="L60" s="941">
        <v>33.3333333333333</v>
      </c>
      <c r="M60" s="941">
        <v>233.333333333333</v>
      </c>
      <c r="N60" s="937">
        <v>0</v>
      </c>
      <c r="O60" s="937">
        <v>100</v>
      </c>
      <c r="P60" s="941">
        <v>166.666666666667</v>
      </c>
      <c r="Q60" s="941">
        <v>0</v>
      </c>
      <c r="R60" s="937">
        <v>0</v>
      </c>
      <c r="S60" s="941">
        <v>33.3333333333333</v>
      </c>
      <c r="T60" s="937">
        <v>0</v>
      </c>
      <c r="U60" s="937">
        <v>0</v>
      </c>
      <c r="V60" s="937">
        <v>0</v>
      </c>
      <c r="W60" s="937">
        <v>0</v>
      </c>
      <c r="X60" s="960">
        <v>0.95</v>
      </c>
      <c r="Y60" s="985">
        <v>45.6</v>
      </c>
      <c r="Z60" s="974">
        <v>0.54</v>
      </c>
      <c r="AA60" s="975">
        <v>13</v>
      </c>
      <c r="AB60" s="976">
        <v>0.231475216500982</v>
      </c>
    </row>
    <row r="61" hidden="1" spans="1:28">
      <c r="A61" s="919" t="s">
        <v>103</v>
      </c>
      <c r="B61" s="913" t="s">
        <v>92</v>
      </c>
      <c r="C61" s="913">
        <v>2</v>
      </c>
      <c r="D61" s="888">
        <v>2010</v>
      </c>
      <c r="E61" s="888" t="s">
        <v>99</v>
      </c>
      <c r="F61" s="888">
        <v>1</v>
      </c>
      <c r="G61" s="895" t="s">
        <v>30</v>
      </c>
      <c r="H61" s="895" t="s">
        <v>30</v>
      </c>
      <c r="I61" s="886" t="s">
        <v>30</v>
      </c>
      <c r="J61" s="925">
        <v>250</v>
      </c>
      <c r="K61" s="924">
        <v>517.1</v>
      </c>
      <c r="L61" s="937">
        <v>0</v>
      </c>
      <c r="M61" s="937">
        <v>0</v>
      </c>
      <c r="N61" s="888">
        <v>10</v>
      </c>
      <c r="O61" s="888">
        <v>150</v>
      </c>
      <c r="P61" s="888">
        <v>90</v>
      </c>
      <c r="Q61" s="888">
        <v>50</v>
      </c>
      <c r="R61" s="888">
        <v>20</v>
      </c>
      <c r="S61" s="888">
        <v>10</v>
      </c>
      <c r="T61" s="888">
        <v>10</v>
      </c>
      <c r="U61" s="937">
        <v>0</v>
      </c>
      <c r="V61" s="888">
        <v>10</v>
      </c>
      <c r="W61" s="937">
        <v>0</v>
      </c>
      <c r="X61" s="960">
        <v>0.89</v>
      </c>
      <c r="Y61" s="985">
        <v>57.3</v>
      </c>
      <c r="Z61" s="974">
        <v>0.44</v>
      </c>
      <c r="AA61" s="975">
        <v>52</v>
      </c>
      <c r="AB61" s="976">
        <v>0.154465265083535</v>
      </c>
    </row>
    <row r="62" hidden="1" spans="1:28">
      <c r="A62" s="893" t="s">
        <v>104</v>
      </c>
      <c r="B62" s="913" t="s">
        <v>92</v>
      </c>
      <c r="C62" s="913">
        <v>2</v>
      </c>
      <c r="D62" s="888">
        <v>2010</v>
      </c>
      <c r="E62" s="888" t="s">
        <v>99</v>
      </c>
      <c r="F62" s="888">
        <v>1.5</v>
      </c>
      <c r="G62" s="892">
        <v>69.11312</v>
      </c>
      <c r="H62" s="892">
        <v>33.37586</v>
      </c>
      <c r="I62" s="886" t="s">
        <v>30</v>
      </c>
      <c r="J62" s="925">
        <v>400</v>
      </c>
      <c r="K62" s="924">
        <v>215.3</v>
      </c>
      <c r="L62" s="937">
        <v>0</v>
      </c>
      <c r="M62" s="937">
        <v>0</v>
      </c>
      <c r="N62" s="888">
        <v>40</v>
      </c>
      <c r="O62" s="888">
        <v>220</v>
      </c>
      <c r="P62" s="888">
        <v>120</v>
      </c>
      <c r="Q62" s="888">
        <v>20</v>
      </c>
      <c r="R62" s="937">
        <v>0</v>
      </c>
      <c r="S62" s="937">
        <v>0</v>
      </c>
      <c r="T62" s="937">
        <v>0</v>
      </c>
      <c r="U62" s="937">
        <v>0</v>
      </c>
      <c r="V62" s="937">
        <v>0</v>
      </c>
      <c r="W62" s="937">
        <v>0</v>
      </c>
      <c r="X62" s="960">
        <v>0.89</v>
      </c>
      <c r="Y62" s="985">
        <v>28.4</v>
      </c>
      <c r="Z62" s="974">
        <v>0.44</v>
      </c>
      <c r="AA62" s="975">
        <v>52</v>
      </c>
      <c r="AB62" s="976">
        <v>0.154465265083535</v>
      </c>
    </row>
    <row r="63" hidden="1" spans="1:28">
      <c r="A63" s="915" t="s">
        <v>105</v>
      </c>
      <c r="B63" s="913" t="s">
        <v>92</v>
      </c>
      <c r="C63" s="913">
        <v>2</v>
      </c>
      <c r="D63" s="908">
        <v>2010</v>
      </c>
      <c r="E63" s="908" t="s">
        <v>99</v>
      </c>
      <c r="F63" s="908">
        <v>2</v>
      </c>
      <c r="G63" s="916" t="s">
        <v>30</v>
      </c>
      <c r="H63" s="916" t="s">
        <v>30</v>
      </c>
      <c r="I63" s="907" t="s">
        <v>30</v>
      </c>
      <c r="J63" s="935">
        <v>750</v>
      </c>
      <c r="K63" s="932">
        <v>313.1</v>
      </c>
      <c r="L63" s="942">
        <v>0</v>
      </c>
      <c r="M63" s="908">
        <v>30</v>
      </c>
      <c r="N63" s="908">
        <v>90</v>
      </c>
      <c r="O63" s="908">
        <v>460</v>
      </c>
      <c r="P63" s="908">
        <v>160</v>
      </c>
      <c r="Q63" s="942">
        <v>0</v>
      </c>
      <c r="R63" s="942">
        <v>0</v>
      </c>
      <c r="S63" s="942">
        <v>0</v>
      </c>
      <c r="T63" s="942">
        <v>0</v>
      </c>
      <c r="U63" s="908">
        <v>10</v>
      </c>
      <c r="V63" s="908">
        <v>0</v>
      </c>
      <c r="W63" s="942">
        <v>0</v>
      </c>
      <c r="X63" s="961">
        <v>0.87</v>
      </c>
      <c r="Y63" s="986">
        <v>48.4</v>
      </c>
      <c r="Z63" s="980">
        <v>0.787878787878788</v>
      </c>
      <c r="AA63" s="979">
        <v>33</v>
      </c>
      <c r="AB63" s="981">
        <v>0.509847211405199</v>
      </c>
    </row>
    <row r="64" spans="1:28">
      <c r="A64" s="912" t="s">
        <v>106</v>
      </c>
      <c r="B64" s="913" t="s">
        <v>57</v>
      </c>
      <c r="C64" s="894">
        <v>4</v>
      </c>
      <c r="D64" s="904">
        <v>2010</v>
      </c>
      <c r="E64" s="904" t="s">
        <v>62</v>
      </c>
      <c r="F64" s="904">
        <v>-1.5</v>
      </c>
      <c r="G64" s="910">
        <v>69.1195</v>
      </c>
      <c r="H64" s="910">
        <v>33.34981</v>
      </c>
      <c r="I64" s="903" t="s">
        <v>30</v>
      </c>
      <c r="J64" s="930">
        <v>10266.6666666667</v>
      </c>
      <c r="K64" s="904">
        <v>5976.7</v>
      </c>
      <c r="L64" s="947">
        <v>2033.33333333333</v>
      </c>
      <c r="M64" s="944">
        <v>4500</v>
      </c>
      <c r="N64" s="947">
        <v>1966.66666666667</v>
      </c>
      <c r="O64" s="944">
        <v>900</v>
      </c>
      <c r="P64" s="947">
        <v>533.333333333333</v>
      </c>
      <c r="Q64" s="944">
        <v>200</v>
      </c>
      <c r="R64" s="944">
        <v>100</v>
      </c>
      <c r="S64" s="947">
        <v>33.3333333333333</v>
      </c>
      <c r="T64" s="947">
        <v>0</v>
      </c>
      <c r="U64" s="947">
        <v>0</v>
      </c>
      <c r="V64" s="947">
        <v>0</v>
      </c>
      <c r="W64" s="944">
        <v>0</v>
      </c>
      <c r="X64" s="962">
        <v>0.96</v>
      </c>
      <c r="Y64" s="987">
        <v>45.7</v>
      </c>
      <c r="Z64" s="972">
        <v>0.5</v>
      </c>
      <c r="AA64" s="971">
        <v>30</v>
      </c>
      <c r="AB64" s="973">
        <v>0.197816111441418</v>
      </c>
    </row>
    <row r="65" spans="1:28">
      <c r="A65" s="893" t="s">
        <v>107</v>
      </c>
      <c r="B65" s="913" t="s">
        <v>57</v>
      </c>
      <c r="C65" s="894">
        <v>4</v>
      </c>
      <c r="D65" s="888">
        <v>2010</v>
      </c>
      <c r="E65" s="888" t="s">
        <v>62</v>
      </c>
      <c r="F65" s="888">
        <v>-0.5</v>
      </c>
      <c r="G65" s="895" t="s">
        <v>30</v>
      </c>
      <c r="H65" s="895" t="s">
        <v>30</v>
      </c>
      <c r="I65" s="886" t="s">
        <v>30</v>
      </c>
      <c r="J65" s="924">
        <v>31433.3333333333</v>
      </c>
      <c r="K65" s="888">
        <v>9894</v>
      </c>
      <c r="L65" s="941">
        <v>14033.3333333333</v>
      </c>
      <c r="M65" s="937">
        <v>15900</v>
      </c>
      <c r="N65" s="937">
        <v>1100</v>
      </c>
      <c r="O65" s="937">
        <v>300</v>
      </c>
      <c r="P65" s="937">
        <v>100</v>
      </c>
      <c r="Q65" s="937">
        <v>0</v>
      </c>
      <c r="R65" s="937">
        <v>0</v>
      </c>
      <c r="S65" s="937">
        <v>0</v>
      </c>
      <c r="T65" s="941">
        <v>0</v>
      </c>
      <c r="U65" s="941">
        <v>0</v>
      </c>
      <c r="V65" s="941">
        <v>0</v>
      </c>
      <c r="W65" s="937">
        <v>0</v>
      </c>
      <c r="X65" s="960">
        <v>1.06</v>
      </c>
      <c r="Y65" s="985">
        <v>43.8</v>
      </c>
      <c r="Z65" s="977">
        <v>0.909090909090909</v>
      </c>
      <c r="AA65" s="967">
        <v>11</v>
      </c>
      <c r="AB65" s="978">
        <v>0.655985425091843</v>
      </c>
    </row>
    <row r="66" spans="1:28">
      <c r="A66" s="893" t="s">
        <v>108</v>
      </c>
      <c r="B66" s="913" t="s">
        <v>57</v>
      </c>
      <c r="C66" s="894">
        <v>4</v>
      </c>
      <c r="D66" s="888">
        <v>2010</v>
      </c>
      <c r="E66" s="888" t="s">
        <v>62</v>
      </c>
      <c r="F66" s="888">
        <v>0.5</v>
      </c>
      <c r="G66" s="918">
        <v>69.11602</v>
      </c>
      <c r="H66" s="918">
        <v>33.35067</v>
      </c>
      <c r="I66" s="886" t="s">
        <v>30</v>
      </c>
      <c r="J66" s="937">
        <v>19100</v>
      </c>
      <c r="K66" s="888">
        <v>4490.7</v>
      </c>
      <c r="L66" s="941">
        <v>4666.66666666667</v>
      </c>
      <c r="M66" s="937">
        <v>10200</v>
      </c>
      <c r="N66" s="941">
        <v>3266.66666666667</v>
      </c>
      <c r="O66" s="941">
        <v>766.666666666667</v>
      </c>
      <c r="P66" s="937">
        <v>200</v>
      </c>
      <c r="Q66" s="937">
        <v>0</v>
      </c>
      <c r="R66" s="937">
        <v>0</v>
      </c>
      <c r="S66" s="937">
        <v>0</v>
      </c>
      <c r="T66" s="941">
        <v>0</v>
      </c>
      <c r="U66" s="941">
        <v>0</v>
      </c>
      <c r="V66" s="941">
        <v>0</v>
      </c>
      <c r="W66" s="937">
        <v>0</v>
      </c>
      <c r="X66" s="960">
        <v>0.89</v>
      </c>
      <c r="Y66" s="985">
        <v>37.2</v>
      </c>
      <c r="Z66" s="977">
        <v>0.740740740740741</v>
      </c>
      <c r="AA66" s="967">
        <v>27</v>
      </c>
      <c r="AB66" s="978">
        <v>0.45108289891835</v>
      </c>
    </row>
    <row r="67" spans="1:28">
      <c r="A67" s="893" t="s">
        <v>109</v>
      </c>
      <c r="B67" s="913" t="s">
        <v>57</v>
      </c>
      <c r="C67" s="894">
        <v>4</v>
      </c>
      <c r="D67" s="888">
        <v>2010</v>
      </c>
      <c r="E67" s="888" t="s">
        <v>62</v>
      </c>
      <c r="F67" s="888">
        <v>1</v>
      </c>
      <c r="G67" s="895" t="s">
        <v>30</v>
      </c>
      <c r="H67" s="895" t="s">
        <v>30</v>
      </c>
      <c r="I67" s="886" t="s">
        <v>30</v>
      </c>
      <c r="J67" s="924">
        <v>4733.33333333333</v>
      </c>
      <c r="K67" s="888">
        <v>1547</v>
      </c>
      <c r="L67" s="937">
        <v>200</v>
      </c>
      <c r="M67" s="941">
        <v>1233.33333333333</v>
      </c>
      <c r="N67" s="941">
        <v>1566.66666666667</v>
      </c>
      <c r="O67" s="937">
        <v>1300</v>
      </c>
      <c r="P67" s="941">
        <v>266.666666666667</v>
      </c>
      <c r="Q67" s="941">
        <v>66.6666666666667</v>
      </c>
      <c r="R67" s="941">
        <v>33.3333333333333</v>
      </c>
      <c r="S67" s="937">
        <v>0</v>
      </c>
      <c r="T67" s="941">
        <v>33.3333333333333</v>
      </c>
      <c r="U67" s="941">
        <v>33.3333333333333</v>
      </c>
      <c r="V67" s="937">
        <v>0</v>
      </c>
      <c r="W67" s="937">
        <v>0</v>
      </c>
      <c r="X67" s="960">
        <v>0.76</v>
      </c>
      <c r="Y67" s="985">
        <v>32.4</v>
      </c>
      <c r="Z67" s="977">
        <v>0.633333333333333</v>
      </c>
      <c r="AA67" s="967">
        <v>30</v>
      </c>
      <c r="AB67" s="978">
        <v>0.324463677010546</v>
      </c>
    </row>
    <row r="68" spans="1:28">
      <c r="A68" s="893" t="s">
        <v>110</v>
      </c>
      <c r="B68" s="913" t="s">
        <v>57</v>
      </c>
      <c r="C68" s="894">
        <v>4</v>
      </c>
      <c r="D68" s="888">
        <v>2010</v>
      </c>
      <c r="E68" s="888" t="s">
        <v>62</v>
      </c>
      <c r="F68" s="888">
        <v>1.5</v>
      </c>
      <c r="G68" s="918">
        <v>69.11948</v>
      </c>
      <c r="H68" s="918">
        <v>33.3498</v>
      </c>
      <c r="I68" s="886" t="s">
        <v>30</v>
      </c>
      <c r="J68" s="924">
        <v>11233.3333333333</v>
      </c>
      <c r="K68" s="888">
        <v>4147.3</v>
      </c>
      <c r="L68" s="941">
        <v>66.6666666666667</v>
      </c>
      <c r="M68" s="941">
        <v>2266.66666666667</v>
      </c>
      <c r="N68" s="937">
        <v>2200</v>
      </c>
      <c r="O68" s="941">
        <v>2833.33333333333</v>
      </c>
      <c r="P68" s="941">
        <v>2166.66666666667</v>
      </c>
      <c r="Q68" s="941">
        <v>1033.33333333333</v>
      </c>
      <c r="R68" s="937">
        <v>400</v>
      </c>
      <c r="S68" s="937">
        <v>200</v>
      </c>
      <c r="T68" s="941">
        <v>33.3333333333333</v>
      </c>
      <c r="U68" s="937">
        <v>0</v>
      </c>
      <c r="V68" s="941">
        <v>33.3333333333333</v>
      </c>
      <c r="W68" s="937">
        <v>0</v>
      </c>
      <c r="X68" s="960">
        <v>0.62</v>
      </c>
      <c r="Y68" s="985">
        <v>51.2</v>
      </c>
      <c r="Z68" s="977">
        <v>0.8</v>
      </c>
      <c r="AA68" s="967">
        <v>30</v>
      </c>
      <c r="AB68" s="978">
        <v>0.52497918747894</v>
      </c>
    </row>
    <row r="69" spans="1:28">
      <c r="A69" s="893" t="s">
        <v>111</v>
      </c>
      <c r="B69" s="913" t="s">
        <v>57</v>
      </c>
      <c r="C69" s="894">
        <v>4</v>
      </c>
      <c r="D69" s="888">
        <v>2010</v>
      </c>
      <c r="E69" s="888" t="s">
        <v>62</v>
      </c>
      <c r="F69" s="888">
        <v>2</v>
      </c>
      <c r="G69" s="918">
        <v>69.1195</v>
      </c>
      <c r="H69" s="918">
        <v>33.34981</v>
      </c>
      <c r="I69" s="886" t="s">
        <v>30</v>
      </c>
      <c r="J69" s="924">
        <v>3266.66666666667</v>
      </c>
      <c r="K69" s="888">
        <v>1176.7</v>
      </c>
      <c r="L69" s="937">
        <v>0</v>
      </c>
      <c r="M69" s="937">
        <v>0</v>
      </c>
      <c r="N69" s="937">
        <v>1000</v>
      </c>
      <c r="O69" s="941">
        <v>966.666666666667</v>
      </c>
      <c r="P69" s="941">
        <v>633.333333333333</v>
      </c>
      <c r="Q69" s="941">
        <v>166.666666666667</v>
      </c>
      <c r="R69" s="937">
        <v>200</v>
      </c>
      <c r="S69" s="941">
        <v>66.6666666666667</v>
      </c>
      <c r="T69" s="941">
        <v>133.333333333333</v>
      </c>
      <c r="U69" s="941">
        <v>33.3333333333333</v>
      </c>
      <c r="V69" s="941">
        <v>66.6666666666667</v>
      </c>
      <c r="W69" s="937">
        <v>0</v>
      </c>
      <c r="X69" s="960">
        <v>0.84</v>
      </c>
      <c r="Y69" s="985">
        <v>32.4</v>
      </c>
      <c r="Z69" s="977">
        <v>0.8</v>
      </c>
      <c r="AA69" s="967">
        <v>30</v>
      </c>
      <c r="AB69" s="978">
        <v>0.52497918747894</v>
      </c>
    </row>
    <row r="70" ht="15.15" hidden="1" spans="1:28">
      <c r="A70" s="897" t="s">
        <v>112</v>
      </c>
      <c r="B70" s="898" t="s">
        <v>32</v>
      </c>
      <c r="C70" s="885">
        <v>1</v>
      </c>
      <c r="D70" s="899">
        <v>2012</v>
      </c>
      <c r="E70" s="899" t="s">
        <v>33</v>
      </c>
      <c r="F70" s="928">
        <v>0.5</v>
      </c>
      <c r="G70" s="991">
        <v>69.11096</v>
      </c>
      <c r="H70" s="991">
        <v>33.37666</v>
      </c>
      <c r="I70" s="1006" t="s">
        <v>30</v>
      </c>
      <c r="J70" s="1007">
        <v>31642</v>
      </c>
      <c r="K70" s="928">
        <v>15290.2</v>
      </c>
      <c r="L70" s="1008">
        <v>21554</v>
      </c>
      <c r="M70" s="1008">
        <v>4329</v>
      </c>
      <c r="N70" s="1008">
        <v>2132</v>
      </c>
      <c r="O70" s="1008">
        <v>1469</v>
      </c>
      <c r="P70" s="1008">
        <v>1196</v>
      </c>
      <c r="Q70" s="1008">
        <v>494</v>
      </c>
      <c r="R70" s="1008">
        <v>156</v>
      </c>
      <c r="S70" s="1008">
        <v>260</v>
      </c>
      <c r="T70" s="1008">
        <v>52</v>
      </c>
      <c r="U70" s="1028">
        <v>0</v>
      </c>
      <c r="V70" s="1028">
        <v>0</v>
      </c>
      <c r="W70" s="1029">
        <v>0</v>
      </c>
      <c r="X70" s="1030">
        <v>1.04</v>
      </c>
      <c r="Y70" s="1035">
        <v>56.1</v>
      </c>
      <c r="Z70" s="1028" t="s">
        <v>30</v>
      </c>
      <c r="AA70" s="1028" t="s">
        <v>30</v>
      </c>
      <c r="AB70" s="1036" t="s">
        <v>30</v>
      </c>
    </row>
    <row r="71" ht="15.15" hidden="1" spans="1:28">
      <c r="A71" s="884" t="s">
        <v>113</v>
      </c>
      <c r="B71" s="898" t="s">
        <v>32</v>
      </c>
      <c r="C71" s="885">
        <v>1</v>
      </c>
      <c r="D71" s="886">
        <v>2012</v>
      </c>
      <c r="E71" s="886" t="s">
        <v>33</v>
      </c>
      <c r="F71" s="888">
        <v>0.5</v>
      </c>
      <c r="G71" s="889">
        <v>69.11096</v>
      </c>
      <c r="H71" s="889">
        <v>33.37666</v>
      </c>
      <c r="I71" s="892" t="s">
        <v>114</v>
      </c>
      <c r="J71" s="1009">
        <v>28470</v>
      </c>
      <c r="K71" s="888">
        <v>13958</v>
      </c>
      <c r="L71" s="1010">
        <v>20072</v>
      </c>
      <c r="M71" s="1010">
        <v>3237</v>
      </c>
      <c r="N71" s="1010">
        <v>1898</v>
      </c>
      <c r="O71" s="1010">
        <v>1391</v>
      </c>
      <c r="P71" s="1010">
        <v>1092</v>
      </c>
      <c r="Q71" s="1012">
        <v>416</v>
      </c>
      <c r="R71" s="1012">
        <v>130</v>
      </c>
      <c r="S71" s="1012">
        <v>234</v>
      </c>
      <c r="T71" s="1012">
        <v>0</v>
      </c>
      <c r="U71" s="1014">
        <v>0</v>
      </c>
      <c r="V71" s="1014">
        <v>0</v>
      </c>
      <c r="W71" s="937">
        <v>0</v>
      </c>
      <c r="X71" s="1031">
        <v>1.1</v>
      </c>
      <c r="Y71" s="985">
        <v>52</v>
      </c>
      <c r="Z71" s="1014" t="s">
        <v>30</v>
      </c>
      <c r="AA71" s="1014" t="s">
        <v>30</v>
      </c>
      <c r="AB71" s="1037" t="s">
        <v>30</v>
      </c>
    </row>
    <row r="72" hidden="1" spans="1:28">
      <c r="A72" s="884" t="s">
        <v>115</v>
      </c>
      <c r="B72" s="898" t="s">
        <v>32</v>
      </c>
      <c r="C72" s="885">
        <v>1</v>
      </c>
      <c r="D72" s="886">
        <v>2012</v>
      </c>
      <c r="E72" s="886" t="s">
        <v>33</v>
      </c>
      <c r="F72" s="888">
        <v>0.5</v>
      </c>
      <c r="G72" s="889">
        <v>69.11096</v>
      </c>
      <c r="H72" s="889">
        <v>33.37666</v>
      </c>
      <c r="I72" s="1011" t="s">
        <v>116</v>
      </c>
      <c r="J72" s="888">
        <v>3172</v>
      </c>
      <c r="K72" s="941">
        <v>1332.3</v>
      </c>
      <c r="L72" s="1012">
        <v>1482</v>
      </c>
      <c r="M72" s="1012">
        <v>1092</v>
      </c>
      <c r="N72" s="1012">
        <v>234</v>
      </c>
      <c r="O72" s="1012">
        <v>78</v>
      </c>
      <c r="P72" s="1012">
        <v>104</v>
      </c>
      <c r="Q72" s="1012">
        <v>78</v>
      </c>
      <c r="R72" s="1012">
        <v>26</v>
      </c>
      <c r="S72" s="1012">
        <v>26</v>
      </c>
      <c r="T72" s="1012">
        <v>52</v>
      </c>
      <c r="U72" s="1014">
        <v>0</v>
      </c>
      <c r="V72" s="1014">
        <v>0</v>
      </c>
      <c r="W72" s="937">
        <v>0</v>
      </c>
      <c r="X72" s="1031">
        <v>0.98</v>
      </c>
      <c r="Y72" s="985">
        <v>56.1</v>
      </c>
      <c r="Z72" s="1014" t="s">
        <v>30</v>
      </c>
      <c r="AA72" s="1014" t="s">
        <v>30</v>
      </c>
      <c r="AB72" s="1037" t="s">
        <v>30</v>
      </c>
    </row>
    <row r="73" hidden="1" spans="1:28">
      <c r="A73" s="893" t="s">
        <v>117</v>
      </c>
      <c r="B73" s="894" t="s">
        <v>48</v>
      </c>
      <c r="C73" s="894">
        <v>3</v>
      </c>
      <c r="D73" s="886">
        <v>2012</v>
      </c>
      <c r="E73" s="888" t="s">
        <v>52</v>
      </c>
      <c r="F73" s="888">
        <v>0.5</v>
      </c>
      <c r="G73" s="892">
        <v>69.11723</v>
      </c>
      <c r="H73" s="892">
        <v>33.36145</v>
      </c>
      <c r="I73" s="1011" t="s">
        <v>30</v>
      </c>
      <c r="J73" s="1013">
        <v>3402.67</v>
      </c>
      <c r="K73" s="888">
        <v>466</v>
      </c>
      <c r="L73" s="1014">
        <v>106.7</v>
      </c>
      <c r="M73" s="1014">
        <v>1141.3</v>
      </c>
      <c r="N73" s="1014">
        <v>1413.3</v>
      </c>
      <c r="O73" s="1014">
        <v>394.7</v>
      </c>
      <c r="P73" s="1014">
        <v>85.3</v>
      </c>
      <c r="Q73" s="1014">
        <v>80</v>
      </c>
      <c r="R73" s="1014">
        <v>69.3</v>
      </c>
      <c r="S73" s="1014">
        <v>74.7</v>
      </c>
      <c r="T73" s="1014">
        <v>26.7</v>
      </c>
      <c r="U73" s="1014">
        <v>10.7</v>
      </c>
      <c r="V73" s="1014">
        <v>0</v>
      </c>
      <c r="W73" s="937">
        <v>0</v>
      </c>
      <c r="X73" s="1031">
        <v>0.61</v>
      </c>
      <c r="Y73" s="985">
        <v>48.5</v>
      </c>
      <c r="Z73" s="1014" t="s">
        <v>30</v>
      </c>
      <c r="AA73" s="1014" t="s">
        <v>30</v>
      </c>
      <c r="AB73" s="1037" t="s">
        <v>30</v>
      </c>
    </row>
    <row r="74" hidden="1" spans="1:28">
      <c r="A74" s="893" t="s">
        <v>118</v>
      </c>
      <c r="B74" s="894" t="s">
        <v>48</v>
      </c>
      <c r="C74" s="894">
        <v>3</v>
      </c>
      <c r="D74" s="886">
        <v>2012</v>
      </c>
      <c r="E74" s="888" t="s">
        <v>52</v>
      </c>
      <c r="F74" s="888">
        <v>0.5</v>
      </c>
      <c r="G74" s="892">
        <v>69.11723</v>
      </c>
      <c r="H74" s="892">
        <v>33.36145</v>
      </c>
      <c r="I74" s="892" t="s">
        <v>114</v>
      </c>
      <c r="J74" s="1013">
        <v>2437.3</v>
      </c>
      <c r="K74" s="1013">
        <v>209.5</v>
      </c>
      <c r="L74" s="1014">
        <v>74.7</v>
      </c>
      <c r="M74" s="1014">
        <v>762.7</v>
      </c>
      <c r="N74" s="1014">
        <v>1136</v>
      </c>
      <c r="O74" s="1014">
        <v>368</v>
      </c>
      <c r="P74" s="1014">
        <v>48</v>
      </c>
      <c r="Q74" s="1014">
        <v>16</v>
      </c>
      <c r="R74" s="1014">
        <v>16</v>
      </c>
      <c r="S74" s="1014">
        <v>5.3</v>
      </c>
      <c r="T74" s="1014">
        <v>5.3</v>
      </c>
      <c r="U74" s="1014">
        <v>5.3</v>
      </c>
      <c r="V74" s="1014">
        <v>0</v>
      </c>
      <c r="W74" s="937">
        <v>0</v>
      </c>
      <c r="X74" s="1031">
        <v>0.58</v>
      </c>
      <c r="Y74" s="985">
        <v>48.5</v>
      </c>
      <c r="Z74" s="1014" t="s">
        <v>30</v>
      </c>
      <c r="AA74" s="1014" t="s">
        <v>30</v>
      </c>
      <c r="AB74" s="1037" t="s">
        <v>30</v>
      </c>
    </row>
    <row r="75" hidden="1" spans="1:28">
      <c r="A75" s="893" t="s">
        <v>119</v>
      </c>
      <c r="B75" s="894" t="s">
        <v>48</v>
      </c>
      <c r="C75" s="894">
        <v>3</v>
      </c>
      <c r="D75" s="886">
        <v>2012</v>
      </c>
      <c r="E75" s="888" t="s">
        <v>52</v>
      </c>
      <c r="F75" s="888">
        <v>0.5</v>
      </c>
      <c r="G75" s="892">
        <v>69.11723</v>
      </c>
      <c r="H75" s="892">
        <v>33.36145</v>
      </c>
      <c r="I75" s="1011" t="s">
        <v>116</v>
      </c>
      <c r="J75" s="1013">
        <v>965.33</v>
      </c>
      <c r="K75" s="1013">
        <v>256.4</v>
      </c>
      <c r="L75" s="1015">
        <v>32</v>
      </c>
      <c r="M75" s="1015">
        <v>378.7</v>
      </c>
      <c r="N75" s="1015">
        <v>277.3</v>
      </c>
      <c r="O75" s="1015">
        <v>26.7</v>
      </c>
      <c r="P75" s="1014">
        <v>37.3</v>
      </c>
      <c r="Q75" s="1014">
        <v>64</v>
      </c>
      <c r="R75" s="1014">
        <v>53.3</v>
      </c>
      <c r="S75" s="1014">
        <v>69.3</v>
      </c>
      <c r="T75" s="1014">
        <v>21.3</v>
      </c>
      <c r="U75" s="1014">
        <v>5.3</v>
      </c>
      <c r="V75" s="1014">
        <v>0</v>
      </c>
      <c r="W75" s="937">
        <v>0</v>
      </c>
      <c r="X75" s="1031">
        <v>0.58</v>
      </c>
      <c r="Y75" s="985">
        <v>41.7</v>
      </c>
      <c r="Z75" s="1014" t="s">
        <v>30</v>
      </c>
      <c r="AA75" s="1014" t="s">
        <v>30</v>
      </c>
      <c r="AB75" s="1037" t="s">
        <v>30</v>
      </c>
    </row>
    <row r="76" hidden="1" spans="1:28">
      <c r="A76" s="893" t="s">
        <v>120</v>
      </c>
      <c r="B76" s="894" t="s">
        <v>48</v>
      </c>
      <c r="C76" s="894">
        <v>3</v>
      </c>
      <c r="D76" s="886">
        <v>2012</v>
      </c>
      <c r="E76" s="888" t="s">
        <v>52</v>
      </c>
      <c r="F76" s="888">
        <v>-1.5</v>
      </c>
      <c r="G76" s="892">
        <v>69.11748</v>
      </c>
      <c r="H76" s="892">
        <v>33.36132</v>
      </c>
      <c r="I76" s="1011" t="s">
        <v>30</v>
      </c>
      <c r="J76" s="1009">
        <v>844</v>
      </c>
      <c r="K76" s="1013">
        <v>1154.2</v>
      </c>
      <c r="L76" s="1016">
        <v>26.7</v>
      </c>
      <c r="M76" s="1010">
        <v>248</v>
      </c>
      <c r="N76" s="1015">
        <v>88</v>
      </c>
      <c r="O76" s="1015">
        <v>129.3</v>
      </c>
      <c r="P76" s="1014">
        <v>172</v>
      </c>
      <c r="Q76" s="1014">
        <v>122.7</v>
      </c>
      <c r="R76" s="1014">
        <v>29.3</v>
      </c>
      <c r="S76" s="1014">
        <v>8</v>
      </c>
      <c r="T76" s="1014">
        <v>5.3</v>
      </c>
      <c r="U76" s="1014">
        <v>6.7</v>
      </c>
      <c r="V76" s="1014">
        <v>6.7</v>
      </c>
      <c r="W76" s="1014">
        <v>1.3</v>
      </c>
      <c r="X76" s="1031">
        <v>1</v>
      </c>
      <c r="Y76" s="985">
        <v>58.1</v>
      </c>
      <c r="Z76" s="1014" t="s">
        <v>30</v>
      </c>
      <c r="AA76" s="1014" t="s">
        <v>30</v>
      </c>
      <c r="AB76" s="1037" t="s">
        <v>30</v>
      </c>
    </row>
    <row r="77" hidden="1" spans="1:28">
      <c r="A77" s="893" t="s">
        <v>121</v>
      </c>
      <c r="B77" s="894" t="s">
        <v>48</v>
      </c>
      <c r="C77" s="894">
        <v>3</v>
      </c>
      <c r="D77" s="886">
        <v>2012</v>
      </c>
      <c r="E77" s="888" t="s">
        <v>52</v>
      </c>
      <c r="F77" s="888">
        <v>-1.5</v>
      </c>
      <c r="G77" s="892">
        <v>69.11748</v>
      </c>
      <c r="H77" s="892">
        <v>33.36132</v>
      </c>
      <c r="I77" s="892" t="s">
        <v>114</v>
      </c>
      <c r="J77" s="1009">
        <v>343</v>
      </c>
      <c r="K77" s="888">
        <v>292.5</v>
      </c>
      <c r="L77" s="1016">
        <v>21.3</v>
      </c>
      <c r="M77" s="1016">
        <v>157.3</v>
      </c>
      <c r="N77" s="1015">
        <v>68</v>
      </c>
      <c r="O77" s="1015">
        <v>18.7</v>
      </c>
      <c r="P77" s="1014">
        <v>42.7</v>
      </c>
      <c r="Q77" s="1014">
        <v>17.3</v>
      </c>
      <c r="R77" s="1014">
        <v>9.3</v>
      </c>
      <c r="S77" s="1014">
        <v>6.7</v>
      </c>
      <c r="T77" s="1014">
        <v>0</v>
      </c>
      <c r="U77" s="1014">
        <v>0</v>
      </c>
      <c r="V77" s="1014">
        <v>0</v>
      </c>
      <c r="W77" s="1014">
        <v>1.3</v>
      </c>
      <c r="X77" s="960">
        <v>0.88</v>
      </c>
      <c r="Y77" s="985">
        <v>56</v>
      </c>
      <c r="Z77" s="1014" t="s">
        <v>30</v>
      </c>
      <c r="AA77" s="1014" t="s">
        <v>30</v>
      </c>
      <c r="AB77" s="1037" t="s">
        <v>30</v>
      </c>
    </row>
    <row r="78" hidden="1" spans="1:28">
      <c r="A78" s="893" t="s">
        <v>122</v>
      </c>
      <c r="B78" s="894" t="s">
        <v>48</v>
      </c>
      <c r="C78" s="894">
        <v>3</v>
      </c>
      <c r="D78" s="886">
        <v>2012</v>
      </c>
      <c r="E78" s="888" t="s">
        <v>52</v>
      </c>
      <c r="F78" s="888">
        <v>-1.5</v>
      </c>
      <c r="G78" s="892">
        <v>69.11748</v>
      </c>
      <c r="H78" s="892">
        <v>33.36132</v>
      </c>
      <c r="I78" s="1011" t="s">
        <v>116</v>
      </c>
      <c r="J78" s="1013">
        <v>501.3</v>
      </c>
      <c r="K78" s="1013">
        <v>861.7</v>
      </c>
      <c r="L78" s="1016">
        <v>5.3</v>
      </c>
      <c r="M78" s="1016">
        <v>90.7</v>
      </c>
      <c r="N78" s="1015">
        <v>20</v>
      </c>
      <c r="O78" s="1015">
        <v>110.7</v>
      </c>
      <c r="P78" s="1014">
        <v>129.3</v>
      </c>
      <c r="Q78" s="1014">
        <v>105.3</v>
      </c>
      <c r="R78" s="1014">
        <v>20</v>
      </c>
      <c r="S78" s="1014">
        <v>1.3</v>
      </c>
      <c r="T78" s="1014">
        <v>5.3</v>
      </c>
      <c r="U78" s="1014">
        <v>6.7</v>
      </c>
      <c r="V78" s="1014">
        <v>6.7</v>
      </c>
      <c r="W78" s="1014">
        <v>0</v>
      </c>
      <c r="X78" s="960">
        <v>1.09</v>
      </c>
      <c r="Y78" s="985">
        <v>58.1</v>
      </c>
      <c r="Z78" s="1014" t="s">
        <v>30</v>
      </c>
      <c r="AA78" s="1014" t="s">
        <v>30</v>
      </c>
      <c r="AB78" s="1037" t="s">
        <v>30</v>
      </c>
    </row>
    <row r="79" spans="1:28">
      <c r="A79" s="893" t="s">
        <v>123</v>
      </c>
      <c r="B79" s="894" t="s">
        <v>57</v>
      </c>
      <c r="C79" s="894">
        <v>4</v>
      </c>
      <c r="D79" s="886">
        <v>2012</v>
      </c>
      <c r="E79" s="888" t="s">
        <v>58</v>
      </c>
      <c r="F79" s="888">
        <v>0.5</v>
      </c>
      <c r="G79" s="892">
        <v>69.11611</v>
      </c>
      <c r="H79" s="892">
        <v>33.35042</v>
      </c>
      <c r="I79" s="1011" t="s">
        <v>30</v>
      </c>
      <c r="J79" s="1013">
        <v>49997.3</v>
      </c>
      <c r="K79" s="1013">
        <v>4366.4</v>
      </c>
      <c r="L79" s="1014">
        <v>12604</v>
      </c>
      <c r="M79" s="1014">
        <v>22637.3</v>
      </c>
      <c r="N79" s="1014">
        <v>7648</v>
      </c>
      <c r="O79" s="1014">
        <v>4265.3</v>
      </c>
      <c r="P79" s="1014">
        <v>2028</v>
      </c>
      <c r="Q79" s="1014">
        <v>452</v>
      </c>
      <c r="R79" s="1014">
        <v>226.7</v>
      </c>
      <c r="S79" s="1014">
        <v>77.3</v>
      </c>
      <c r="T79" s="1014">
        <v>53.3</v>
      </c>
      <c r="U79" s="1014">
        <v>5.3</v>
      </c>
      <c r="V79" s="1014">
        <v>0</v>
      </c>
      <c r="W79" s="1014">
        <v>0</v>
      </c>
      <c r="X79" s="960">
        <v>0.62</v>
      </c>
      <c r="Y79" s="985">
        <v>37.3</v>
      </c>
      <c r="Z79" s="1014" t="s">
        <v>30</v>
      </c>
      <c r="AA79" s="1014" t="s">
        <v>30</v>
      </c>
      <c r="AB79" s="1037" t="s">
        <v>30</v>
      </c>
    </row>
    <row r="80" spans="1:28">
      <c r="A80" s="893" t="s">
        <v>124</v>
      </c>
      <c r="B80" s="894" t="s">
        <v>57</v>
      </c>
      <c r="C80" s="894">
        <v>4</v>
      </c>
      <c r="D80" s="886">
        <v>2012</v>
      </c>
      <c r="E80" s="888" t="s">
        <v>58</v>
      </c>
      <c r="F80" s="888">
        <v>0.5</v>
      </c>
      <c r="G80" s="892">
        <v>69.11611</v>
      </c>
      <c r="H80" s="892">
        <v>33.35042</v>
      </c>
      <c r="I80" s="892" t="s">
        <v>114</v>
      </c>
      <c r="J80" s="1017">
        <v>23530.7</v>
      </c>
      <c r="K80" s="1013">
        <v>1141.7</v>
      </c>
      <c r="L80" s="1014">
        <v>7770.7</v>
      </c>
      <c r="M80" s="1014">
        <v>9904</v>
      </c>
      <c r="N80" s="1014">
        <v>4181.3</v>
      </c>
      <c r="O80" s="1014">
        <v>1232</v>
      </c>
      <c r="P80" s="1014">
        <v>261.3</v>
      </c>
      <c r="Q80" s="1014">
        <v>85.3</v>
      </c>
      <c r="R80" s="1014">
        <v>26.7</v>
      </c>
      <c r="S80" s="1014">
        <v>10.7</v>
      </c>
      <c r="T80" s="1014">
        <v>53.3</v>
      </c>
      <c r="U80" s="1014">
        <v>5.3</v>
      </c>
      <c r="V80" s="1014">
        <v>0</v>
      </c>
      <c r="W80" s="1014">
        <v>0</v>
      </c>
      <c r="X80" s="960">
        <v>0.58</v>
      </c>
      <c r="Y80" s="985">
        <v>36</v>
      </c>
      <c r="Z80" s="1014" t="s">
        <v>30</v>
      </c>
      <c r="AA80" s="1014" t="s">
        <v>30</v>
      </c>
      <c r="AB80" s="1037" t="s">
        <v>30</v>
      </c>
    </row>
    <row r="81" spans="1:28">
      <c r="A81" s="893" t="s">
        <v>125</v>
      </c>
      <c r="B81" s="894" t="s">
        <v>57</v>
      </c>
      <c r="C81" s="894">
        <v>4</v>
      </c>
      <c r="D81" s="886">
        <v>2012</v>
      </c>
      <c r="E81" s="888" t="s">
        <v>58</v>
      </c>
      <c r="F81" s="888">
        <v>0.5</v>
      </c>
      <c r="G81" s="892">
        <v>69.11611</v>
      </c>
      <c r="H81" s="892">
        <v>33.35042</v>
      </c>
      <c r="I81" s="1011" t="s">
        <v>116</v>
      </c>
      <c r="J81" s="888">
        <v>26466.7</v>
      </c>
      <c r="K81" s="888">
        <v>3224.7</v>
      </c>
      <c r="L81" s="1014">
        <v>4833.3</v>
      </c>
      <c r="M81" s="1014">
        <v>12733.3</v>
      </c>
      <c r="N81" s="1014">
        <v>3466.7</v>
      </c>
      <c r="O81" s="1014">
        <v>3033.3</v>
      </c>
      <c r="P81" s="1014">
        <v>1766.7</v>
      </c>
      <c r="Q81" s="1014">
        <v>366.7</v>
      </c>
      <c r="R81" s="1014">
        <v>200</v>
      </c>
      <c r="S81" s="1014">
        <v>66.7</v>
      </c>
      <c r="T81" s="1014">
        <v>0</v>
      </c>
      <c r="U81" s="1014">
        <v>0</v>
      </c>
      <c r="V81" s="1014">
        <v>0</v>
      </c>
      <c r="W81" s="1014">
        <v>0</v>
      </c>
      <c r="X81" s="960">
        <v>0.68</v>
      </c>
      <c r="Y81" s="985">
        <v>37.3</v>
      </c>
      <c r="Z81" s="1014" t="s">
        <v>30</v>
      </c>
      <c r="AA81" s="1014" t="s">
        <v>30</v>
      </c>
      <c r="AB81" s="1037" t="s">
        <v>30</v>
      </c>
    </row>
    <row r="82" spans="1:28">
      <c r="A82" s="893" t="s">
        <v>126</v>
      </c>
      <c r="B82" s="894" t="s">
        <v>57</v>
      </c>
      <c r="C82" s="894">
        <v>4</v>
      </c>
      <c r="D82" s="886">
        <v>2012</v>
      </c>
      <c r="E82" s="888" t="s">
        <v>58</v>
      </c>
      <c r="F82" s="888">
        <v>-1.5</v>
      </c>
      <c r="G82" s="892">
        <v>69.1158</v>
      </c>
      <c r="H82" s="892">
        <v>33.35029</v>
      </c>
      <c r="I82" s="1011" t="s">
        <v>30</v>
      </c>
      <c r="J82" s="1013">
        <v>3481.33</v>
      </c>
      <c r="K82" s="1013">
        <v>1471.6</v>
      </c>
      <c r="L82" s="1015">
        <v>1424</v>
      </c>
      <c r="M82" s="1015">
        <v>1652</v>
      </c>
      <c r="N82" s="1015">
        <v>216</v>
      </c>
      <c r="O82" s="1015">
        <v>49.3</v>
      </c>
      <c r="P82" s="1015">
        <v>16</v>
      </c>
      <c r="Q82" s="1014">
        <v>13.3</v>
      </c>
      <c r="R82" s="1014">
        <v>13.3</v>
      </c>
      <c r="S82" s="1014">
        <v>5.3</v>
      </c>
      <c r="T82" s="1014">
        <v>5.3</v>
      </c>
      <c r="U82" s="1014">
        <v>1.3</v>
      </c>
      <c r="V82" s="1014">
        <v>0</v>
      </c>
      <c r="W82" s="1014">
        <v>85.3</v>
      </c>
      <c r="X82" s="960">
        <v>0.71</v>
      </c>
      <c r="Y82" s="985">
        <v>92.3</v>
      </c>
      <c r="Z82" s="1014" t="s">
        <v>30</v>
      </c>
      <c r="AA82" s="1014" t="s">
        <v>30</v>
      </c>
      <c r="AB82" s="1037" t="s">
        <v>30</v>
      </c>
    </row>
    <row r="83" spans="1:28">
      <c r="A83" s="893" t="s">
        <v>127</v>
      </c>
      <c r="B83" s="894" t="s">
        <v>57</v>
      </c>
      <c r="C83" s="894">
        <v>4</v>
      </c>
      <c r="D83" s="886">
        <v>2012</v>
      </c>
      <c r="E83" s="888" t="s">
        <v>58</v>
      </c>
      <c r="F83" s="888">
        <v>-1.5</v>
      </c>
      <c r="G83" s="892">
        <v>69.1158</v>
      </c>
      <c r="H83" s="892">
        <v>33.35029</v>
      </c>
      <c r="I83" s="892" t="s">
        <v>114</v>
      </c>
      <c r="J83" s="1013">
        <v>2490.67</v>
      </c>
      <c r="K83" s="1013">
        <v>431.3</v>
      </c>
      <c r="L83" s="1016">
        <v>1098.7</v>
      </c>
      <c r="M83" s="1010">
        <v>1216</v>
      </c>
      <c r="N83" s="1015">
        <v>125.3</v>
      </c>
      <c r="O83" s="1015">
        <v>22.7</v>
      </c>
      <c r="P83" s="1014">
        <v>5.3</v>
      </c>
      <c r="Q83" s="1014">
        <v>2.7</v>
      </c>
      <c r="R83" s="1014">
        <v>1.3</v>
      </c>
      <c r="S83" s="1014">
        <v>0</v>
      </c>
      <c r="T83" s="1014">
        <v>0</v>
      </c>
      <c r="U83" s="1014">
        <v>0</v>
      </c>
      <c r="V83" s="1014">
        <v>0</v>
      </c>
      <c r="W83" s="1014">
        <v>21.3</v>
      </c>
      <c r="X83" s="960">
        <v>0.66</v>
      </c>
      <c r="Y83" s="985">
        <v>75.9</v>
      </c>
      <c r="Z83" s="1014" t="s">
        <v>30</v>
      </c>
      <c r="AA83" s="1014" t="s">
        <v>30</v>
      </c>
      <c r="AB83" s="1037" t="s">
        <v>30</v>
      </c>
    </row>
    <row r="84" ht="15.15" spans="1:28">
      <c r="A84" s="992" t="s">
        <v>128</v>
      </c>
      <c r="B84" s="894" t="s">
        <v>57</v>
      </c>
      <c r="C84" s="894">
        <v>4</v>
      </c>
      <c r="D84" s="993">
        <v>2012</v>
      </c>
      <c r="E84" s="994" t="s">
        <v>58</v>
      </c>
      <c r="F84" s="994">
        <v>-1.5</v>
      </c>
      <c r="G84" s="995">
        <v>69.1158</v>
      </c>
      <c r="H84" s="995">
        <v>33.35029</v>
      </c>
      <c r="I84" s="1018" t="s">
        <v>116</v>
      </c>
      <c r="J84" s="994">
        <v>977.33</v>
      </c>
      <c r="K84" s="994">
        <v>1040.3</v>
      </c>
      <c r="L84" s="1019">
        <v>325.3</v>
      </c>
      <c r="M84" s="1019">
        <v>436</v>
      </c>
      <c r="N84" s="1019">
        <v>90.7</v>
      </c>
      <c r="O84" s="1019">
        <v>26.7</v>
      </c>
      <c r="P84" s="1019">
        <v>10.7</v>
      </c>
      <c r="Q84" s="1019">
        <v>10.7</v>
      </c>
      <c r="R84" s="1019">
        <v>12</v>
      </c>
      <c r="S84" s="1019">
        <v>5.3</v>
      </c>
      <c r="T84" s="1019">
        <v>5.3</v>
      </c>
      <c r="U84" s="1019">
        <v>1.3</v>
      </c>
      <c r="V84" s="1019">
        <v>0</v>
      </c>
      <c r="W84" s="1019">
        <v>64</v>
      </c>
      <c r="X84" s="1032">
        <v>0.73</v>
      </c>
      <c r="Y84" s="1038">
        <v>92.3</v>
      </c>
      <c r="Z84" s="1019" t="s">
        <v>30</v>
      </c>
      <c r="AA84" s="1019" t="s">
        <v>30</v>
      </c>
      <c r="AB84" s="1039" t="s">
        <v>30</v>
      </c>
    </row>
    <row r="85" ht="15.15" hidden="1" spans="1:28">
      <c r="A85" s="996" t="s">
        <v>129</v>
      </c>
      <c r="B85" s="997" t="s">
        <v>32</v>
      </c>
      <c r="C85" s="885">
        <v>1</v>
      </c>
      <c r="D85" s="998">
        <v>2018</v>
      </c>
      <c r="E85" s="998" t="s">
        <v>33</v>
      </c>
      <c r="F85" s="998">
        <v>0.5</v>
      </c>
      <c r="G85" s="999">
        <v>69.11096</v>
      </c>
      <c r="H85" s="999">
        <v>33.37666</v>
      </c>
      <c r="I85" s="998" t="s">
        <v>30</v>
      </c>
      <c r="J85" s="998">
        <v>1364</v>
      </c>
      <c r="K85" s="998">
        <v>641.8</v>
      </c>
      <c r="L85" s="998">
        <v>192</v>
      </c>
      <c r="M85" s="998">
        <v>744</v>
      </c>
      <c r="N85" s="998">
        <v>124</v>
      </c>
      <c r="O85" s="998">
        <v>108</v>
      </c>
      <c r="P85" s="998">
        <v>96</v>
      </c>
      <c r="Q85" s="998">
        <v>48</v>
      </c>
      <c r="R85" s="998">
        <v>32</v>
      </c>
      <c r="S85" s="1033">
        <v>16</v>
      </c>
      <c r="T85" s="998">
        <v>4</v>
      </c>
      <c r="U85" s="998">
        <v>0</v>
      </c>
      <c r="V85" s="998">
        <v>0</v>
      </c>
      <c r="W85" s="1033">
        <v>0</v>
      </c>
      <c r="X85" s="969">
        <v>0.76</v>
      </c>
      <c r="Y85" s="968">
        <v>48.9</v>
      </c>
      <c r="Z85" s="969">
        <v>0.25</v>
      </c>
      <c r="AA85" s="968">
        <v>40</v>
      </c>
      <c r="AB85" s="970">
        <v>0.0659890094912188</v>
      </c>
    </row>
    <row r="86" hidden="1" spans="1:28">
      <c r="A86" s="1000" t="s">
        <v>130</v>
      </c>
      <c r="B86" s="997" t="s">
        <v>32</v>
      </c>
      <c r="C86" s="885">
        <v>1</v>
      </c>
      <c r="D86" s="1001">
        <v>2018</v>
      </c>
      <c r="E86" s="1001" t="s">
        <v>33</v>
      </c>
      <c r="F86" s="1001">
        <v>-1.5</v>
      </c>
      <c r="G86" s="1002">
        <v>69.11107</v>
      </c>
      <c r="H86" s="1002">
        <v>33.37708</v>
      </c>
      <c r="I86" s="1001" t="s">
        <v>30</v>
      </c>
      <c r="J86" s="1020">
        <v>15624</v>
      </c>
      <c r="K86" s="1020">
        <v>15953.0933333333</v>
      </c>
      <c r="L86" s="1021">
        <v>840</v>
      </c>
      <c r="M86" s="1022">
        <v>2576</v>
      </c>
      <c r="N86" s="1022">
        <v>3388</v>
      </c>
      <c r="O86" s="1023">
        <v>4386.66666666667</v>
      </c>
      <c r="P86" s="1023">
        <v>2389.33333333333</v>
      </c>
      <c r="Q86" s="1023">
        <v>578.666666666667</v>
      </c>
      <c r="R86" s="1022">
        <v>560</v>
      </c>
      <c r="S86" s="1022">
        <v>504</v>
      </c>
      <c r="T86" s="1022">
        <v>280</v>
      </c>
      <c r="U86" s="1023">
        <v>18.6666666666667</v>
      </c>
      <c r="V86" s="1022">
        <v>0</v>
      </c>
      <c r="W86" s="1034">
        <v>93.3333333333333</v>
      </c>
      <c r="X86" s="1001">
        <v>0.77</v>
      </c>
      <c r="Y86" s="967">
        <v>77.2</v>
      </c>
      <c r="Z86" s="1001">
        <v>0.23</v>
      </c>
      <c r="AA86" s="967">
        <v>40</v>
      </c>
      <c r="AB86" s="978">
        <v>0.0600866501740076</v>
      </c>
    </row>
    <row r="87" ht="15.15" spans="1:28">
      <c r="A87" s="1003" t="s">
        <v>131</v>
      </c>
      <c r="B87" s="1004" t="s">
        <v>57</v>
      </c>
      <c r="C87" s="894">
        <v>4</v>
      </c>
      <c r="D87" s="1005">
        <v>2018</v>
      </c>
      <c r="E87" s="1005" t="s">
        <v>58</v>
      </c>
      <c r="F87" s="1005">
        <v>0.5</v>
      </c>
      <c r="G87" s="1005">
        <v>69.11611</v>
      </c>
      <c r="H87" s="1005">
        <v>33.35042</v>
      </c>
      <c r="I87" s="1005" t="s">
        <v>30</v>
      </c>
      <c r="J87" s="1024">
        <v>7626.7</v>
      </c>
      <c r="K87" s="1024">
        <v>1468.9</v>
      </c>
      <c r="L87" s="1025">
        <v>653.33</v>
      </c>
      <c r="M87" s="1026">
        <v>2400</v>
      </c>
      <c r="N87" s="1026">
        <v>2613.33</v>
      </c>
      <c r="O87" s="1027">
        <v>1520</v>
      </c>
      <c r="P87" s="1027">
        <v>373.33333333333</v>
      </c>
      <c r="Q87" s="1027">
        <v>53.33</v>
      </c>
      <c r="R87" s="1026">
        <v>13.33</v>
      </c>
      <c r="S87" s="1005">
        <v>0</v>
      </c>
      <c r="T87" s="1005">
        <v>0</v>
      </c>
      <c r="U87" s="1005">
        <v>0</v>
      </c>
      <c r="V87" s="1005">
        <v>0</v>
      </c>
      <c r="W87" s="1005">
        <v>0</v>
      </c>
      <c r="X87" s="1005">
        <v>0.63</v>
      </c>
      <c r="Y87" s="1040">
        <v>30.3</v>
      </c>
      <c r="Z87" s="1005">
        <v>0.31</v>
      </c>
      <c r="AA87" s="1040">
        <v>39</v>
      </c>
      <c r="AB87" s="1041">
        <v>0.0870657724402713</v>
      </c>
    </row>
  </sheetData>
  <autoFilter ref="A1:AB87">
    <filterColumn colId="1">
      <customFilters>
        <customFilter operator="equal" val="Mo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43"/>
  <sheetViews>
    <sheetView workbookViewId="0">
      <pane xSplit="1" topLeftCell="B1" activePane="topRight" state="frozen"/>
      <selection/>
      <selection pane="topRight" activeCell="H17" sqref="H17"/>
    </sheetView>
  </sheetViews>
  <sheetFormatPr defaultColWidth="9" defaultRowHeight="14.4"/>
  <cols>
    <col min="1" max="1" width="13" style="146" customWidth="1"/>
    <col min="2" max="2" width="9.13888888888889" style="146"/>
    <col min="3" max="3" width="13.8518518518519" style="146" customWidth="1"/>
    <col min="4" max="4" width="12.5740740740741" style="146" customWidth="1"/>
    <col min="5" max="5" width="15.712962962963" style="146" customWidth="1"/>
    <col min="6" max="6" width="16.287037037037" style="146" customWidth="1"/>
    <col min="7" max="7" width="11" style="146" customWidth="1"/>
    <col min="8" max="10" width="9.13888888888889" style="146"/>
    <col min="11" max="11" width="9.42592592592593" style="146" customWidth="1"/>
    <col min="12" max="12" width="9.13888888888889" style="146"/>
    <col min="13" max="13" width="12.287037037037" style="146" customWidth="1"/>
    <col min="14" max="17" width="9.13888888888889" style="146"/>
    <col min="18" max="19" width="12.4259259259259" style="146" customWidth="1"/>
    <col min="20" max="22" width="9.13888888888889" style="146"/>
    <col min="23" max="24" width="12.287037037037" style="146" customWidth="1"/>
    <col min="25" max="33" width="9.13888888888889" style="146"/>
    <col min="34" max="34" width="12.4259259259259" style="146" customWidth="1"/>
    <col min="35" max="35" width="37" style="146" customWidth="1"/>
    <col min="36" max="236" width="9.13888888888889" style="146"/>
    <col min="237" max="237" width="13" style="146" customWidth="1"/>
    <col min="238" max="238" width="9.13888888888889" style="146"/>
    <col min="239" max="239" width="13.8518518518519" style="146" customWidth="1"/>
    <col min="240" max="240" width="12.5740740740741" style="146" customWidth="1"/>
    <col min="241" max="241" width="15.712962962963" style="146" customWidth="1"/>
    <col min="242" max="242" width="16.287037037037" style="146" customWidth="1"/>
    <col min="243" max="243" width="11" style="146" customWidth="1"/>
    <col min="244" max="246" width="9.13888888888889" style="146"/>
    <col min="247" max="247" width="9.42592592592593" style="146" customWidth="1"/>
    <col min="248" max="248" width="9.13888888888889" style="146"/>
    <col min="249" max="249" width="12.287037037037" style="146" customWidth="1"/>
    <col min="250" max="253" width="9.13888888888889" style="146"/>
    <col min="254" max="255" width="12.4259259259259" style="146" customWidth="1"/>
    <col min="256" max="258" width="9.13888888888889" style="146"/>
    <col min="259" max="260" width="12.287037037037" style="146" customWidth="1"/>
    <col min="261" max="269" width="9.13888888888889" style="146"/>
    <col min="270" max="270" width="11.4259259259259" style="146" customWidth="1"/>
    <col min="271" max="271" width="9.57407407407407" style="146" customWidth="1"/>
    <col min="272" max="274" width="9.13888888888889" style="146"/>
    <col min="275" max="275" width="37" style="146" customWidth="1"/>
    <col min="276" max="492" width="9.13888888888889" style="146"/>
    <col min="493" max="493" width="13" style="146" customWidth="1"/>
    <col min="494" max="494" width="9.13888888888889" style="146"/>
    <col min="495" max="495" width="13.8518518518519" style="146" customWidth="1"/>
    <col min="496" max="496" width="12.5740740740741" style="146" customWidth="1"/>
    <col min="497" max="497" width="15.712962962963" style="146" customWidth="1"/>
    <col min="498" max="498" width="16.287037037037" style="146" customWidth="1"/>
    <col min="499" max="499" width="11" style="146" customWidth="1"/>
    <col min="500" max="502" width="9.13888888888889" style="146"/>
    <col min="503" max="503" width="9.42592592592593" style="146" customWidth="1"/>
    <col min="504" max="504" width="9.13888888888889" style="146"/>
    <col min="505" max="505" width="12.287037037037" style="146" customWidth="1"/>
    <col min="506" max="509" width="9.13888888888889" style="146"/>
    <col min="510" max="511" width="12.4259259259259" style="146" customWidth="1"/>
    <col min="512" max="514" width="9.13888888888889" style="146"/>
    <col min="515" max="516" width="12.287037037037" style="146" customWidth="1"/>
    <col min="517" max="525" width="9.13888888888889" style="146"/>
    <col min="526" max="526" width="11.4259259259259" style="146" customWidth="1"/>
    <col min="527" max="527" width="9.57407407407407" style="146" customWidth="1"/>
    <col min="528" max="530" width="9.13888888888889" style="146"/>
    <col min="531" max="531" width="37" style="146" customWidth="1"/>
    <col min="532" max="748" width="9.13888888888889" style="146"/>
    <col min="749" max="749" width="13" style="146" customWidth="1"/>
    <col min="750" max="750" width="9.13888888888889" style="146"/>
    <col min="751" max="751" width="13.8518518518519" style="146" customWidth="1"/>
    <col min="752" max="752" width="12.5740740740741" style="146" customWidth="1"/>
    <col min="753" max="753" width="15.712962962963" style="146" customWidth="1"/>
    <col min="754" max="754" width="16.287037037037" style="146" customWidth="1"/>
    <col min="755" max="755" width="11" style="146" customWidth="1"/>
    <col min="756" max="758" width="9.13888888888889" style="146"/>
    <col min="759" max="759" width="9.42592592592593" style="146" customWidth="1"/>
    <col min="760" max="760" width="9.13888888888889" style="146"/>
    <col min="761" max="761" width="12.287037037037" style="146" customWidth="1"/>
    <col min="762" max="765" width="9.13888888888889" style="146"/>
    <col min="766" max="767" width="12.4259259259259" style="146" customWidth="1"/>
    <col min="768" max="770" width="9.13888888888889" style="146"/>
    <col min="771" max="772" width="12.287037037037" style="146" customWidth="1"/>
    <col min="773" max="781" width="9.13888888888889" style="146"/>
    <col min="782" max="782" width="11.4259259259259" style="146" customWidth="1"/>
    <col min="783" max="783" width="9.57407407407407" style="146" customWidth="1"/>
    <col min="784" max="786" width="9.13888888888889" style="146"/>
    <col min="787" max="787" width="37" style="146" customWidth="1"/>
    <col min="788" max="1004" width="9.13888888888889" style="146"/>
    <col min="1005" max="1005" width="13" style="146" customWidth="1"/>
    <col min="1006" max="1006" width="9.13888888888889" style="146"/>
    <col min="1007" max="1007" width="13.8518518518519" style="146" customWidth="1"/>
    <col min="1008" max="1008" width="12.5740740740741" style="146" customWidth="1"/>
    <col min="1009" max="1009" width="15.712962962963" style="146" customWidth="1"/>
    <col min="1010" max="1010" width="16.287037037037" style="146" customWidth="1"/>
    <col min="1011" max="1011" width="11" style="146" customWidth="1"/>
    <col min="1012" max="1014" width="9.13888888888889" style="146"/>
    <col min="1015" max="1015" width="9.42592592592593" style="146" customWidth="1"/>
    <col min="1016" max="1016" width="9.13888888888889" style="146"/>
    <col min="1017" max="1017" width="12.287037037037" style="146" customWidth="1"/>
    <col min="1018" max="1021" width="9.13888888888889" style="146"/>
    <col min="1022" max="1023" width="12.4259259259259" style="146" customWidth="1"/>
    <col min="1024" max="1026" width="9.13888888888889" style="146"/>
    <col min="1027" max="1028" width="12.287037037037" style="146" customWidth="1"/>
    <col min="1029" max="1037" width="9.13888888888889" style="146"/>
    <col min="1038" max="1038" width="11.4259259259259" style="146" customWidth="1"/>
    <col min="1039" max="1039" width="9.57407407407407" style="146" customWidth="1"/>
    <col min="1040" max="1042" width="9.13888888888889" style="146"/>
    <col min="1043" max="1043" width="37" style="146" customWidth="1"/>
    <col min="1044" max="1260" width="9.13888888888889" style="146"/>
    <col min="1261" max="1261" width="13" style="146" customWidth="1"/>
    <col min="1262" max="1262" width="9.13888888888889" style="146"/>
    <col min="1263" max="1263" width="13.8518518518519" style="146" customWidth="1"/>
    <col min="1264" max="1264" width="12.5740740740741" style="146" customWidth="1"/>
    <col min="1265" max="1265" width="15.712962962963" style="146" customWidth="1"/>
    <col min="1266" max="1266" width="16.287037037037" style="146" customWidth="1"/>
    <col min="1267" max="1267" width="11" style="146" customWidth="1"/>
    <col min="1268" max="1270" width="9.13888888888889" style="146"/>
    <col min="1271" max="1271" width="9.42592592592593" style="146" customWidth="1"/>
    <col min="1272" max="1272" width="9.13888888888889" style="146"/>
    <col min="1273" max="1273" width="12.287037037037" style="146" customWidth="1"/>
    <col min="1274" max="1277" width="9.13888888888889" style="146"/>
    <col min="1278" max="1279" width="12.4259259259259" style="146" customWidth="1"/>
    <col min="1280" max="1282" width="9.13888888888889" style="146"/>
    <col min="1283" max="1284" width="12.287037037037" style="146" customWidth="1"/>
    <col min="1285" max="1293" width="9.13888888888889" style="146"/>
    <col min="1294" max="1294" width="11.4259259259259" style="146" customWidth="1"/>
    <col min="1295" max="1295" width="9.57407407407407" style="146" customWidth="1"/>
    <col min="1296" max="1298" width="9.13888888888889" style="146"/>
    <col min="1299" max="1299" width="37" style="146" customWidth="1"/>
    <col min="1300" max="1516" width="9.13888888888889" style="146"/>
    <col min="1517" max="1517" width="13" style="146" customWidth="1"/>
    <col min="1518" max="1518" width="9.13888888888889" style="146"/>
    <col min="1519" max="1519" width="13.8518518518519" style="146" customWidth="1"/>
    <col min="1520" max="1520" width="12.5740740740741" style="146" customWidth="1"/>
    <col min="1521" max="1521" width="15.712962962963" style="146" customWidth="1"/>
    <col min="1522" max="1522" width="16.287037037037" style="146" customWidth="1"/>
    <col min="1523" max="1523" width="11" style="146" customWidth="1"/>
    <col min="1524" max="1526" width="9.13888888888889" style="146"/>
    <col min="1527" max="1527" width="9.42592592592593" style="146" customWidth="1"/>
    <col min="1528" max="1528" width="9.13888888888889" style="146"/>
    <col min="1529" max="1529" width="12.287037037037" style="146" customWidth="1"/>
    <col min="1530" max="1533" width="9.13888888888889" style="146"/>
    <col min="1534" max="1535" width="12.4259259259259" style="146" customWidth="1"/>
    <col min="1536" max="1538" width="9.13888888888889" style="146"/>
    <col min="1539" max="1540" width="12.287037037037" style="146" customWidth="1"/>
    <col min="1541" max="1549" width="9.13888888888889" style="146"/>
    <col min="1550" max="1550" width="11.4259259259259" style="146" customWidth="1"/>
    <col min="1551" max="1551" width="9.57407407407407" style="146" customWidth="1"/>
    <col min="1552" max="1554" width="9.13888888888889" style="146"/>
    <col min="1555" max="1555" width="37" style="146" customWidth="1"/>
    <col min="1556" max="1772" width="9.13888888888889" style="146"/>
    <col min="1773" max="1773" width="13" style="146" customWidth="1"/>
    <col min="1774" max="1774" width="9.13888888888889" style="146"/>
    <col min="1775" max="1775" width="13.8518518518519" style="146" customWidth="1"/>
    <col min="1776" max="1776" width="12.5740740740741" style="146" customWidth="1"/>
    <col min="1777" max="1777" width="15.712962962963" style="146" customWidth="1"/>
    <col min="1778" max="1778" width="16.287037037037" style="146" customWidth="1"/>
    <col min="1779" max="1779" width="11" style="146" customWidth="1"/>
    <col min="1780" max="1782" width="9.13888888888889" style="146"/>
    <col min="1783" max="1783" width="9.42592592592593" style="146" customWidth="1"/>
    <col min="1784" max="1784" width="9.13888888888889" style="146"/>
    <col min="1785" max="1785" width="12.287037037037" style="146" customWidth="1"/>
    <col min="1786" max="1789" width="9.13888888888889" style="146"/>
    <col min="1790" max="1791" width="12.4259259259259" style="146" customWidth="1"/>
    <col min="1792" max="1794" width="9.13888888888889" style="146"/>
    <col min="1795" max="1796" width="12.287037037037" style="146" customWidth="1"/>
    <col min="1797" max="1805" width="9.13888888888889" style="146"/>
    <col min="1806" max="1806" width="11.4259259259259" style="146" customWidth="1"/>
    <col min="1807" max="1807" width="9.57407407407407" style="146" customWidth="1"/>
    <col min="1808" max="1810" width="9.13888888888889" style="146"/>
    <col min="1811" max="1811" width="37" style="146" customWidth="1"/>
    <col min="1812" max="2028" width="9.13888888888889" style="146"/>
    <col min="2029" max="2029" width="13" style="146" customWidth="1"/>
    <col min="2030" max="2030" width="9.13888888888889" style="146"/>
    <col min="2031" max="2031" width="13.8518518518519" style="146" customWidth="1"/>
    <col min="2032" max="2032" width="12.5740740740741" style="146" customWidth="1"/>
    <col min="2033" max="2033" width="15.712962962963" style="146" customWidth="1"/>
    <col min="2034" max="2034" width="16.287037037037" style="146" customWidth="1"/>
    <col min="2035" max="2035" width="11" style="146" customWidth="1"/>
    <col min="2036" max="2038" width="9.13888888888889" style="146"/>
    <col min="2039" max="2039" width="9.42592592592593" style="146" customWidth="1"/>
    <col min="2040" max="2040" width="9.13888888888889" style="146"/>
    <col min="2041" max="2041" width="12.287037037037" style="146" customWidth="1"/>
    <col min="2042" max="2045" width="9.13888888888889" style="146"/>
    <col min="2046" max="2047" width="12.4259259259259" style="146" customWidth="1"/>
    <col min="2048" max="2050" width="9.13888888888889" style="146"/>
    <col min="2051" max="2052" width="12.287037037037" style="146" customWidth="1"/>
    <col min="2053" max="2061" width="9.13888888888889" style="146"/>
    <col min="2062" max="2062" width="11.4259259259259" style="146" customWidth="1"/>
    <col min="2063" max="2063" width="9.57407407407407" style="146" customWidth="1"/>
    <col min="2064" max="2066" width="9.13888888888889" style="146"/>
    <col min="2067" max="2067" width="37" style="146" customWidth="1"/>
    <col min="2068" max="2284" width="9.13888888888889" style="146"/>
    <col min="2285" max="2285" width="13" style="146" customWidth="1"/>
    <col min="2286" max="2286" width="9.13888888888889" style="146"/>
    <col min="2287" max="2287" width="13.8518518518519" style="146" customWidth="1"/>
    <col min="2288" max="2288" width="12.5740740740741" style="146" customWidth="1"/>
    <col min="2289" max="2289" width="15.712962962963" style="146" customWidth="1"/>
    <col min="2290" max="2290" width="16.287037037037" style="146" customWidth="1"/>
    <col min="2291" max="2291" width="11" style="146" customWidth="1"/>
    <col min="2292" max="2294" width="9.13888888888889" style="146"/>
    <col min="2295" max="2295" width="9.42592592592593" style="146" customWidth="1"/>
    <col min="2296" max="2296" width="9.13888888888889" style="146"/>
    <col min="2297" max="2297" width="12.287037037037" style="146" customWidth="1"/>
    <col min="2298" max="2301" width="9.13888888888889" style="146"/>
    <col min="2302" max="2303" width="12.4259259259259" style="146" customWidth="1"/>
    <col min="2304" max="2306" width="9.13888888888889" style="146"/>
    <col min="2307" max="2308" width="12.287037037037" style="146" customWidth="1"/>
    <col min="2309" max="2317" width="9.13888888888889" style="146"/>
    <col min="2318" max="2318" width="11.4259259259259" style="146" customWidth="1"/>
    <col min="2319" max="2319" width="9.57407407407407" style="146" customWidth="1"/>
    <col min="2320" max="2322" width="9.13888888888889" style="146"/>
    <col min="2323" max="2323" width="37" style="146" customWidth="1"/>
    <col min="2324" max="2540" width="9.13888888888889" style="146"/>
    <col min="2541" max="2541" width="13" style="146" customWidth="1"/>
    <col min="2542" max="2542" width="9.13888888888889" style="146"/>
    <col min="2543" max="2543" width="13.8518518518519" style="146" customWidth="1"/>
    <col min="2544" max="2544" width="12.5740740740741" style="146" customWidth="1"/>
    <col min="2545" max="2545" width="15.712962962963" style="146" customWidth="1"/>
    <col min="2546" max="2546" width="16.287037037037" style="146" customWidth="1"/>
    <col min="2547" max="2547" width="11" style="146" customWidth="1"/>
    <col min="2548" max="2550" width="9.13888888888889" style="146"/>
    <col min="2551" max="2551" width="9.42592592592593" style="146" customWidth="1"/>
    <col min="2552" max="2552" width="9.13888888888889" style="146"/>
    <col min="2553" max="2553" width="12.287037037037" style="146" customWidth="1"/>
    <col min="2554" max="2557" width="9.13888888888889" style="146"/>
    <col min="2558" max="2559" width="12.4259259259259" style="146" customWidth="1"/>
    <col min="2560" max="2562" width="9.13888888888889" style="146"/>
    <col min="2563" max="2564" width="12.287037037037" style="146" customWidth="1"/>
    <col min="2565" max="2573" width="9.13888888888889" style="146"/>
    <col min="2574" max="2574" width="11.4259259259259" style="146" customWidth="1"/>
    <col min="2575" max="2575" width="9.57407407407407" style="146" customWidth="1"/>
    <col min="2576" max="2578" width="9.13888888888889" style="146"/>
    <col min="2579" max="2579" width="37" style="146" customWidth="1"/>
    <col min="2580" max="2796" width="9.13888888888889" style="146"/>
    <col min="2797" max="2797" width="13" style="146" customWidth="1"/>
    <col min="2798" max="2798" width="9.13888888888889" style="146"/>
    <col min="2799" max="2799" width="13.8518518518519" style="146" customWidth="1"/>
    <col min="2800" max="2800" width="12.5740740740741" style="146" customWidth="1"/>
    <col min="2801" max="2801" width="15.712962962963" style="146" customWidth="1"/>
    <col min="2802" max="2802" width="16.287037037037" style="146" customWidth="1"/>
    <col min="2803" max="2803" width="11" style="146" customWidth="1"/>
    <col min="2804" max="2806" width="9.13888888888889" style="146"/>
    <col min="2807" max="2807" width="9.42592592592593" style="146" customWidth="1"/>
    <col min="2808" max="2808" width="9.13888888888889" style="146"/>
    <col min="2809" max="2809" width="12.287037037037" style="146" customWidth="1"/>
    <col min="2810" max="2813" width="9.13888888888889" style="146"/>
    <col min="2814" max="2815" width="12.4259259259259" style="146" customWidth="1"/>
    <col min="2816" max="2818" width="9.13888888888889" style="146"/>
    <col min="2819" max="2820" width="12.287037037037" style="146" customWidth="1"/>
    <col min="2821" max="2829" width="9.13888888888889" style="146"/>
    <col min="2830" max="2830" width="11.4259259259259" style="146" customWidth="1"/>
    <col min="2831" max="2831" width="9.57407407407407" style="146" customWidth="1"/>
    <col min="2832" max="2834" width="9.13888888888889" style="146"/>
    <col min="2835" max="2835" width="37" style="146" customWidth="1"/>
    <col min="2836" max="3052" width="9.13888888888889" style="146"/>
    <col min="3053" max="3053" width="13" style="146" customWidth="1"/>
    <col min="3054" max="3054" width="9.13888888888889" style="146"/>
    <col min="3055" max="3055" width="13.8518518518519" style="146" customWidth="1"/>
    <col min="3056" max="3056" width="12.5740740740741" style="146" customWidth="1"/>
    <col min="3057" max="3057" width="15.712962962963" style="146" customWidth="1"/>
    <col min="3058" max="3058" width="16.287037037037" style="146" customWidth="1"/>
    <col min="3059" max="3059" width="11" style="146" customWidth="1"/>
    <col min="3060" max="3062" width="9.13888888888889" style="146"/>
    <col min="3063" max="3063" width="9.42592592592593" style="146" customWidth="1"/>
    <col min="3064" max="3064" width="9.13888888888889" style="146"/>
    <col min="3065" max="3065" width="12.287037037037" style="146" customWidth="1"/>
    <col min="3066" max="3069" width="9.13888888888889" style="146"/>
    <col min="3070" max="3071" width="12.4259259259259" style="146" customWidth="1"/>
    <col min="3072" max="3074" width="9.13888888888889" style="146"/>
    <col min="3075" max="3076" width="12.287037037037" style="146" customWidth="1"/>
    <col min="3077" max="3085" width="9.13888888888889" style="146"/>
    <col min="3086" max="3086" width="11.4259259259259" style="146" customWidth="1"/>
    <col min="3087" max="3087" width="9.57407407407407" style="146" customWidth="1"/>
    <col min="3088" max="3090" width="9.13888888888889" style="146"/>
    <col min="3091" max="3091" width="37" style="146" customWidth="1"/>
    <col min="3092" max="3308" width="9.13888888888889" style="146"/>
    <col min="3309" max="3309" width="13" style="146" customWidth="1"/>
    <col min="3310" max="3310" width="9.13888888888889" style="146"/>
    <col min="3311" max="3311" width="13.8518518518519" style="146" customWidth="1"/>
    <col min="3312" max="3312" width="12.5740740740741" style="146" customWidth="1"/>
    <col min="3313" max="3313" width="15.712962962963" style="146" customWidth="1"/>
    <col min="3314" max="3314" width="16.287037037037" style="146" customWidth="1"/>
    <col min="3315" max="3315" width="11" style="146" customWidth="1"/>
    <col min="3316" max="3318" width="9.13888888888889" style="146"/>
    <col min="3319" max="3319" width="9.42592592592593" style="146" customWidth="1"/>
    <col min="3320" max="3320" width="9.13888888888889" style="146"/>
    <col min="3321" max="3321" width="12.287037037037" style="146" customWidth="1"/>
    <col min="3322" max="3325" width="9.13888888888889" style="146"/>
    <col min="3326" max="3327" width="12.4259259259259" style="146" customWidth="1"/>
    <col min="3328" max="3330" width="9.13888888888889" style="146"/>
    <col min="3331" max="3332" width="12.287037037037" style="146" customWidth="1"/>
    <col min="3333" max="3341" width="9.13888888888889" style="146"/>
    <col min="3342" max="3342" width="11.4259259259259" style="146" customWidth="1"/>
    <col min="3343" max="3343" width="9.57407407407407" style="146" customWidth="1"/>
    <col min="3344" max="3346" width="9.13888888888889" style="146"/>
    <col min="3347" max="3347" width="37" style="146" customWidth="1"/>
    <col min="3348" max="3564" width="9.13888888888889" style="146"/>
    <col min="3565" max="3565" width="13" style="146" customWidth="1"/>
    <col min="3566" max="3566" width="9.13888888888889" style="146"/>
    <col min="3567" max="3567" width="13.8518518518519" style="146" customWidth="1"/>
    <col min="3568" max="3568" width="12.5740740740741" style="146" customWidth="1"/>
    <col min="3569" max="3569" width="15.712962962963" style="146" customWidth="1"/>
    <col min="3570" max="3570" width="16.287037037037" style="146" customWidth="1"/>
    <col min="3571" max="3571" width="11" style="146" customWidth="1"/>
    <col min="3572" max="3574" width="9.13888888888889" style="146"/>
    <col min="3575" max="3575" width="9.42592592592593" style="146" customWidth="1"/>
    <col min="3576" max="3576" width="9.13888888888889" style="146"/>
    <col min="3577" max="3577" width="12.287037037037" style="146" customWidth="1"/>
    <col min="3578" max="3581" width="9.13888888888889" style="146"/>
    <col min="3582" max="3583" width="12.4259259259259" style="146" customWidth="1"/>
    <col min="3584" max="3586" width="9.13888888888889" style="146"/>
    <col min="3587" max="3588" width="12.287037037037" style="146" customWidth="1"/>
    <col min="3589" max="3597" width="9.13888888888889" style="146"/>
    <col min="3598" max="3598" width="11.4259259259259" style="146" customWidth="1"/>
    <col min="3599" max="3599" width="9.57407407407407" style="146" customWidth="1"/>
    <col min="3600" max="3602" width="9.13888888888889" style="146"/>
    <col min="3603" max="3603" width="37" style="146" customWidth="1"/>
    <col min="3604" max="3820" width="9.13888888888889" style="146"/>
    <col min="3821" max="3821" width="13" style="146" customWidth="1"/>
    <col min="3822" max="3822" width="9.13888888888889" style="146"/>
    <col min="3823" max="3823" width="13.8518518518519" style="146" customWidth="1"/>
    <col min="3824" max="3824" width="12.5740740740741" style="146" customWidth="1"/>
    <col min="3825" max="3825" width="15.712962962963" style="146" customWidth="1"/>
    <col min="3826" max="3826" width="16.287037037037" style="146" customWidth="1"/>
    <col min="3827" max="3827" width="11" style="146" customWidth="1"/>
    <col min="3828" max="3830" width="9.13888888888889" style="146"/>
    <col min="3831" max="3831" width="9.42592592592593" style="146" customWidth="1"/>
    <col min="3832" max="3832" width="9.13888888888889" style="146"/>
    <col min="3833" max="3833" width="12.287037037037" style="146" customWidth="1"/>
    <col min="3834" max="3837" width="9.13888888888889" style="146"/>
    <col min="3838" max="3839" width="12.4259259259259" style="146" customWidth="1"/>
    <col min="3840" max="3842" width="9.13888888888889" style="146"/>
    <col min="3843" max="3844" width="12.287037037037" style="146" customWidth="1"/>
    <col min="3845" max="3853" width="9.13888888888889" style="146"/>
    <col min="3854" max="3854" width="11.4259259259259" style="146" customWidth="1"/>
    <col min="3855" max="3855" width="9.57407407407407" style="146" customWidth="1"/>
    <col min="3856" max="3858" width="9.13888888888889" style="146"/>
    <col min="3859" max="3859" width="37" style="146" customWidth="1"/>
    <col min="3860" max="4076" width="9.13888888888889" style="146"/>
    <col min="4077" max="4077" width="13" style="146" customWidth="1"/>
    <col min="4078" max="4078" width="9.13888888888889" style="146"/>
    <col min="4079" max="4079" width="13.8518518518519" style="146" customWidth="1"/>
    <col min="4080" max="4080" width="12.5740740740741" style="146" customWidth="1"/>
    <col min="4081" max="4081" width="15.712962962963" style="146" customWidth="1"/>
    <col min="4082" max="4082" width="16.287037037037" style="146" customWidth="1"/>
    <col min="4083" max="4083" width="11" style="146" customWidth="1"/>
    <col min="4084" max="4086" width="9.13888888888889" style="146"/>
    <col min="4087" max="4087" width="9.42592592592593" style="146" customWidth="1"/>
    <col min="4088" max="4088" width="9.13888888888889" style="146"/>
    <col min="4089" max="4089" width="12.287037037037" style="146" customWidth="1"/>
    <col min="4090" max="4093" width="9.13888888888889" style="146"/>
    <col min="4094" max="4095" width="12.4259259259259" style="146" customWidth="1"/>
    <col min="4096" max="4098" width="9.13888888888889" style="146"/>
    <col min="4099" max="4100" width="12.287037037037" style="146" customWidth="1"/>
    <col min="4101" max="4109" width="9.13888888888889" style="146"/>
    <col min="4110" max="4110" width="11.4259259259259" style="146" customWidth="1"/>
    <col min="4111" max="4111" width="9.57407407407407" style="146" customWidth="1"/>
    <col min="4112" max="4114" width="9.13888888888889" style="146"/>
    <col min="4115" max="4115" width="37" style="146" customWidth="1"/>
    <col min="4116" max="4332" width="9.13888888888889" style="146"/>
    <col min="4333" max="4333" width="13" style="146" customWidth="1"/>
    <col min="4334" max="4334" width="9.13888888888889" style="146"/>
    <col min="4335" max="4335" width="13.8518518518519" style="146" customWidth="1"/>
    <col min="4336" max="4336" width="12.5740740740741" style="146" customWidth="1"/>
    <col min="4337" max="4337" width="15.712962962963" style="146" customWidth="1"/>
    <col min="4338" max="4338" width="16.287037037037" style="146" customWidth="1"/>
    <col min="4339" max="4339" width="11" style="146" customWidth="1"/>
    <col min="4340" max="4342" width="9.13888888888889" style="146"/>
    <col min="4343" max="4343" width="9.42592592592593" style="146" customWidth="1"/>
    <col min="4344" max="4344" width="9.13888888888889" style="146"/>
    <col min="4345" max="4345" width="12.287037037037" style="146" customWidth="1"/>
    <col min="4346" max="4349" width="9.13888888888889" style="146"/>
    <col min="4350" max="4351" width="12.4259259259259" style="146" customWidth="1"/>
    <col min="4352" max="4354" width="9.13888888888889" style="146"/>
    <col min="4355" max="4356" width="12.287037037037" style="146" customWidth="1"/>
    <col min="4357" max="4365" width="9.13888888888889" style="146"/>
    <col min="4366" max="4366" width="11.4259259259259" style="146" customWidth="1"/>
    <col min="4367" max="4367" width="9.57407407407407" style="146" customWidth="1"/>
    <col min="4368" max="4370" width="9.13888888888889" style="146"/>
    <col min="4371" max="4371" width="37" style="146" customWidth="1"/>
    <col min="4372" max="4588" width="9.13888888888889" style="146"/>
    <col min="4589" max="4589" width="13" style="146" customWidth="1"/>
    <col min="4590" max="4590" width="9.13888888888889" style="146"/>
    <col min="4591" max="4591" width="13.8518518518519" style="146" customWidth="1"/>
    <col min="4592" max="4592" width="12.5740740740741" style="146" customWidth="1"/>
    <col min="4593" max="4593" width="15.712962962963" style="146" customWidth="1"/>
    <col min="4594" max="4594" width="16.287037037037" style="146" customWidth="1"/>
    <col min="4595" max="4595" width="11" style="146" customWidth="1"/>
    <col min="4596" max="4598" width="9.13888888888889" style="146"/>
    <col min="4599" max="4599" width="9.42592592592593" style="146" customWidth="1"/>
    <col min="4600" max="4600" width="9.13888888888889" style="146"/>
    <col min="4601" max="4601" width="12.287037037037" style="146" customWidth="1"/>
    <col min="4602" max="4605" width="9.13888888888889" style="146"/>
    <col min="4606" max="4607" width="12.4259259259259" style="146" customWidth="1"/>
    <col min="4608" max="4610" width="9.13888888888889" style="146"/>
    <col min="4611" max="4612" width="12.287037037037" style="146" customWidth="1"/>
    <col min="4613" max="4621" width="9.13888888888889" style="146"/>
    <col min="4622" max="4622" width="11.4259259259259" style="146" customWidth="1"/>
    <col min="4623" max="4623" width="9.57407407407407" style="146" customWidth="1"/>
    <col min="4624" max="4626" width="9.13888888888889" style="146"/>
    <col min="4627" max="4627" width="37" style="146" customWidth="1"/>
    <col min="4628" max="4844" width="9.13888888888889" style="146"/>
    <col min="4845" max="4845" width="13" style="146" customWidth="1"/>
    <col min="4846" max="4846" width="9.13888888888889" style="146"/>
    <col min="4847" max="4847" width="13.8518518518519" style="146" customWidth="1"/>
    <col min="4848" max="4848" width="12.5740740740741" style="146" customWidth="1"/>
    <col min="4849" max="4849" width="15.712962962963" style="146" customWidth="1"/>
    <col min="4850" max="4850" width="16.287037037037" style="146" customWidth="1"/>
    <col min="4851" max="4851" width="11" style="146" customWidth="1"/>
    <col min="4852" max="4854" width="9.13888888888889" style="146"/>
    <col min="4855" max="4855" width="9.42592592592593" style="146" customWidth="1"/>
    <col min="4856" max="4856" width="9.13888888888889" style="146"/>
    <col min="4857" max="4857" width="12.287037037037" style="146" customWidth="1"/>
    <col min="4858" max="4861" width="9.13888888888889" style="146"/>
    <col min="4862" max="4863" width="12.4259259259259" style="146" customWidth="1"/>
    <col min="4864" max="4866" width="9.13888888888889" style="146"/>
    <col min="4867" max="4868" width="12.287037037037" style="146" customWidth="1"/>
    <col min="4869" max="4877" width="9.13888888888889" style="146"/>
    <col min="4878" max="4878" width="11.4259259259259" style="146" customWidth="1"/>
    <col min="4879" max="4879" width="9.57407407407407" style="146" customWidth="1"/>
    <col min="4880" max="4882" width="9.13888888888889" style="146"/>
    <col min="4883" max="4883" width="37" style="146" customWidth="1"/>
    <col min="4884" max="5100" width="9.13888888888889" style="146"/>
    <col min="5101" max="5101" width="13" style="146" customWidth="1"/>
    <col min="5102" max="5102" width="9.13888888888889" style="146"/>
    <col min="5103" max="5103" width="13.8518518518519" style="146" customWidth="1"/>
    <col min="5104" max="5104" width="12.5740740740741" style="146" customWidth="1"/>
    <col min="5105" max="5105" width="15.712962962963" style="146" customWidth="1"/>
    <col min="5106" max="5106" width="16.287037037037" style="146" customWidth="1"/>
    <col min="5107" max="5107" width="11" style="146" customWidth="1"/>
    <col min="5108" max="5110" width="9.13888888888889" style="146"/>
    <col min="5111" max="5111" width="9.42592592592593" style="146" customWidth="1"/>
    <col min="5112" max="5112" width="9.13888888888889" style="146"/>
    <col min="5113" max="5113" width="12.287037037037" style="146" customWidth="1"/>
    <col min="5114" max="5117" width="9.13888888888889" style="146"/>
    <col min="5118" max="5119" width="12.4259259259259" style="146" customWidth="1"/>
    <col min="5120" max="5122" width="9.13888888888889" style="146"/>
    <col min="5123" max="5124" width="12.287037037037" style="146" customWidth="1"/>
    <col min="5125" max="5133" width="9.13888888888889" style="146"/>
    <col min="5134" max="5134" width="11.4259259259259" style="146" customWidth="1"/>
    <col min="5135" max="5135" width="9.57407407407407" style="146" customWidth="1"/>
    <col min="5136" max="5138" width="9.13888888888889" style="146"/>
    <col min="5139" max="5139" width="37" style="146" customWidth="1"/>
    <col min="5140" max="5356" width="9.13888888888889" style="146"/>
    <col min="5357" max="5357" width="13" style="146" customWidth="1"/>
    <col min="5358" max="5358" width="9.13888888888889" style="146"/>
    <col min="5359" max="5359" width="13.8518518518519" style="146" customWidth="1"/>
    <col min="5360" max="5360" width="12.5740740740741" style="146" customWidth="1"/>
    <col min="5361" max="5361" width="15.712962962963" style="146" customWidth="1"/>
    <col min="5362" max="5362" width="16.287037037037" style="146" customWidth="1"/>
    <col min="5363" max="5363" width="11" style="146" customWidth="1"/>
    <col min="5364" max="5366" width="9.13888888888889" style="146"/>
    <col min="5367" max="5367" width="9.42592592592593" style="146" customWidth="1"/>
    <col min="5368" max="5368" width="9.13888888888889" style="146"/>
    <col min="5369" max="5369" width="12.287037037037" style="146" customWidth="1"/>
    <col min="5370" max="5373" width="9.13888888888889" style="146"/>
    <col min="5374" max="5375" width="12.4259259259259" style="146" customWidth="1"/>
    <col min="5376" max="5378" width="9.13888888888889" style="146"/>
    <col min="5379" max="5380" width="12.287037037037" style="146" customWidth="1"/>
    <col min="5381" max="5389" width="9.13888888888889" style="146"/>
    <col min="5390" max="5390" width="11.4259259259259" style="146" customWidth="1"/>
    <col min="5391" max="5391" width="9.57407407407407" style="146" customWidth="1"/>
    <col min="5392" max="5394" width="9.13888888888889" style="146"/>
    <col min="5395" max="5395" width="37" style="146" customWidth="1"/>
    <col min="5396" max="5612" width="9.13888888888889" style="146"/>
    <col min="5613" max="5613" width="13" style="146" customWidth="1"/>
    <col min="5614" max="5614" width="9.13888888888889" style="146"/>
    <col min="5615" max="5615" width="13.8518518518519" style="146" customWidth="1"/>
    <col min="5616" max="5616" width="12.5740740740741" style="146" customWidth="1"/>
    <col min="5617" max="5617" width="15.712962962963" style="146" customWidth="1"/>
    <col min="5618" max="5618" width="16.287037037037" style="146" customWidth="1"/>
    <col min="5619" max="5619" width="11" style="146" customWidth="1"/>
    <col min="5620" max="5622" width="9.13888888888889" style="146"/>
    <col min="5623" max="5623" width="9.42592592592593" style="146" customWidth="1"/>
    <col min="5624" max="5624" width="9.13888888888889" style="146"/>
    <col min="5625" max="5625" width="12.287037037037" style="146" customWidth="1"/>
    <col min="5626" max="5629" width="9.13888888888889" style="146"/>
    <col min="5630" max="5631" width="12.4259259259259" style="146" customWidth="1"/>
    <col min="5632" max="5634" width="9.13888888888889" style="146"/>
    <col min="5635" max="5636" width="12.287037037037" style="146" customWidth="1"/>
    <col min="5637" max="5645" width="9.13888888888889" style="146"/>
    <col min="5646" max="5646" width="11.4259259259259" style="146" customWidth="1"/>
    <col min="5647" max="5647" width="9.57407407407407" style="146" customWidth="1"/>
    <col min="5648" max="5650" width="9.13888888888889" style="146"/>
    <col min="5651" max="5651" width="37" style="146" customWidth="1"/>
    <col min="5652" max="5868" width="9.13888888888889" style="146"/>
    <col min="5869" max="5869" width="13" style="146" customWidth="1"/>
    <col min="5870" max="5870" width="9.13888888888889" style="146"/>
    <col min="5871" max="5871" width="13.8518518518519" style="146" customWidth="1"/>
    <col min="5872" max="5872" width="12.5740740740741" style="146" customWidth="1"/>
    <col min="5873" max="5873" width="15.712962962963" style="146" customWidth="1"/>
    <col min="5874" max="5874" width="16.287037037037" style="146" customWidth="1"/>
    <col min="5875" max="5875" width="11" style="146" customWidth="1"/>
    <col min="5876" max="5878" width="9.13888888888889" style="146"/>
    <col min="5879" max="5879" width="9.42592592592593" style="146" customWidth="1"/>
    <col min="5880" max="5880" width="9.13888888888889" style="146"/>
    <col min="5881" max="5881" width="12.287037037037" style="146" customWidth="1"/>
    <col min="5882" max="5885" width="9.13888888888889" style="146"/>
    <col min="5886" max="5887" width="12.4259259259259" style="146" customWidth="1"/>
    <col min="5888" max="5890" width="9.13888888888889" style="146"/>
    <col min="5891" max="5892" width="12.287037037037" style="146" customWidth="1"/>
    <col min="5893" max="5901" width="9.13888888888889" style="146"/>
    <col min="5902" max="5902" width="11.4259259259259" style="146" customWidth="1"/>
    <col min="5903" max="5903" width="9.57407407407407" style="146" customWidth="1"/>
    <col min="5904" max="5906" width="9.13888888888889" style="146"/>
    <col min="5907" max="5907" width="37" style="146" customWidth="1"/>
    <col min="5908" max="6124" width="9.13888888888889" style="146"/>
    <col min="6125" max="6125" width="13" style="146" customWidth="1"/>
    <col min="6126" max="6126" width="9.13888888888889" style="146"/>
    <col min="6127" max="6127" width="13.8518518518519" style="146" customWidth="1"/>
    <col min="6128" max="6128" width="12.5740740740741" style="146" customWidth="1"/>
    <col min="6129" max="6129" width="15.712962962963" style="146" customWidth="1"/>
    <col min="6130" max="6130" width="16.287037037037" style="146" customWidth="1"/>
    <col min="6131" max="6131" width="11" style="146" customWidth="1"/>
    <col min="6132" max="6134" width="9.13888888888889" style="146"/>
    <col min="6135" max="6135" width="9.42592592592593" style="146" customWidth="1"/>
    <col min="6136" max="6136" width="9.13888888888889" style="146"/>
    <col min="6137" max="6137" width="12.287037037037" style="146" customWidth="1"/>
    <col min="6138" max="6141" width="9.13888888888889" style="146"/>
    <col min="6142" max="6143" width="12.4259259259259" style="146" customWidth="1"/>
    <col min="6144" max="6146" width="9.13888888888889" style="146"/>
    <col min="6147" max="6148" width="12.287037037037" style="146" customWidth="1"/>
    <col min="6149" max="6157" width="9.13888888888889" style="146"/>
    <col min="6158" max="6158" width="11.4259259259259" style="146" customWidth="1"/>
    <col min="6159" max="6159" width="9.57407407407407" style="146" customWidth="1"/>
    <col min="6160" max="6162" width="9.13888888888889" style="146"/>
    <col min="6163" max="6163" width="37" style="146" customWidth="1"/>
    <col min="6164" max="6380" width="9.13888888888889" style="146"/>
    <col min="6381" max="6381" width="13" style="146" customWidth="1"/>
    <col min="6382" max="6382" width="9.13888888888889" style="146"/>
    <col min="6383" max="6383" width="13.8518518518519" style="146" customWidth="1"/>
    <col min="6384" max="6384" width="12.5740740740741" style="146" customWidth="1"/>
    <col min="6385" max="6385" width="15.712962962963" style="146" customWidth="1"/>
    <col min="6386" max="6386" width="16.287037037037" style="146" customWidth="1"/>
    <col min="6387" max="6387" width="11" style="146" customWidth="1"/>
    <col min="6388" max="6390" width="9.13888888888889" style="146"/>
    <col min="6391" max="6391" width="9.42592592592593" style="146" customWidth="1"/>
    <col min="6392" max="6392" width="9.13888888888889" style="146"/>
    <col min="6393" max="6393" width="12.287037037037" style="146" customWidth="1"/>
    <col min="6394" max="6397" width="9.13888888888889" style="146"/>
    <col min="6398" max="6399" width="12.4259259259259" style="146" customWidth="1"/>
    <col min="6400" max="6402" width="9.13888888888889" style="146"/>
    <col min="6403" max="6404" width="12.287037037037" style="146" customWidth="1"/>
    <col min="6405" max="6413" width="9.13888888888889" style="146"/>
    <col min="6414" max="6414" width="11.4259259259259" style="146" customWidth="1"/>
    <col min="6415" max="6415" width="9.57407407407407" style="146" customWidth="1"/>
    <col min="6416" max="6418" width="9.13888888888889" style="146"/>
    <col min="6419" max="6419" width="37" style="146" customWidth="1"/>
    <col min="6420" max="6636" width="9.13888888888889" style="146"/>
    <col min="6637" max="6637" width="13" style="146" customWidth="1"/>
    <col min="6638" max="6638" width="9.13888888888889" style="146"/>
    <col min="6639" max="6639" width="13.8518518518519" style="146" customWidth="1"/>
    <col min="6640" max="6640" width="12.5740740740741" style="146" customWidth="1"/>
    <col min="6641" max="6641" width="15.712962962963" style="146" customWidth="1"/>
    <col min="6642" max="6642" width="16.287037037037" style="146" customWidth="1"/>
    <col min="6643" max="6643" width="11" style="146" customWidth="1"/>
    <col min="6644" max="6646" width="9.13888888888889" style="146"/>
    <col min="6647" max="6647" width="9.42592592592593" style="146" customWidth="1"/>
    <col min="6648" max="6648" width="9.13888888888889" style="146"/>
    <col min="6649" max="6649" width="12.287037037037" style="146" customWidth="1"/>
    <col min="6650" max="6653" width="9.13888888888889" style="146"/>
    <col min="6654" max="6655" width="12.4259259259259" style="146" customWidth="1"/>
    <col min="6656" max="6658" width="9.13888888888889" style="146"/>
    <col min="6659" max="6660" width="12.287037037037" style="146" customWidth="1"/>
    <col min="6661" max="6669" width="9.13888888888889" style="146"/>
    <col min="6670" max="6670" width="11.4259259259259" style="146" customWidth="1"/>
    <col min="6671" max="6671" width="9.57407407407407" style="146" customWidth="1"/>
    <col min="6672" max="6674" width="9.13888888888889" style="146"/>
    <col min="6675" max="6675" width="37" style="146" customWidth="1"/>
    <col min="6676" max="6892" width="9.13888888888889" style="146"/>
    <col min="6893" max="6893" width="13" style="146" customWidth="1"/>
    <col min="6894" max="6894" width="9.13888888888889" style="146"/>
    <col min="6895" max="6895" width="13.8518518518519" style="146" customWidth="1"/>
    <col min="6896" max="6896" width="12.5740740740741" style="146" customWidth="1"/>
    <col min="6897" max="6897" width="15.712962962963" style="146" customWidth="1"/>
    <col min="6898" max="6898" width="16.287037037037" style="146" customWidth="1"/>
    <col min="6899" max="6899" width="11" style="146" customWidth="1"/>
    <col min="6900" max="6902" width="9.13888888888889" style="146"/>
    <col min="6903" max="6903" width="9.42592592592593" style="146" customWidth="1"/>
    <col min="6904" max="6904" width="9.13888888888889" style="146"/>
    <col min="6905" max="6905" width="12.287037037037" style="146" customWidth="1"/>
    <col min="6906" max="6909" width="9.13888888888889" style="146"/>
    <col min="6910" max="6911" width="12.4259259259259" style="146" customWidth="1"/>
    <col min="6912" max="6914" width="9.13888888888889" style="146"/>
    <col min="6915" max="6916" width="12.287037037037" style="146" customWidth="1"/>
    <col min="6917" max="6925" width="9.13888888888889" style="146"/>
    <col min="6926" max="6926" width="11.4259259259259" style="146" customWidth="1"/>
    <col min="6927" max="6927" width="9.57407407407407" style="146" customWidth="1"/>
    <col min="6928" max="6930" width="9.13888888888889" style="146"/>
    <col min="6931" max="6931" width="37" style="146" customWidth="1"/>
    <col min="6932" max="7148" width="9.13888888888889" style="146"/>
    <col min="7149" max="7149" width="13" style="146" customWidth="1"/>
    <col min="7150" max="7150" width="9.13888888888889" style="146"/>
    <col min="7151" max="7151" width="13.8518518518519" style="146" customWidth="1"/>
    <col min="7152" max="7152" width="12.5740740740741" style="146" customWidth="1"/>
    <col min="7153" max="7153" width="15.712962962963" style="146" customWidth="1"/>
    <col min="7154" max="7154" width="16.287037037037" style="146" customWidth="1"/>
    <col min="7155" max="7155" width="11" style="146" customWidth="1"/>
    <col min="7156" max="7158" width="9.13888888888889" style="146"/>
    <col min="7159" max="7159" width="9.42592592592593" style="146" customWidth="1"/>
    <col min="7160" max="7160" width="9.13888888888889" style="146"/>
    <col min="7161" max="7161" width="12.287037037037" style="146" customWidth="1"/>
    <col min="7162" max="7165" width="9.13888888888889" style="146"/>
    <col min="7166" max="7167" width="12.4259259259259" style="146" customWidth="1"/>
    <col min="7168" max="7170" width="9.13888888888889" style="146"/>
    <col min="7171" max="7172" width="12.287037037037" style="146" customWidth="1"/>
    <col min="7173" max="7181" width="9.13888888888889" style="146"/>
    <col min="7182" max="7182" width="11.4259259259259" style="146" customWidth="1"/>
    <col min="7183" max="7183" width="9.57407407407407" style="146" customWidth="1"/>
    <col min="7184" max="7186" width="9.13888888888889" style="146"/>
    <col min="7187" max="7187" width="37" style="146" customWidth="1"/>
    <col min="7188" max="7404" width="9.13888888888889" style="146"/>
    <col min="7405" max="7405" width="13" style="146" customWidth="1"/>
    <col min="7406" max="7406" width="9.13888888888889" style="146"/>
    <col min="7407" max="7407" width="13.8518518518519" style="146" customWidth="1"/>
    <col min="7408" max="7408" width="12.5740740740741" style="146" customWidth="1"/>
    <col min="7409" max="7409" width="15.712962962963" style="146" customWidth="1"/>
    <col min="7410" max="7410" width="16.287037037037" style="146" customWidth="1"/>
    <col min="7411" max="7411" width="11" style="146" customWidth="1"/>
    <col min="7412" max="7414" width="9.13888888888889" style="146"/>
    <col min="7415" max="7415" width="9.42592592592593" style="146" customWidth="1"/>
    <col min="7416" max="7416" width="9.13888888888889" style="146"/>
    <col min="7417" max="7417" width="12.287037037037" style="146" customWidth="1"/>
    <col min="7418" max="7421" width="9.13888888888889" style="146"/>
    <col min="7422" max="7423" width="12.4259259259259" style="146" customWidth="1"/>
    <col min="7424" max="7426" width="9.13888888888889" style="146"/>
    <col min="7427" max="7428" width="12.287037037037" style="146" customWidth="1"/>
    <col min="7429" max="7437" width="9.13888888888889" style="146"/>
    <col min="7438" max="7438" width="11.4259259259259" style="146" customWidth="1"/>
    <col min="7439" max="7439" width="9.57407407407407" style="146" customWidth="1"/>
    <col min="7440" max="7442" width="9.13888888888889" style="146"/>
    <col min="7443" max="7443" width="37" style="146" customWidth="1"/>
    <col min="7444" max="7660" width="9.13888888888889" style="146"/>
    <col min="7661" max="7661" width="13" style="146" customWidth="1"/>
    <col min="7662" max="7662" width="9.13888888888889" style="146"/>
    <col min="7663" max="7663" width="13.8518518518519" style="146" customWidth="1"/>
    <col min="7664" max="7664" width="12.5740740740741" style="146" customWidth="1"/>
    <col min="7665" max="7665" width="15.712962962963" style="146" customWidth="1"/>
    <col min="7666" max="7666" width="16.287037037037" style="146" customWidth="1"/>
    <col min="7667" max="7667" width="11" style="146" customWidth="1"/>
    <col min="7668" max="7670" width="9.13888888888889" style="146"/>
    <col min="7671" max="7671" width="9.42592592592593" style="146" customWidth="1"/>
    <col min="7672" max="7672" width="9.13888888888889" style="146"/>
    <col min="7673" max="7673" width="12.287037037037" style="146" customWidth="1"/>
    <col min="7674" max="7677" width="9.13888888888889" style="146"/>
    <col min="7678" max="7679" width="12.4259259259259" style="146" customWidth="1"/>
    <col min="7680" max="7682" width="9.13888888888889" style="146"/>
    <col min="7683" max="7684" width="12.287037037037" style="146" customWidth="1"/>
    <col min="7685" max="7693" width="9.13888888888889" style="146"/>
    <col min="7694" max="7694" width="11.4259259259259" style="146" customWidth="1"/>
    <col min="7695" max="7695" width="9.57407407407407" style="146" customWidth="1"/>
    <col min="7696" max="7698" width="9.13888888888889" style="146"/>
    <col min="7699" max="7699" width="37" style="146" customWidth="1"/>
    <col min="7700" max="7916" width="9.13888888888889" style="146"/>
    <col min="7917" max="7917" width="13" style="146" customWidth="1"/>
    <col min="7918" max="7918" width="9.13888888888889" style="146"/>
    <col min="7919" max="7919" width="13.8518518518519" style="146" customWidth="1"/>
    <col min="7920" max="7920" width="12.5740740740741" style="146" customWidth="1"/>
    <col min="7921" max="7921" width="15.712962962963" style="146" customWidth="1"/>
    <col min="7922" max="7922" width="16.287037037037" style="146" customWidth="1"/>
    <col min="7923" max="7923" width="11" style="146" customWidth="1"/>
    <col min="7924" max="7926" width="9.13888888888889" style="146"/>
    <col min="7927" max="7927" width="9.42592592592593" style="146" customWidth="1"/>
    <col min="7928" max="7928" width="9.13888888888889" style="146"/>
    <col min="7929" max="7929" width="12.287037037037" style="146" customWidth="1"/>
    <col min="7930" max="7933" width="9.13888888888889" style="146"/>
    <col min="7934" max="7935" width="12.4259259259259" style="146" customWidth="1"/>
    <col min="7936" max="7938" width="9.13888888888889" style="146"/>
    <col min="7939" max="7940" width="12.287037037037" style="146" customWidth="1"/>
    <col min="7941" max="7949" width="9.13888888888889" style="146"/>
    <col min="7950" max="7950" width="11.4259259259259" style="146" customWidth="1"/>
    <col min="7951" max="7951" width="9.57407407407407" style="146" customWidth="1"/>
    <col min="7952" max="7954" width="9.13888888888889" style="146"/>
    <col min="7955" max="7955" width="37" style="146" customWidth="1"/>
    <col min="7956" max="8172" width="9.13888888888889" style="146"/>
    <col min="8173" max="8173" width="13" style="146" customWidth="1"/>
    <col min="8174" max="8174" width="9.13888888888889" style="146"/>
    <col min="8175" max="8175" width="13.8518518518519" style="146" customWidth="1"/>
    <col min="8176" max="8176" width="12.5740740740741" style="146" customWidth="1"/>
    <col min="8177" max="8177" width="15.712962962963" style="146" customWidth="1"/>
    <col min="8178" max="8178" width="16.287037037037" style="146" customWidth="1"/>
    <col min="8179" max="8179" width="11" style="146" customWidth="1"/>
    <col min="8180" max="8182" width="9.13888888888889" style="146"/>
    <col min="8183" max="8183" width="9.42592592592593" style="146" customWidth="1"/>
    <col min="8184" max="8184" width="9.13888888888889" style="146"/>
    <col min="8185" max="8185" width="12.287037037037" style="146" customWidth="1"/>
    <col min="8186" max="8189" width="9.13888888888889" style="146"/>
    <col min="8190" max="8191" width="12.4259259259259" style="146" customWidth="1"/>
    <col min="8192" max="8194" width="9.13888888888889" style="146"/>
    <col min="8195" max="8196" width="12.287037037037" style="146" customWidth="1"/>
    <col min="8197" max="8205" width="9.13888888888889" style="146"/>
    <col min="8206" max="8206" width="11.4259259259259" style="146" customWidth="1"/>
    <col min="8207" max="8207" width="9.57407407407407" style="146" customWidth="1"/>
    <col min="8208" max="8210" width="9.13888888888889" style="146"/>
    <col min="8211" max="8211" width="37" style="146" customWidth="1"/>
    <col min="8212" max="8428" width="9.13888888888889" style="146"/>
    <col min="8429" max="8429" width="13" style="146" customWidth="1"/>
    <col min="8430" max="8430" width="9.13888888888889" style="146"/>
    <col min="8431" max="8431" width="13.8518518518519" style="146" customWidth="1"/>
    <col min="8432" max="8432" width="12.5740740740741" style="146" customWidth="1"/>
    <col min="8433" max="8433" width="15.712962962963" style="146" customWidth="1"/>
    <col min="8434" max="8434" width="16.287037037037" style="146" customWidth="1"/>
    <col min="8435" max="8435" width="11" style="146" customWidth="1"/>
    <col min="8436" max="8438" width="9.13888888888889" style="146"/>
    <col min="8439" max="8439" width="9.42592592592593" style="146" customWidth="1"/>
    <col min="8440" max="8440" width="9.13888888888889" style="146"/>
    <col min="8441" max="8441" width="12.287037037037" style="146" customWidth="1"/>
    <col min="8442" max="8445" width="9.13888888888889" style="146"/>
    <col min="8446" max="8447" width="12.4259259259259" style="146" customWidth="1"/>
    <col min="8448" max="8450" width="9.13888888888889" style="146"/>
    <col min="8451" max="8452" width="12.287037037037" style="146" customWidth="1"/>
    <col min="8453" max="8461" width="9.13888888888889" style="146"/>
    <col min="8462" max="8462" width="11.4259259259259" style="146" customWidth="1"/>
    <col min="8463" max="8463" width="9.57407407407407" style="146" customWidth="1"/>
    <col min="8464" max="8466" width="9.13888888888889" style="146"/>
    <col min="8467" max="8467" width="37" style="146" customWidth="1"/>
    <col min="8468" max="8684" width="9.13888888888889" style="146"/>
    <col min="8685" max="8685" width="13" style="146" customWidth="1"/>
    <col min="8686" max="8686" width="9.13888888888889" style="146"/>
    <col min="8687" max="8687" width="13.8518518518519" style="146" customWidth="1"/>
    <col min="8688" max="8688" width="12.5740740740741" style="146" customWidth="1"/>
    <col min="8689" max="8689" width="15.712962962963" style="146" customWidth="1"/>
    <col min="8690" max="8690" width="16.287037037037" style="146" customWidth="1"/>
    <col min="8691" max="8691" width="11" style="146" customWidth="1"/>
    <col min="8692" max="8694" width="9.13888888888889" style="146"/>
    <col min="8695" max="8695" width="9.42592592592593" style="146" customWidth="1"/>
    <col min="8696" max="8696" width="9.13888888888889" style="146"/>
    <col min="8697" max="8697" width="12.287037037037" style="146" customWidth="1"/>
    <col min="8698" max="8701" width="9.13888888888889" style="146"/>
    <col min="8702" max="8703" width="12.4259259259259" style="146" customWidth="1"/>
    <col min="8704" max="8706" width="9.13888888888889" style="146"/>
    <col min="8707" max="8708" width="12.287037037037" style="146" customWidth="1"/>
    <col min="8709" max="8717" width="9.13888888888889" style="146"/>
    <col min="8718" max="8718" width="11.4259259259259" style="146" customWidth="1"/>
    <col min="8719" max="8719" width="9.57407407407407" style="146" customWidth="1"/>
    <col min="8720" max="8722" width="9.13888888888889" style="146"/>
    <col min="8723" max="8723" width="37" style="146" customWidth="1"/>
    <col min="8724" max="8940" width="9.13888888888889" style="146"/>
    <col min="8941" max="8941" width="13" style="146" customWidth="1"/>
    <col min="8942" max="8942" width="9.13888888888889" style="146"/>
    <col min="8943" max="8943" width="13.8518518518519" style="146" customWidth="1"/>
    <col min="8944" max="8944" width="12.5740740740741" style="146" customWidth="1"/>
    <col min="8945" max="8945" width="15.712962962963" style="146" customWidth="1"/>
    <col min="8946" max="8946" width="16.287037037037" style="146" customWidth="1"/>
    <col min="8947" max="8947" width="11" style="146" customWidth="1"/>
    <col min="8948" max="8950" width="9.13888888888889" style="146"/>
    <col min="8951" max="8951" width="9.42592592592593" style="146" customWidth="1"/>
    <col min="8952" max="8952" width="9.13888888888889" style="146"/>
    <col min="8953" max="8953" width="12.287037037037" style="146" customWidth="1"/>
    <col min="8954" max="8957" width="9.13888888888889" style="146"/>
    <col min="8958" max="8959" width="12.4259259259259" style="146" customWidth="1"/>
    <col min="8960" max="8962" width="9.13888888888889" style="146"/>
    <col min="8963" max="8964" width="12.287037037037" style="146" customWidth="1"/>
    <col min="8965" max="8973" width="9.13888888888889" style="146"/>
    <col min="8974" max="8974" width="11.4259259259259" style="146" customWidth="1"/>
    <col min="8975" max="8975" width="9.57407407407407" style="146" customWidth="1"/>
    <col min="8976" max="8978" width="9.13888888888889" style="146"/>
    <col min="8979" max="8979" width="37" style="146" customWidth="1"/>
    <col min="8980" max="9196" width="9.13888888888889" style="146"/>
    <col min="9197" max="9197" width="13" style="146" customWidth="1"/>
    <col min="9198" max="9198" width="9.13888888888889" style="146"/>
    <col min="9199" max="9199" width="13.8518518518519" style="146" customWidth="1"/>
    <col min="9200" max="9200" width="12.5740740740741" style="146" customWidth="1"/>
    <col min="9201" max="9201" width="15.712962962963" style="146" customWidth="1"/>
    <col min="9202" max="9202" width="16.287037037037" style="146" customWidth="1"/>
    <col min="9203" max="9203" width="11" style="146" customWidth="1"/>
    <col min="9204" max="9206" width="9.13888888888889" style="146"/>
    <col min="9207" max="9207" width="9.42592592592593" style="146" customWidth="1"/>
    <col min="9208" max="9208" width="9.13888888888889" style="146"/>
    <col min="9209" max="9209" width="12.287037037037" style="146" customWidth="1"/>
    <col min="9210" max="9213" width="9.13888888888889" style="146"/>
    <col min="9214" max="9215" width="12.4259259259259" style="146" customWidth="1"/>
    <col min="9216" max="9218" width="9.13888888888889" style="146"/>
    <col min="9219" max="9220" width="12.287037037037" style="146" customWidth="1"/>
    <col min="9221" max="9229" width="9.13888888888889" style="146"/>
    <col min="9230" max="9230" width="11.4259259259259" style="146" customWidth="1"/>
    <col min="9231" max="9231" width="9.57407407407407" style="146" customWidth="1"/>
    <col min="9232" max="9234" width="9.13888888888889" style="146"/>
    <col min="9235" max="9235" width="37" style="146" customWidth="1"/>
    <col min="9236" max="9452" width="9.13888888888889" style="146"/>
    <col min="9453" max="9453" width="13" style="146" customWidth="1"/>
    <col min="9454" max="9454" width="9.13888888888889" style="146"/>
    <col min="9455" max="9455" width="13.8518518518519" style="146" customWidth="1"/>
    <col min="9456" max="9456" width="12.5740740740741" style="146" customWidth="1"/>
    <col min="9457" max="9457" width="15.712962962963" style="146" customWidth="1"/>
    <col min="9458" max="9458" width="16.287037037037" style="146" customWidth="1"/>
    <col min="9459" max="9459" width="11" style="146" customWidth="1"/>
    <col min="9460" max="9462" width="9.13888888888889" style="146"/>
    <col min="9463" max="9463" width="9.42592592592593" style="146" customWidth="1"/>
    <col min="9464" max="9464" width="9.13888888888889" style="146"/>
    <col min="9465" max="9465" width="12.287037037037" style="146" customWidth="1"/>
    <col min="9466" max="9469" width="9.13888888888889" style="146"/>
    <col min="9470" max="9471" width="12.4259259259259" style="146" customWidth="1"/>
    <col min="9472" max="9474" width="9.13888888888889" style="146"/>
    <col min="9475" max="9476" width="12.287037037037" style="146" customWidth="1"/>
    <col min="9477" max="9485" width="9.13888888888889" style="146"/>
    <col min="9486" max="9486" width="11.4259259259259" style="146" customWidth="1"/>
    <col min="9487" max="9487" width="9.57407407407407" style="146" customWidth="1"/>
    <col min="9488" max="9490" width="9.13888888888889" style="146"/>
    <col min="9491" max="9491" width="37" style="146" customWidth="1"/>
    <col min="9492" max="9708" width="9.13888888888889" style="146"/>
    <col min="9709" max="9709" width="13" style="146" customWidth="1"/>
    <col min="9710" max="9710" width="9.13888888888889" style="146"/>
    <col min="9711" max="9711" width="13.8518518518519" style="146" customWidth="1"/>
    <col min="9712" max="9712" width="12.5740740740741" style="146" customWidth="1"/>
    <col min="9713" max="9713" width="15.712962962963" style="146" customWidth="1"/>
    <col min="9714" max="9714" width="16.287037037037" style="146" customWidth="1"/>
    <col min="9715" max="9715" width="11" style="146" customWidth="1"/>
    <col min="9716" max="9718" width="9.13888888888889" style="146"/>
    <col min="9719" max="9719" width="9.42592592592593" style="146" customWidth="1"/>
    <col min="9720" max="9720" width="9.13888888888889" style="146"/>
    <col min="9721" max="9721" width="12.287037037037" style="146" customWidth="1"/>
    <col min="9722" max="9725" width="9.13888888888889" style="146"/>
    <col min="9726" max="9727" width="12.4259259259259" style="146" customWidth="1"/>
    <col min="9728" max="9730" width="9.13888888888889" style="146"/>
    <col min="9731" max="9732" width="12.287037037037" style="146" customWidth="1"/>
    <col min="9733" max="9741" width="9.13888888888889" style="146"/>
    <col min="9742" max="9742" width="11.4259259259259" style="146" customWidth="1"/>
    <col min="9743" max="9743" width="9.57407407407407" style="146" customWidth="1"/>
    <col min="9744" max="9746" width="9.13888888888889" style="146"/>
    <col min="9747" max="9747" width="37" style="146" customWidth="1"/>
    <col min="9748" max="9964" width="9.13888888888889" style="146"/>
    <col min="9965" max="9965" width="13" style="146" customWidth="1"/>
    <col min="9966" max="9966" width="9.13888888888889" style="146"/>
    <col min="9967" max="9967" width="13.8518518518519" style="146" customWidth="1"/>
    <col min="9968" max="9968" width="12.5740740740741" style="146" customWidth="1"/>
    <col min="9969" max="9969" width="15.712962962963" style="146" customWidth="1"/>
    <col min="9970" max="9970" width="16.287037037037" style="146" customWidth="1"/>
    <col min="9971" max="9971" width="11" style="146" customWidth="1"/>
    <col min="9972" max="9974" width="9.13888888888889" style="146"/>
    <col min="9975" max="9975" width="9.42592592592593" style="146" customWidth="1"/>
    <col min="9976" max="9976" width="9.13888888888889" style="146"/>
    <col min="9977" max="9977" width="12.287037037037" style="146" customWidth="1"/>
    <col min="9978" max="9981" width="9.13888888888889" style="146"/>
    <col min="9982" max="9983" width="12.4259259259259" style="146" customWidth="1"/>
    <col min="9984" max="9986" width="9.13888888888889" style="146"/>
    <col min="9987" max="9988" width="12.287037037037" style="146" customWidth="1"/>
    <col min="9989" max="9997" width="9.13888888888889" style="146"/>
    <col min="9998" max="9998" width="11.4259259259259" style="146" customWidth="1"/>
    <col min="9999" max="9999" width="9.57407407407407" style="146" customWidth="1"/>
    <col min="10000" max="10002" width="9.13888888888889" style="146"/>
    <col min="10003" max="10003" width="37" style="146" customWidth="1"/>
    <col min="10004" max="10220" width="9.13888888888889" style="146"/>
    <col min="10221" max="10221" width="13" style="146" customWidth="1"/>
    <col min="10222" max="10222" width="9.13888888888889" style="146"/>
    <col min="10223" max="10223" width="13.8518518518519" style="146" customWidth="1"/>
    <col min="10224" max="10224" width="12.5740740740741" style="146" customWidth="1"/>
    <col min="10225" max="10225" width="15.712962962963" style="146" customWidth="1"/>
    <col min="10226" max="10226" width="16.287037037037" style="146" customWidth="1"/>
    <col min="10227" max="10227" width="11" style="146" customWidth="1"/>
    <col min="10228" max="10230" width="9.13888888888889" style="146"/>
    <col min="10231" max="10231" width="9.42592592592593" style="146" customWidth="1"/>
    <col min="10232" max="10232" width="9.13888888888889" style="146"/>
    <col min="10233" max="10233" width="12.287037037037" style="146" customWidth="1"/>
    <col min="10234" max="10237" width="9.13888888888889" style="146"/>
    <col min="10238" max="10239" width="12.4259259259259" style="146" customWidth="1"/>
    <col min="10240" max="10242" width="9.13888888888889" style="146"/>
    <col min="10243" max="10244" width="12.287037037037" style="146" customWidth="1"/>
    <col min="10245" max="10253" width="9.13888888888889" style="146"/>
    <col min="10254" max="10254" width="11.4259259259259" style="146" customWidth="1"/>
    <col min="10255" max="10255" width="9.57407407407407" style="146" customWidth="1"/>
    <col min="10256" max="10258" width="9.13888888888889" style="146"/>
    <col min="10259" max="10259" width="37" style="146" customWidth="1"/>
    <col min="10260" max="10476" width="9.13888888888889" style="146"/>
    <col min="10477" max="10477" width="13" style="146" customWidth="1"/>
    <col min="10478" max="10478" width="9.13888888888889" style="146"/>
    <col min="10479" max="10479" width="13.8518518518519" style="146" customWidth="1"/>
    <col min="10480" max="10480" width="12.5740740740741" style="146" customWidth="1"/>
    <col min="10481" max="10481" width="15.712962962963" style="146" customWidth="1"/>
    <col min="10482" max="10482" width="16.287037037037" style="146" customWidth="1"/>
    <col min="10483" max="10483" width="11" style="146" customWidth="1"/>
    <col min="10484" max="10486" width="9.13888888888889" style="146"/>
    <col min="10487" max="10487" width="9.42592592592593" style="146" customWidth="1"/>
    <col min="10488" max="10488" width="9.13888888888889" style="146"/>
    <col min="10489" max="10489" width="12.287037037037" style="146" customWidth="1"/>
    <col min="10490" max="10493" width="9.13888888888889" style="146"/>
    <col min="10494" max="10495" width="12.4259259259259" style="146" customWidth="1"/>
    <col min="10496" max="10498" width="9.13888888888889" style="146"/>
    <col min="10499" max="10500" width="12.287037037037" style="146" customWidth="1"/>
    <col min="10501" max="10509" width="9.13888888888889" style="146"/>
    <col min="10510" max="10510" width="11.4259259259259" style="146" customWidth="1"/>
    <col min="10511" max="10511" width="9.57407407407407" style="146" customWidth="1"/>
    <col min="10512" max="10514" width="9.13888888888889" style="146"/>
    <col min="10515" max="10515" width="37" style="146" customWidth="1"/>
    <col min="10516" max="10732" width="9.13888888888889" style="146"/>
    <col min="10733" max="10733" width="13" style="146" customWidth="1"/>
    <col min="10734" max="10734" width="9.13888888888889" style="146"/>
    <col min="10735" max="10735" width="13.8518518518519" style="146" customWidth="1"/>
    <col min="10736" max="10736" width="12.5740740740741" style="146" customWidth="1"/>
    <col min="10737" max="10737" width="15.712962962963" style="146" customWidth="1"/>
    <col min="10738" max="10738" width="16.287037037037" style="146" customWidth="1"/>
    <col min="10739" max="10739" width="11" style="146" customWidth="1"/>
    <col min="10740" max="10742" width="9.13888888888889" style="146"/>
    <col min="10743" max="10743" width="9.42592592592593" style="146" customWidth="1"/>
    <col min="10744" max="10744" width="9.13888888888889" style="146"/>
    <col min="10745" max="10745" width="12.287037037037" style="146" customWidth="1"/>
    <col min="10746" max="10749" width="9.13888888888889" style="146"/>
    <col min="10750" max="10751" width="12.4259259259259" style="146" customWidth="1"/>
    <col min="10752" max="10754" width="9.13888888888889" style="146"/>
    <col min="10755" max="10756" width="12.287037037037" style="146" customWidth="1"/>
    <col min="10757" max="10765" width="9.13888888888889" style="146"/>
    <col min="10766" max="10766" width="11.4259259259259" style="146" customWidth="1"/>
    <col min="10767" max="10767" width="9.57407407407407" style="146" customWidth="1"/>
    <col min="10768" max="10770" width="9.13888888888889" style="146"/>
    <col min="10771" max="10771" width="37" style="146" customWidth="1"/>
    <col min="10772" max="10988" width="9.13888888888889" style="146"/>
    <col min="10989" max="10989" width="13" style="146" customWidth="1"/>
    <col min="10990" max="10990" width="9.13888888888889" style="146"/>
    <col min="10991" max="10991" width="13.8518518518519" style="146" customWidth="1"/>
    <col min="10992" max="10992" width="12.5740740740741" style="146" customWidth="1"/>
    <col min="10993" max="10993" width="15.712962962963" style="146" customWidth="1"/>
    <col min="10994" max="10994" width="16.287037037037" style="146" customWidth="1"/>
    <col min="10995" max="10995" width="11" style="146" customWidth="1"/>
    <col min="10996" max="10998" width="9.13888888888889" style="146"/>
    <col min="10999" max="10999" width="9.42592592592593" style="146" customWidth="1"/>
    <col min="11000" max="11000" width="9.13888888888889" style="146"/>
    <col min="11001" max="11001" width="12.287037037037" style="146" customWidth="1"/>
    <col min="11002" max="11005" width="9.13888888888889" style="146"/>
    <col min="11006" max="11007" width="12.4259259259259" style="146" customWidth="1"/>
    <col min="11008" max="11010" width="9.13888888888889" style="146"/>
    <col min="11011" max="11012" width="12.287037037037" style="146" customWidth="1"/>
    <col min="11013" max="11021" width="9.13888888888889" style="146"/>
    <col min="11022" max="11022" width="11.4259259259259" style="146" customWidth="1"/>
    <col min="11023" max="11023" width="9.57407407407407" style="146" customWidth="1"/>
    <col min="11024" max="11026" width="9.13888888888889" style="146"/>
    <col min="11027" max="11027" width="37" style="146" customWidth="1"/>
    <col min="11028" max="11244" width="9.13888888888889" style="146"/>
    <col min="11245" max="11245" width="13" style="146" customWidth="1"/>
    <col min="11246" max="11246" width="9.13888888888889" style="146"/>
    <col min="11247" max="11247" width="13.8518518518519" style="146" customWidth="1"/>
    <col min="11248" max="11248" width="12.5740740740741" style="146" customWidth="1"/>
    <col min="11249" max="11249" width="15.712962962963" style="146" customWidth="1"/>
    <col min="11250" max="11250" width="16.287037037037" style="146" customWidth="1"/>
    <col min="11251" max="11251" width="11" style="146" customWidth="1"/>
    <col min="11252" max="11254" width="9.13888888888889" style="146"/>
    <col min="11255" max="11255" width="9.42592592592593" style="146" customWidth="1"/>
    <col min="11256" max="11256" width="9.13888888888889" style="146"/>
    <col min="11257" max="11257" width="12.287037037037" style="146" customWidth="1"/>
    <col min="11258" max="11261" width="9.13888888888889" style="146"/>
    <col min="11262" max="11263" width="12.4259259259259" style="146" customWidth="1"/>
    <col min="11264" max="11266" width="9.13888888888889" style="146"/>
    <col min="11267" max="11268" width="12.287037037037" style="146" customWidth="1"/>
    <col min="11269" max="11277" width="9.13888888888889" style="146"/>
    <col min="11278" max="11278" width="11.4259259259259" style="146" customWidth="1"/>
    <col min="11279" max="11279" width="9.57407407407407" style="146" customWidth="1"/>
    <col min="11280" max="11282" width="9.13888888888889" style="146"/>
    <col min="11283" max="11283" width="37" style="146" customWidth="1"/>
    <col min="11284" max="11500" width="9.13888888888889" style="146"/>
    <col min="11501" max="11501" width="13" style="146" customWidth="1"/>
    <col min="11502" max="11502" width="9.13888888888889" style="146"/>
    <col min="11503" max="11503" width="13.8518518518519" style="146" customWidth="1"/>
    <col min="11504" max="11504" width="12.5740740740741" style="146" customWidth="1"/>
    <col min="11505" max="11505" width="15.712962962963" style="146" customWidth="1"/>
    <col min="11506" max="11506" width="16.287037037037" style="146" customWidth="1"/>
    <col min="11507" max="11507" width="11" style="146" customWidth="1"/>
    <col min="11508" max="11510" width="9.13888888888889" style="146"/>
    <col min="11511" max="11511" width="9.42592592592593" style="146" customWidth="1"/>
    <col min="11512" max="11512" width="9.13888888888889" style="146"/>
    <col min="11513" max="11513" width="12.287037037037" style="146" customWidth="1"/>
    <col min="11514" max="11517" width="9.13888888888889" style="146"/>
    <col min="11518" max="11519" width="12.4259259259259" style="146" customWidth="1"/>
    <col min="11520" max="11522" width="9.13888888888889" style="146"/>
    <col min="11523" max="11524" width="12.287037037037" style="146" customWidth="1"/>
    <col min="11525" max="11533" width="9.13888888888889" style="146"/>
    <col min="11534" max="11534" width="11.4259259259259" style="146" customWidth="1"/>
    <col min="11535" max="11535" width="9.57407407407407" style="146" customWidth="1"/>
    <col min="11536" max="11538" width="9.13888888888889" style="146"/>
    <col min="11539" max="11539" width="37" style="146" customWidth="1"/>
    <col min="11540" max="11756" width="9.13888888888889" style="146"/>
    <col min="11757" max="11757" width="13" style="146" customWidth="1"/>
    <col min="11758" max="11758" width="9.13888888888889" style="146"/>
    <col min="11759" max="11759" width="13.8518518518519" style="146" customWidth="1"/>
    <col min="11760" max="11760" width="12.5740740740741" style="146" customWidth="1"/>
    <col min="11761" max="11761" width="15.712962962963" style="146" customWidth="1"/>
    <col min="11762" max="11762" width="16.287037037037" style="146" customWidth="1"/>
    <col min="11763" max="11763" width="11" style="146" customWidth="1"/>
    <col min="11764" max="11766" width="9.13888888888889" style="146"/>
    <col min="11767" max="11767" width="9.42592592592593" style="146" customWidth="1"/>
    <col min="11768" max="11768" width="9.13888888888889" style="146"/>
    <col min="11769" max="11769" width="12.287037037037" style="146" customWidth="1"/>
    <col min="11770" max="11773" width="9.13888888888889" style="146"/>
    <col min="11774" max="11775" width="12.4259259259259" style="146" customWidth="1"/>
    <col min="11776" max="11778" width="9.13888888888889" style="146"/>
    <col min="11779" max="11780" width="12.287037037037" style="146" customWidth="1"/>
    <col min="11781" max="11789" width="9.13888888888889" style="146"/>
    <col min="11790" max="11790" width="11.4259259259259" style="146" customWidth="1"/>
    <col min="11791" max="11791" width="9.57407407407407" style="146" customWidth="1"/>
    <col min="11792" max="11794" width="9.13888888888889" style="146"/>
    <col min="11795" max="11795" width="37" style="146" customWidth="1"/>
    <col min="11796" max="12012" width="9.13888888888889" style="146"/>
    <col min="12013" max="12013" width="13" style="146" customWidth="1"/>
    <col min="12014" max="12014" width="9.13888888888889" style="146"/>
    <col min="12015" max="12015" width="13.8518518518519" style="146" customWidth="1"/>
    <col min="12016" max="12016" width="12.5740740740741" style="146" customWidth="1"/>
    <col min="12017" max="12017" width="15.712962962963" style="146" customWidth="1"/>
    <col min="12018" max="12018" width="16.287037037037" style="146" customWidth="1"/>
    <col min="12019" max="12019" width="11" style="146" customWidth="1"/>
    <col min="12020" max="12022" width="9.13888888888889" style="146"/>
    <col min="12023" max="12023" width="9.42592592592593" style="146" customWidth="1"/>
    <col min="12024" max="12024" width="9.13888888888889" style="146"/>
    <col min="12025" max="12025" width="12.287037037037" style="146" customWidth="1"/>
    <col min="12026" max="12029" width="9.13888888888889" style="146"/>
    <col min="12030" max="12031" width="12.4259259259259" style="146" customWidth="1"/>
    <col min="12032" max="12034" width="9.13888888888889" style="146"/>
    <col min="12035" max="12036" width="12.287037037037" style="146" customWidth="1"/>
    <col min="12037" max="12045" width="9.13888888888889" style="146"/>
    <col min="12046" max="12046" width="11.4259259259259" style="146" customWidth="1"/>
    <col min="12047" max="12047" width="9.57407407407407" style="146" customWidth="1"/>
    <col min="12048" max="12050" width="9.13888888888889" style="146"/>
    <col min="12051" max="12051" width="37" style="146" customWidth="1"/>
    <col min="12052" max="12268" width="9.13888888888889" style="146"/>
    <col min="12269" max="12269" width="13" style="146" customWidth="1"/>
    <col min="12270" max="12270" width="9.13888888888889" style="146"/>
    <col min="12271" max="12271" width="13.8518518518519" style="146" customWidth="1"/>
    <col min="12272" max="12272" width="12.5740740740741" style="146" customWidth="1"/>
    <col min="12273" max="12273" width="15.712962962963" style="146" customWidth="1"/>
    <col min="12274" max="12274" width="16.287037037037" style="146" customWidth="1"/>
    <col min="12275" max="12275" width="11" style="146" customWidth="1"/>
    <col min="12276" max="12278" width="9.13888888888889" style="146"/>
    <col min="12279" max="12279" width="9.42592592592593" style="146" customWidth="1"/>
    <col min="12280" max="12280" width="9.13888888888889" style="146"/>
    <col min="12281" max="12281" width="12.287037037037" style="146" customWidth="1"/>
    <col min="12282" max="12285" width="9.13888888888889" style="146"/>
    <col min="12286" max="12287" width="12.4259259259259" style="146" customWidth="1"/>
    <col min="12288" max="12290" width="9.13888888888889" style="146"/>
    <col min="12291" max="12292" width="12.287037037037" style="146" customWidth="1"/>
    <col min="12293" max="12301" width="9.13888888888889" style="146"/>
    <col min="12302" max="12302" width="11.4259259259259" style="146" customWidth="1"/>
    <col min="12303" max="12303" width="9.57407407407407" style="146" customWidth="1"/>
    <col min="12304" max="12306" width="9.13888888888889" style="146"/>
    <col min="12307" max="12307" width="37" style="146" customWidth="1"/>
    <col min="12308" max="12524" width="9.13888888888889" style="146"/>
    <col min="12525" max="12525" width="13" style="146" customWidth="1"/>
    <col min="12526" max="12526" width="9.13888888888889" style="146"/>
    <col min="12527" max="12527" width="13.8518518518519" style="146" customWidth="1"/>
    <col min="12528" max="12528" width="12.5740740740741" style="146" customWidth="1"/>
    <col min="12529" max="12529" width="15.712962962963" style="146" customWidth="1"/>
    <col min="12530" max="12530" width="16.287037037037" style="146" customWidth="1"/>
    <col min="12531" max="12531" width="11" style="146" customWidth="1"/>
    <col min="12532" max="12534" width="9.13888888888889" style="146"/>
    <col min="12535" max="12535" width="9.42592592592593" style="146" customWidth="1"/>
    <col min="12536" max="12536" width="9.13888888888889" style="146"/>
    <col min="12537" max="12537" width="12.287037037037" style="146" customWidth="1"/>
    <col min="12538" max="12541" width="9.13888888888889" style="146"/>
    <col min="12542" max="12543" width="12.4259259259259" style="146" customWidth="1"/>
    <col min="12544" max="12546" width="9.13888888888889" style="146"/>
    <col min="12547" max="12548" width="12.287037037037" style="146" customWidth="1"/>
    <col min="12549" max="12557" width="9.13888888888889" style="146"/>
    <col min="12558" max="12558" width="11.4259259259259" style="146" customWidth="1"/>
    <col min="12559" max="12559" width="9.57407407407407" style="146" customWidth="1"/>
    <col min="12560" max="12562" width="9.13888888888889" style="146"/>
    <col min="12563" max="12563" width="37" style="146" customWidth="1"/>
    <col min="12564" max="12780" width="9.13888888888889" style="146"/>
    <col min="12781" max="12781" width="13" style="146" customWidth="1"/>
    <col min="12782" max="12782" width="9.13888888888889" style="146"/>
    <col min="12783" max="12783" width="13.8518518518519" style="146" customWidth="1"/>
    <col min="12784" max="12784" width="12.5740740740741" style="146" customWidth="1"/>
    <col min="12785" max="12785" width="15.712962962963" style="146" customWidth="1"/>
    <col min="12786" max="12786" width="16.287037037037" style="146" customWidth="1"/>
    <col min="12787" max="12787" width="11" style="146" customWidth="1"/>
    <col min="12788" max="12790" width="9.13888888888889" style="146"/>
    <col min="12791" max="12791" width="9.42592592592593" style="146" customWidth="1"/>
    <col min="12792" max="12792" width="9.13888888888889" style="146"/>
    <col min="12793" max="12793" width="12.287037037037" style="146" customWidth="1"/>
    <col min="12794" max="12797" width="9.13888888888889" style="146"/>
    <col min="12798" max="12799" width="12.4259259259259" style="146" customWidth="1"/>
    <col min="12800" max="12802" width="9.13888888888889" style="146"/>
    <col min="12803" max="12804" width="12.287037037037" style="146" customWidth="1"/>
    <col min="12805" max="12813" width="9.13888888888889" style="146"/>
    <col min="12814" max="12814" width="11.4259259259259" style="146" customWidth="1"/>
    <col min="12815" max="12815" width="9.57407407407407" style="146" customWidth="1"/>
    <col min="12816" max="12818" width="9.13888888888889" style="146"/>
    <col min="12819" max="12819" width="37" style="146" customWidth="1"/>
    <col min="12820" max="13036" width="9.13888888888889" style="146"/>
    <col min="13037" max="13037" width="13" style="146" customWidth="1"/>
    <col min="13038" max="13038" width="9.13888888888889" style="146"/>
    <col min="13039" max="13039" width="13.8518518518519" style="146" customWidth="1"/>
    <col min="13040" max="13040" width="12.5740740740741" style="146" customWidth="1"/>
    <col min="13041" max="13041" width="15.712962962963" style="146" customWidth="1"/>
    <col min="13042" max="13042" width="16.287037037037" style="146" customWidth="1"/>
    <col min="13043" max="13043" width="11" style="146" customWidth="1"/>
    <col min="13044" max="13046" width="9.13888888888889" style="146"/>
    <col min="13047" max="13047" width="9.42592592592593" style="146" customWidth="1"/>
    <col min="13048" max="13048" width="9.13888888888889" style="146"/>
    <col min="13049" max="13049" width="12.287037037037" style="146" customWidth="1"/>
    <col min="13050" max="13053" width="9.13888888888889" style="146"/>
    <col min="13054" max="13055" width="12.4259259259259" style="146" customWidth="1"/>
    <col min="13056" max="13058" width="9.13888888888889" style="146"/>
    <col min="13059" max="13060" width="12.287037037037" style="146" customWidth="1"/>
    <col min="13061" max="13069" width="9.13888888888889" style="146"/>
    <col min="13070" max="13070" width="11.4259259259259" style="146" customWidth="1"/>
    <col min="13071" max="13071" width="9.57407407407407" style="146" customWidth="1"/>
    <col min="13072" max="13074" width="9.13888888888889" style="146"/>
    <col min="13075" max="13075" width="37" style="146" customWidth="1"/>
    <col min="13076" max="13292" width="9.13888888888889" style="146"/>
    <col min="13293" max="13293" width="13" style="146" customWidth="1"/>
    <col min="13294" max="13294" width="9.13888888888889" style="146"/>
    <col min="13295" max="13295" width="13.8518518518519" style="146" customWidth="1"/>
    <col min="13296" max="13296" width="12.5740740740741" style="146" customWidth="1"/>
    <col min="13297" max="13297" width="15.712962962963" style="146" customWidth="1"/>
    <col min="13298" max="13298" width="16.287037037037" style="146" customWidth="1"/>
    <col min="13299" max="13299" width="11" style="146" customWidth="1"/>
    <col min="13300" max="13302" width="9.13888888888889" style="146"/>
    <col min="13303" max="13303" width="9.42592592592593" style="146" customWidth="1"/>
    <col min="13304" max="13304" width="9.13888888888889" style="146"/>
    <col min="13305" max="13305" width="12.287037037037" style="146" customWidth="1"/>
    <col min="13306" max="13309" width="9.13888888888889" style="146"/>
    <col min="13310" max="13311" width="12.4259259259259" style="146" customWidth="1"/>
    <col min="13312" max="13314" width="9.13888888888889" style="146"/>
    <col min="13315" max="13316" width="12.287037037037" style="146" customWidth="1"/>
    <col min="13317" max="13325" width="9.13888888888889" style="146"/>
    <col min="13326" max="13326" width="11.4259259259259" style="146" customWidth="1"/>
    <col min="13327" max="13327" width="9.57407407407407" style="146" customWidth="1"/>
    <col min="13328" max="13330" width="9.13888888888889" style="146"/>
    <col min="13331" max="13331" width="37" style="146" customWidth="1"/>
    <col min="13332" max="13548" width="9.13888888888889" style="146"/>
    <col min="13549" max="13549" width="13" style="146" customWidth="1"/>
    <col min="13550" max="13550" width="9.13888888888889" style="146"/>
    <col min="13551" max="13551" width="13.8518518518519" style="146" customWidth="1"/>
    <col min="13552" max="13552" width="12.5740740740741" style="146" customWidth="1"/>
    <col min="13553" max="13553" width="15.712962962963" style="146" customWidth="1"/>
    <col min="13554" max="13554" width="16.287037037037" style="146" customWidth="1"/>
    <col min="13555" max="13555" width="11" style="146" customWidth="1"/>
    <col min="13556" max="13558" width="9.13888888888889" style="146"/>
    <col min="13559" max="13559" width="9.42592592592593" style="146" customWidth="1"/>
    <col min="13560" max="13560" width="9.13888888888889" style="146"/>
    <col min="13561" max="13561" width="12.287037037037" style="146" customWidth="1"/>
    <col min="13562" max="13565" width="9.13888888888889" style="146"/>
    <col min="13566" max="13567" width="12.4259259259259" style="146" customWidth="1"/>
    <col min="13568" max="13570" width="9.13888888888889" style="146"/>
    <col min="13571" max="13572" width="12.287037037037" style="146" customWidth="1"/>
    <col min="13573" max="13581" width="9.13888888888889" style="146"/>
    <col min="13582" max="13582" width="11.4259259259259" style="146" customWidth="1"/>
    <col min="13583" max="13583" width="9.57407407407407" style="146" customWidth="1"/>
    <col min="13584" max="13586" width="9.13888888888889" style="146"/>
    <col min="13587" max="13587" width="37" style="146" customWidth="1"/>
    <col min="13588" max="13804" width="9.13888888888889" style="146"/>
    <col min="13805" max="13805" width="13" style="146" customWidth="1"/>
    <col min="13806" max="13806" width="9.13888888888889" style="146"/>
    <col min="13807" max="13807" width="13.8518518518519" style="146" customWidth="1"/>
    <col min="13808" max="13808" width="12.5740740740741" style="146" customWidth="1"/>
    <col min="13809" max="13809" width="15.712962962963" style="146" customWidth="1"/>
    <col min="13810" max="13810" width="16.287037037037" style="146" customWidth="1"/>
    <col min="13811" max="13811" width="11" style="146" customWidth="1"/>
    <col min="13812" max="13814" width="9.13888888888889" style="146"/>
    <col min="13815" max="13815" width="9.42592592592593" style="146" customWidth="1"/>
    <col min="13816" max="13816" width="9.13888888888889" style="146"/>
    <col min="13817" max="13817" width="12.287037037037" style="146" customWidth="1"/>
    <col min="13818" max="13821" width="9.13888888888889" style="146"/>
    <col min="13822" max="13823" width="12.4259259259259" style="146" customWidth="1"/>
    <col min="13824" max="13826" width="9.13888888888889" style="146"/>
    <col min="13827" max="13828" width="12.287037037037" style="146" customWidth="1"/>
    <col min="13829" max="13837" width="9.13888888888889" style="146"/>
    <col min="13838" max="13838" width="11.4259259259259" style="146" customWidth="1"/>
    <col min="13839" max="13839" width="9.57407407407407" style="146" customWidth="1"/>
    <col min="13840" max="13842" width="9.13888888888889" style="146"/>
    <col min="13843" max="13843" width="37" style="146" customWidth="1"/>
    <col min="13844" max="14060" width="9.13888888888889" style="146"/>
    <col min="14061" max="14061" width="13" style="146" customWidth="1"/>
    <col min="14062" max="14062" width="9.13888888888889" style="146"/>
    <col min="14063" max="14063" width="13.8518518518519" style="146" customWidth="1"/>
    <col min="14064" max="14064" width="12.5740740740741" style="146" customWidth="1"/>
    <col min="14065" max="14065" width="15.712962962963" style="146" customWidth="1"/>
    <col min="14066" max="14066" width="16.287037037037" style="146" customWidth="1"/>
    <col min="14067" max="14067" width="11" style="146" customWidth="1"/>
    <col min="14068" max="14070" width="9.13888888888889" style="146"/>
    <col min="14071" max="14071" width="9.42592592592593" style="146" customWidth="1"/>
    <col min="14072" max="14072" width="9.13888888888889" style="146"/>
    <col min="14073" max="14073" width="12.287037037037" style="146" customWidth="1"/>
    <col min="14074" max="14077" width="9.13888888888889" style="146"/>
    <col min="14078" max="14079" width="12.4259259259259" style="146" customWidth="1"/>
    <col min="14080" max="14082" width="9.13888888888889" style="146"/>
    <col min="14083" max="14084" width="12.287037037037" style="146" customWidth="1"/>
    <col min="14085" max="14093" width="9.13888888888889" style="146"/>
    <col min="14094" max="14094" width="11.4259259259259" style="146" customWidth="1"/>
    <col min="14095" max="14095" width="9.57407407407407" style="146" customWidth="1"/>
    <col min="14096" max="14098" width="9.13888888888889" style="146"/>
    <col min="14099" max="14099" width="37" style="146" customWidth="1"/>
    <col min="14100" max="14316" width="9.13888888888889" style="146"/>
    <col min="14317" max="14317" width="13" style="146" customWidth="1"/>
    <col min="14318" max="14318" width="9.13888888888889" style="146"/>
    <col min="14319" max="14319" width="13.8518518518519" style="146" customWidth="1"/>
    <col min="14320" max="14320" width="12.5740740740741" style="146" customWidth="1"/>
    <col min="14321" max="14321" width="15.712962962963" style="146" customWidth="1"/>
    <col min="14322" max="14322" width="16.287037037037" style="146" customWidth="1"/>
    <col min="14323" max="14323" width="11" style="146" customWidth="1"/>
    <col min="14324" max="14326" width="9.13888888888889" style="146"/>
    <col min="14327" max="14327" width="9.42592592592593" style="146" customWidth="1"/>
    <col min="14328" max="14328" width="9.13888888888889" style="146"/>
    <col min="14329" max="14329" width="12.287037037037" style="146" customWidth="1"/>
    <col min="14330" max="14333" width="9.13888888888889" style="146"/>
    <col min="14334" max="14335" width="12.4259259259259" style="146" customWidth="1"/>
    <col min="14336" max="14338" width="9.13888888888889" style="146"/>
    <col min="14339" max="14340" width="12.287037037037" style="146" customWidth="1"/>
    <col min="14341" max="14349" width="9.13888888888889" style="146"/>
    <col min="14350" max="14350" width="11.4259259259259" style="146" customWidth="1"/>
    <col min="14351" max="14351" width="9.57407407407407" style="146" customWidth="1"/>
    <col min="14352" max="14354" width="9.13888888888889" style="146"/>
    <col min="14355" max="14355" width="37" style="146" customWidth="1"/>
    <col min="14356" max="14572" width="9.13888888888889" style="146"/>
    <col min="14573" max="14573" width="13" style="146" customWidth="1"/>
    <col min="14574" max="14574" width="9.13888888888889" style="146"/>
    <col min="14575" max="14575" width="13.8518518518519" style="146" customWidth="1"/>
    <col min="14576" max="14576" width="12.5740740740741" style="146" customWidth="1"/>
    <col min="14577" max="14577" width="15.712962962963" style="146" customWidth="1"/>
    <col min="14578" max="14578" width="16.287037037037" style="146" customWidth="1"/>
    <col min="14579" max="14579" width="11" style="146" customWidth="1"/>
    <col min="14580" max="14582" width="9.13888888888889" style="146"/>
    <col min="14583" max="14583" width="9.42592592592593" style="146" customWidth="1"/>
    <col min="14584" max="14584" width="9.13888888888889" style="146"/>
    <col min="14585" max="14585" width="12.287037037037" style="146" customWidth="1"/>
    <col min="14586" max="14589" width="9.13888888888889" style="146"/>
    <col min="14590" max="14591" width="12.4259259259259" style="146" customWidth="1"/>
    <col min="14592" max="14594" width="9.13888888888889" style="146"/>
    <col min="14595" max="14596" width="12.287037037037" style="146" customWidth="1"/>
    <col min="14597" max="14605" width="9.13888888888889" style="146"/>
    <col min="14606" max="14606" width="11.4259259259259" style="146" customWidth="1"/>
    <col min="14607" max="14607" width="9.57407407407407" style="146" customWidth="1"/>
    <col min="14608" max="14610" width="9.13888888888889" style="146"/>
    <col min="14611" max="14611" width="37" style="146" customWidth="1"/>
    <col min="14612" max="14828" width="9.13888888888889" style="146"/>
    <col min="14829" max="14829" width="13" style="146" customWidth="1"/>
    <col min="14830" max="14830" width="9.13888888888889" style="146"/>
    <col min="14831" max="14831" width="13.8518518518519" style="146" customWidth="1"/>
    <col min="14832" max="14832" width="12.5740740740741" style="146" customWidth="1"/>
    <col min="14833" max="14833" width="15.712962962963" style="146" customWidth="1"/>
    <col min="14834" max="14834" width="16.287037037037" style="146" customWidth="1"/>
    <col min="14835" max="14835" width="11" style="146" customWidth="1"/>
    <col min="14836" max="14838" width="9.13888888888889" style="146"/>
    <col min="14839" max="14839" width="9.42592592592593" style="146" customWidth="1"/>
    <col min="14840" max="14840" width="9.13888888888889" style="146"/>
    <col min="14841" max="14841" width="12.287037037037" style="146" customWidth="1"/>
    <col min="14842" max="14845" width="9.13888888888889" style="146"/>
    <col min="14846" max="14847" width="12.4259259259259" style="146" customWidth="1"/>
    <col min="14848" max="14850" width="9.13888888888889" style="146"/>
    <col min="14851" max="14852" width="12.287037037037" style="146" customWidth="1"/>
    <col min="14853" max="14861" width="9.13888888888889" style="146"/>
    <col min="14862" max="14862" width="11.4259259259259" style="146" customWidth="1"/>
    <col min="14863" max="14863" width="9.57407407407407" style="146" customWidth="1"/>
    <col min="14864" max="14866" width="9.13888888888889" style="146"/>
    <col min="14867" max="14867" width="37" style="146" customWidth="1"/>
    <col min="14868" max="15084" width="9.13888888888889" style="146"/>
    <col min="15085" max="15085" width="13" style="146" customWidth="1"/>
    <col min="15086" max="15086" width="9.13888888888889" style="146"/>
    <col min="15087" max="15087" width="13.8518518518519" style="146" customWidth="1"/>
    <col min="15088" max="15088" width="12.5740740740741" style="146" customWidth="1"/>
    <col min="15089" max="15089" width="15.712962962963" style="146" customWidth="1"/>
    <col min="15090" max="15090" width="16.287037037037" style="146" customWidth="1"/>
    <col min="15091" max="15091" width="11" style="146" customWidth="1"/>
    <col min="15092" max="15094" width="9.13888888888889" style="146"/>
    <col min="15095" max="15095" width="9.42592592592593" style="146" customWidth="1"/>
    <col min="15096" max="15096" width="9.13888888888889" style="146"/>
    <col min="15097" max="15097" width="12.287037037037" style="146" customWidth="1"/>
    <col min="15098" max="15101" width="9.13888888888889" style="146"/>
    <col min="15102" max="15103" width="12.4259259259259" style="146" customWidth="1"/>
    <col min="15104" max="15106" width="9.13888888888889" style="146"/>
    <col min="15107" max="15108" width="12.287037037037" style="146" customWidth="1"/>
    <col min="15109" max="15117" width="9.13888888888889" style="146"/>
    <col min="15118" max="15118" width="11.4259259259259" style="146" customWidth="1"/>
    <col min="15119" max="15119" width="9.57407407407407" style="146" customWidth="1"/>
    <col min="15120" max="15122" width="9.13888888888889" style="146"/>
    <col min="15123" max="15123" width="37" style="146" customWidth="1"/>
    <col min="15124" max="15340" width="9.13888888888889" style="146"/>
    <col min="15341" max="15341" width="13" style="146" customWidth="1"/>
    <col min="15342" max="15342" width="9.13888888888889" style="146"/>
    <col min="15343" max="15343" width="13.8518518518519" style="146" customWidth="1"/>
    <col min="15344" max="15344" width="12.5740740740741" style="146" customWidth="1"/>
    <col min="15345" max="15345" width="15.712962962963" style="146" customWidth="1"/>
    <col min="15346" max="15346" width="16.287037037037" style="146" customWidth="1"/>
    <col min="15347" max="15347" width="11" style="146" customWidth="1"/>
    <col min="15348" max="15350" width="9.13888888888889" style="146"/>
    <col min="15351" max="15351" width="9.42592592592593" style="146" customWidth="1"/>
    <col min="15352" max="15352" width="9.13888888888889" style="146"/>
    <col min="15353" max="15353" width="12.287037037037" style="146" customWidth="1"/>
    <col min="15354" max="15357" width="9.13888888888889" style="146"/>
    <col min="15358" max="15359" width="12.4259259259259" style="146" customWidth="1"/>
    <col min="15360" max="15362" width="9.13888888888889" style="146"/>
    <col min="15363" max="15364" width="12.287037037037" style="146" customWidth="1"/>
    <col min="15365" max="15373" width="9.13888888888889" style="146"/>
    <col min="15374" max="15374" width="11.4259259259259" style="146" customWidth="1"/>
    <col min="15375" max="15375" width="9.57407407407407" style="146" customWidth="1"/>
    <col min="15376" max="15378" width="9.13888888888889" style="146"/>
    <col min="15379" max="15379" width="37" style="146" customWidth="1"/>
    <col min="15380" max="15596" width="9.13888888888889" style="146"/>
    <col min="15597" max="15597" width="13" style="146" customWidth="1"/>
    <col min="15598" max="15598" width="9.13888888888889" style="146"/>
    <col min="15599" max="15599" width="13.8518518518519" style="146" customWidth="1"/>
    <col min="15600" max="15600" width="12.5740740740741" style="146" customWidth="1"/>
    <col min="15601" max="15601" width="15.712962962963" style="146" customWidth="1"/>
    <col min="15602" max="15602" width="16.287037037037" style="146" customWidth="1"/>
    <col min="15603" max="15603" width="11" style="146" customWidth="1"/>
    <col min="15604" max="15606" width="9.13888888888889" style="146"/>
    <col min="15607" max="15607" width="9.42592592592593" style="146" customWidth="1"/>
    <col min="15608" max="15608" width="9.13888888888889" style="146"/>
    <col min="15609" max="15609" width="12.287037037037" style="146" customWidth="1"/>
    <col min="15610" max="15613" width="9.13888888888889" style="146"/>
    <col min="15614" max="15615" width="12.4259259259259" style="146" customWidth="1"/>
    <col min="15616" max="15618" width="9.13888888888889" style="146"/>
    <col min="15619" max="15620" width="12.287037037037" style="146" customWidth="1"/>
    <col min="15621" max="15629" width="9.13888888888889" style="146"/>
    <col min="15630" max="15630" width="11.4259259259259" style="146" customWidth="1"/>
    <col min="15631" max="15631" width="9.57407407407407" style="146" customWidth="1"/>
    <col min="15632" max="15634" width="9.13888888888889" style="146"/>
    <col min="15635" max="15635" width="37" style="146" customWidth="1"/>
    <col min="15636" max="15852" width="9.13888888888889" style="146"/>
    <col min="15853" max="15853" width="13" style="146" customWidth="1"/>
    <col min="15854" max="15854" width="9.13888888888889" style="146"/>
    <col min="15855" max="15855" width="13.8518518518519" style="146" customWidth="1"/>
    <col min="15856" max="15856" width="12.5740740740741" style="146" customWidth="1"/>
    <col min="15857" max="15857" width="15.712962962963" style="146" customWidth="1"/>
    <col min="15858" max="15858" width="16.287037037037" style="146" customWidth="1"/>
    <col min="15859" max="15859" width="11" style="146" customWidth="1"/>
    <col min="15860" max="15862" width="9.13888888888889" style="146"/>
    <col min="15863" max="15863" width="9.42592592592593" style="146" customWidth="1"/>
    <col min="15864" max="15864" width="9.13888888888889" style="146"/>
    <col min="15865" max="15865" width="12.287037037037" style="146" customWidth="1"/>
    <col min="15866" max="15869" width="9.13888888888889" style="146"/>
    <col min="15870" max="15871" width="12.4259259259259" style="146" customWidth="1"/>
    <col min="15872" max="15874" width="9.13888888888889" style="146"/>
    <col min="15875" max="15876" width="12.287037037037" style="146" customWidth="1"/>
    <col min="15877" max="15885" width="9.13888888888889" style="146"/>
    <col min="15886" max="15886" width="11.4259259259259" style="146" customWidth="1"/>
    <col min="15887" max="15887" width="9.57407407407407" style="146" customWidth="1"/>
    <col min="15888" max="15890" width="9.13888888888889" style="146"/>
    <col min="15891" max="15891" width="37" style="146" customWidth="1"/>
    <col min="15892" max="16108" width="9.13888888888889" style="146"/>
    <col min="16109" max="16109" width="13" style="146" customWidth="1"/>
    <col min="16110" max="16110" width="9.13888888888889" style="146"/>
    <col min="16111" max="16111" width="13.8518518518519" style="146" customWidth="1"/>
    <col min="16112" max="16112" width="12.5740740740741" style="146" customWidth="1"/>
    <col min="16113" max="16113" width="15.712962962963" style="146" customWidth="1"/>
    <col min="16114" max="16114" width="16.287037037037" style="146" customWidth="1"/>
    <col min="16115" max="16115" width="11" style="146" customWidth="1"/>
    <col min="16116" max="16118" width="9.13888888888889" style="146"/>
    <col min="16119" max="16119" width="9.42592592592593" style="146" customWidth="1"/>
    <col min="16120" max="16120" width="9.13888888888889" style="146"/>
    <col min="16121" max="16121" width="12.287037037037" style="146" customWidth="1"/>
    <col min="16122" max="16125" width="9.13888888888889" style="146"/>
    <col min="16126" max="16127" width="12.4259259259259" style="146" customWidth="1"/>
    <col min="16128" max="16130" width="9.13888888888889" style="146"/>
    <col min="16131" max="16132" width="12.287037037037" style="146" customWidth="1"/>
    <col min="16133" max="16141" width="9.13888888888889" style="146"/>
    <col min="16142" max="16142" width="11.4259259259259" style="146" customWidth="1"/>
    <col min="16143" max="16143" width="9.57407407407407" style="146" customWidth="1"/>
    <col min="16144" max="16146" width="9.13888888888889" style="146"/>
    <col min="16147" max="16147" width="37" style="146" customWidth="1"/>
    <col min="16148" max="16384" width="9.13888888888889" style="146"/>
  </cols>
  <sheetData>
    <row r="1" ht="30" customHeight="1" spans="1:35">
      <c r="A1" s="811" t="s">
        <v>132</v>
      </c>
      <c r="B1" s="812"/>
      <c r="AG1" s="666" t="s">
        <v>133</v>
      </c>
      <c r="AH1" s="667" t="s">
        <v>134</v>
      </c>
      <c r="AI1" s="668" t="s">
        <v>135</v>
      </c>
    </row>
    <row r="2" spans="1:35">
      <c r="A2" s="370" t="s">
        <v>4</v>
      </c>
      <c r="B2" s="371" t="s">
        <v>136</v>
      </c>
      <c r="C2" s="370" t="s">
        <v>137</v>
      </c>
      <c r="D2" s="370" t="s">
        <v>138</v>
      </c>
      <c r="E2" s="370" t="s">
        <v>139</v>
      </c>
      <c r="F2" s="813" t="s">
        <v>140</v>
      </c>
      <c r="G2" s="813" t="s">
        <v>141</v>
      </c>
      <c r="H2" s="456" t="s">
        <v>142</v>
      </c>
      <c r="I2" s="457"/>
      <c r="J2" s="458"/>
      <c r="K2" s="458"/>
      <c r="L2" s="458"/>
      <c r="M2" s="458"/>
      <c r="N2" s="458"/>
      <c r="O2" s="458"/>
      <c r="P2" s="458"/>
      <c r="Q2" s="458"/>
      <c r="R2" s="458"/>
      <c r="S2" s="541"/>
      <c r="T2" s="821" t="s">
        <v>143</v>
      </c>
      <c r="U2" s="605"/>
      <c r="V2" s="458"/>
      <c r="W2" s="606"/>
      <c r="X2" s="606"/>
      <c r="Y2" s="606"/>
      <c r="Z2" s="606"/>
      <c r="AA2" s="606"/>
      <c r="AB2" s="606"/>
      <c r="AC2" s="606"/>
      <c r="AD2" s="606"/>
      <c r="AE2" s="821"/>
      <c r="AF2" s="125" t="s">
        <v>23</v>
      </c>
      <c r="AG2" s="153"/>
      <c r="AH2" s="153"/>
      <c r="AI2" s="153"/>
    </row>
    <row r="3" ht="15.15" spans="1:36">
      <c r="A3" s="375"/>
      <c r="B3" s="459"/>
      <c r="C3" s="379" t="s">
        <v>144</v>
      </c>
      <c r="D3" s="378" t="s">
        <v>145</v>
      </c>
      <c r="E3" s="379" t="s">
        <v>146</v>
      </c>
      <c r="F3" s="379" t="s">
        <v>147</v>
      </c>
      <c r="G3" s="380"/>
      <c r="H3" s="460">
        <v>1</v>
      </c>
      <c r="I3" s="461">
        <v>2</v>
      </c>
      <c r="J3" s="462">
        <v>3</v>
      </c>
      <c r="K3" s="462">
        <v>4</v>
      </c>
      <c r="L3" s="462">
        <v>5</v>
      </c>
      <c r="M3" s="462">
        <v>6</v>
      </c>
      <c r="N3" s="462">
        <v>7</v>
      </c>
      <c r="O3" s="462">
        <v>8</v>
      </c>
      <c r="P3" s="462">
        <v>9</v>
      </c>
      <c r="Q3" s="462">
        <v>10</v>
      </c>
      <c r="R3" s="462">
        <v>11</v>
      </c>
      <c r="S3" s="822" t="s">
        <v>148</v>
      </c>
      <c r="T3" s="460">
        <v>1</v>
      </c>
      <c r="U3" s="380">
        <v>2</v>
      </c>
      <c r="V3" s="462">
        <v>3</v>
      </c>
      <c r="W3" s="380">
        <v>4</v>
      </c>
      <c r="X3" s="462">
        <v>5</v>
      </c>
      <c r="Y3" s="462">
        <v>6</v>
      </c>
      <c r="Z3" s="380">
        <v>7</v>
      </c>
      <c r="AA3" s="462">
        <v>8</v>
      </c>
      <c r="AB3" s="380">
        <v>9</v>
      </c>
      <c r="AC3" s="462">
        <v>10</v>
      </c>
      <c r="AD3" s="462">
        <v>11</v>
      </c>
      <c r="AE3" s="378" t="s">
        <v>148</v>
      </c>
      <c r="AF3" s="155" t="s">
        <v>149</v>
      </c>
      <c r="AG3" s="702"/>
      <c r="AH3" s="153"/>
      <c r="AI3" s="153"/>
      <c r="AJ3" s="702"/>
    </row>
    <row r="4" spans="1:35">
      <c r="A4" s="814" t="s">
        <v>150</v>
      </c>
      <c r="B4" s="1042" t="s">
        <v>151</v>
      </c>
      <c r="C4" s="214">
        <v>3</v>
      </c>
      <c r="D4" s="432">
        <v>0.03</v>
      </c>
      <c r="E4" s="214">
        <v>600</v>
      </c>
      <c r="F4" s="815">
        <v>2841.83</v>
      </c>
      <c r="G4" s="432" t="s">
        <v>152</v>
      </c>
      <c r="H4" s="815"/>
      <c r="I4" s="480"/>
      <c r="J4" s="815"/>
      <c r="K4" s="480"/>
      <c r="L4" s="815">
        <v>190</v>
      </c>
      <c r="M4" s="480">
        <v>50</v>
      </c>
      <c r="N4" s="817">
        <v>10</v>
      </c>
      <c r="O4" s="616">
        <v>10</v>
      </c>
      <c r="P4" s="817">
        <v>20</v>
      </c>
      <c r="Q4" s="480">
        <v>80</v>
      </c>
      <c r="R4" s="480">
        <v>80</v>
      </c>
      <c r="S4" s="28">
        <v>160</v>
      </c>
      <c r="T4" s="823"/>
      <c r="U4" s="529"/>
      <c r="V4" s="823"/>
      <c r="W4" s="529"/>
      <c r="X4" s="823">
        <v>34.73</v>
      </c>
      <c r="Y4" s="529">
        <v>36.04</v>
      </c>
      <c r="Z4" s="841">
        <v>40.2</v>
      </c>
      <c r="AA4" s="830">
        <v>46</v>
      </c>
      <c r="AB4" s="841">
        <v>46.6</v>
      </c>
      <c r="AC4" s="529">
        <v>47.5</v>
      </c>
      <c r="AD4" s="529">
        <v>47.86</v>
      </c>
      <c r="AE4" s="528">
        <v>53.37</v>
      </c>
      <c r="AF4" s="845">
        <v>0.983550200003836</v>
      </c>
      <c r="AG4" s="153"/>
      <c r="AH4" s="153"/>
      <c r="AI4" s="153"/>
    </row>
    <row r="5" ht="15.15" spans="1:35">
      <c r="A5" s="357"/>
      <c r="B5" s="357"/>
      <c r="C5" s="731"/>
      <c r="D5" s="731"/>
      <c r="E5" s="28" t="s">
        <v>153</v>
      </c>
      <c r="F5" s="44" t="s">
        <v>154</v>
      </c>
      <c r="G5" s="214"/>
      <c r="H5" s="168"/>
      <c r="I5" s="480"/>
      <c r="J5" s="44"/>
      <c r="K5" s="480"/>
      <c r="L5" s="44" t="s">
        <v>155</v>
      </c>
      <c r="M5" s="480" t="s">
        <v>156</v>
      </c>
      <c r="N5" s="44"/>
      <c r="O5" s="480"/>
      <c r="P5" s="44">
        <v>8.16</v>
      </c>
      <c r="Q5" s="480" t="s">
        <v>157</v>
      </c>
      <c r="R5" s="480" t="s">
        <v>158</v>
      </c>
      <c r="S5" s="28" t="s">
        <v>159</v>
      </c>
      <c r="T5" s="528"/>
      <c r="U5" s="529"/>
      <c r="V5" s="528"/>
      <c r="W5" s="529"/>
      <c r="X5" s="528">
        <v>1.37</v>
      </c>
      <c r="Y5" s="529">
        <v>1.66</v>
      </c>
      <c r="Z5" s="528"/>
      <c r="AA5" s="529"/>
      <c r="AB5" s="528">
        <v>3.34</v>
      </c>
      <c r="AC5" s="529">
        <v>1.11</v>
      </c>
      <c r="AD5" s="529">
        <v>2.26</v>
      </c>
      <c r="AE5" s="528">
        <v>1.57</v>
      </c>
      <c r="AF5" s="846"/>
      <c r="AG5" s="153"/>
      <c r="AH5" s="153"/>
      <c r="AI5" s="153"/>
    </row>
    <row r="6" spans="1:36">
      <c r="A6" s="156" t="s">
        <v>160</v>
      </c>
      <c r="B6" s="1043" t="s">
        <v>161</v>
      </c>
      <c r="C6" s="388">
        <v>8</v>
      </c>
      <c r="D6" s="503">
        <v>0.03</v>
      </c>
      <c r="E6" s="388">
        <v>281.25</v>
      </c>
      <c r="F6" s="16">
        <v>555.375</v>
      </c>
      <c r="G6" s="17" t="s">
        <v>162</v>
      </c>
      <c r="H6" s="437"/>
      <c r="I6" s="466">
        <v>15</v>
      </c>
      <c r="J6" s="430">
        <v>48.75</v>
      </c>
      <c r="K6" s="466">
        <v>30</v>
      </c>
      <c r="L6" s="430">
        <v>56.25</v>
      </c>
      <c r="M6" s="818">
        <v>63.75</v>
      </c>
      <c r="N6" s="430">
        <v>56.25</v>
      </c>
      <c r="O6" s="819">
        <v>7.5</v>
      </c>
      <c r="P6" s="437"/>
      <c r="Q6" s="466"/>
      <c r="R6" s="824">
        <v>3.75</v>
      </c>
      <c r="S6" s="437"/>
      <c r="T6" s="825"/>
      <c r="U6" s="826">
        <v>4.85</v>
      </c>
      <c r="V6" s="827">
        <v>17.9</v>
      </c>
      <c r="W6" s="826">
        <v>24.4</v>
      </c>
      <c r="X6" s="827">
        <v>30</v>
      </c>
      <c r="Y6" s="826">
        <v>35.5</v>
      </c>
      <c r="Z6" s="827">
        <v>38.58</v>
      </c>
      <c r="AA6" s="847">
        <v>42.1</v>
      </c>
      <c r="AB6" s="827"/>
      <c r="AC6" s="826"/>
      <c r="AD6" s="847">
        <v>53</v>
      </c>
      <c r="AE6" s="848"/>
      <c r="AF6" s="695">
        <v>1.05045500682647</v>
      </c>
      <c r="AG6" s="864"/>
      <c r="AH6" s="153"/>
      <c r="AI6" s="153"/>
      <c r="AJ6" s="864"/>
    </row>
    <row r="7" ht="15.15" spans="1:36">
      <c r="A7" s="171"/>
      <c r="B7" s="736"/>
      <c r="C7" s="736"/>
      <c r="D7" s="312"/>
      <c r="E7" s="391" t="s">
        <v>163</v>
      </c>
      <c r="F7" s="438" t="s">
        <v>164</v>
      </c>
      <c r="G7" s="391"/>
      <c r="H7" s="438"/>
      <c r="I7" s="473" t="s">
        <v>165</v>
      </c>
      <c r="J7" s="438" t="s">
        <v>166</v>
      </c>
      <c r="K7" s="473" t="s">
        <v>167</v>
      </c>
      <c r="L7" s="438" t="s">
        <v>168</v>
      </c>
      <c r="M7" s="473" t="s">
        <v>169</v>
      </c>
      <c r="N7" s="438" t="s">
        <v>170</v>
      </c>
      <c r="O7" s="473" t="s">
        <v>171</v>
      </c>
      <c r="P7" s="438"/>
      <c r="Q7" s="473"/>
      <c r="R7" s="473">
        <v>1.25</v>
      </c>
      <c r="S7" s="438"/>
      <c r="T7" s="828"/>
      <c r="U7" s="635">
        <v>1.39</v>
      </c>
      <c r="V7" s="634">
        <v>0.66</v>
      </c>
      <c r="W7" s="635">
        <v>0.82</v>
      </c>
      <c r="X7" s="634">
        <v>0.74</v>
      </c>
      <c r="Y7" s="635">
        <v>1.31</v>
      </c>
      <c r="Z7" s="634">
        <v>1.49</v>
      </c>
      <c r="AA7" s="635">
        <v>7.2</v>
      </c>
      <c r="AB7" s="634"/>
      <c r="AC7" s="635"/>
      <c r="AD7" s="635"/>
      <c r="AE7" s="849"/>
      <c r="AF7" s="201"/>
      <c r="AG7" s="528"/>
      <c r="AH7" s="49"/>
      <c r="AI7" s="49"/>
      <c r="AJ7" s="528"/>
    </row>
    <row r="8" spans="1:36">
      <c r="A8" s="168" t="s">
        <v>172</v>
      </c>
      <c r="B8" s="1044" t="s">
        <v>173</v>
      </c>
      <c r="C8" s="214">
        <v>2</v>
      </c>
      <c r="D8" s="44">
        <v>0.01</v>
      </c>
      <c r="E8" s="214">
        <v>150</v>
      </c>
      <c r="F8" s="44">
        <v>212.94</v>
      </c>
      <c r="G8" s="214">
        <v>3.4</v>
      </c>
      <c r="H8" s="44"/>
      <c r="I8" s="480"/>
      <c r="J8" s="820">
        <v>50</v>
      </c>
      <c r="K8" s="480">
        <v>100</v>
      </c>
      <c r="L8" s="44"/>
      <c r="M8" s="480"/>
      <c r="N8" s="44"/>
      <c r="O8" s="480"/>
      <c r="P8" s="44"/>
      <c r="Q8" s="480"/>
      <c r="R8" s="480"/>
      <c r="S8" s="44"/>
      <c r="T8" s="578"/>
      <c r="U8" s="529"/>
      <c r="V8" s="829">
        <v>29.4</v>
      </c>
      <c r="W8" s="830">
        <v>26.75</v>
      </c>
      <c r="X8" s="528"/>
      <c r="Y8" s="529"/>
      <c r="Z8" s="528"/>
      <c r="AA8" s="529"/>
      <c r="AB8" s="528"/>
      <c r="AC8" s="529"/>
      <c r="AD8" s="529"/>
      <c r="AE8" s="850"/>
      <c r="AF8" s="851"/>
      <c r="AG8" s="865">
        <v>1.51</v>
      </c>
      <c r="AH8" s="866" t="s">
        <v>174</v>
      </c>
      <c r="AI8" s="867" t="s">
        <v>175</v>
      </c>
      <c r="AJ8" s="528"/>
    </row>
    <row r="9" spans="1:35">
      <c r="A9" s="171"/>
      <c r="B9" s="391"/>
      <c r="C9" s="736"/>
      <c r="D9" s="312"/>
      <c r="E9" s="391" t="s">
        <v>156</v>
      </c>
      <c r="F9" s="438" t="s">
        <v>176</v>
      </c>
      <c r="G9" s="391"/>
      <c r="H9" s="438"/>
      <c r="I9" s="473"/>
      <c r="J9" s="438"/>
      <c r="K9" s="473" t="s">
        <v>177</v>
      </c>
      <c r="L9" s="438"/>
      <c r="M9" s="473"/>
      <c r="N9" s="438"/>
      <c r="O9" s="473"/>
      <c r="P9" s="438"/>
      <c r="Q9" s="473"/>
      <c r="R9" s="473"/>
      <c r="S9" s="438"/>
      <c r="T9" s="828"/>
      <c r="U9" s="635"/>
      <c r="V9" s="634"/>
      <c r="W9" s="635">
        <v>0.25</v>
      </c>
      <c r="X9" s="634"/>
      <c r="Y9" s="635"/>
      <c r="Z9" s="634"/>
      <c r="AA9" s="635"/>
      <c r="AB9" s="634"/>
      <c r="AC9" s="635"/>
      <c r="AD9" s="635"/>
      <c r="AE9" s="849"/>
      <c r="AF9" s="174"/>
      <c r="AG9" s="868"/>
      <c r="AH9" s="866"/>
      <c r="AI9" s="867"/>
    </row>
    <row r="10" spans="1:35">
      <c r="A10" s="168" t="s">
        <v>172</v>
      </c>
      <c r="B10" s="1044" t="s">
        <v>178</v>
      </c>
      <c r="C10" s="214">
        <v>2</v>
      </c>
      <c r="D10" s="44">
        <v>0.01</v>
      </c>
      <c r="E10" s="214">
        <v>900</v>
      </c>
      <c r="F10" s="44">
        <v>1252.86</v>
      </c>
      <c r="G10" s="432" t="s">
        <v>174</v>
      </c>
      <c r="H10" s="44"/>
      <c r="I10" s="480"/>
      <c r="J10" s="44">
        <v>150</v>
      </c>
      <c r="K10" s="480">
        <v>250</v>
      </c>
      <c r="L10" s="577">
        <v>400</v>
      </c>
      <c r="M10" s="480">
        <v>100</v>
      </c>
      <c r="N10" s="44"/>
      <c r="O10" s="480"/>
      <c r="P10" s="44"/>
      <c r="Q10" s="480"/>
      <c r="R10" s="480"/>
      <c r="S10" s="44"/>
      <c r="T10" s="578"/>
      <c r="U10" s="529"/>
      <c r="V10" s="202">
        <v>22.76</v>
      </c>
      <c r="W10" s="529">
        <v>27.72</v>
      </c>
      <c r="X10" s="528">
        <v>30.42</v>
      </c>
      <c r="Y10" s="830">
        <v>24.9</v>
      </c>
      <c r="Z10" s="528"/>
      <c r="AA10" s="529"/>
      <c r="AB10" s="528"/>
      <c r="AC10" s="529"/>
      <c r="AD10" s="529"/>
      <c r="AE10" s="850"/>
      <c r="AF10" s="201">
        <v>1.31103148436811</v>
      </c>
      <c r="AG10" s="869">
        <v>1.51</v>
      </c>
      <c r="AH10" s="866"/>
      <c r="AI10" s="867"/>
    </row>
    <row r="11" ht="15.15" spans="1:35">
      <c r="A11" s="522"/>
      <c r="B11" s="731"/>
      <c r="C11" s="731"/>
      <c r="D11" s="49"/>
      <c r="E11" s="214" t="s">
        <v>179</v>
      </c>
      <c r="F11" s="44" t="s">
        <v>180</v>
      </c>
      <c r="G11" s="214"/>
      <c r="H11" s="44"/>
      <c r="I11" s="480"/>
      <c r="J11" s="44" t="s">
        <v>179</v>
      </c>
      <c r="K11" s="480" t="s">
        <v>181</v>
      </c>
      <c r="L11" s="480" t="s">
        <v>177</v>
      </c>
      <c r="M11" s="480" t="s">
        <v>177</v>
      </c>
      <c r="N11" s="44"/>
      <c r="O11" s="480"/>
      <c r="P11" s="44"/>
      <c r="Q11" s="480"/>
      <c r="R11" s="480"/>
      <c r="S11" s="44"/>
      <c r="T11" s="578"/>
      <c r="U11" s="529"/>
      <c r="V11" s="528">
        <v>1.08</v>
      </c>
      <c r="W11" s="529">
        <v>3.26</v>
      </c>
      <c r="X11" s="528">
        <v>1.65</v>
      </c>
      <c r="Y11" s="529">
        <v>0.6</v>
      </c>
      <c r="Z11" s="528"/>
      <c r="AA11" s="529"/>
      <c r="AB11" s="528"/>
      <c r="AC11" s="529"/>
      <c r="AD11" s="529"/>
      <c r="AE11" s="850"/>
      <c r="AF11" s="201"/>
      <c r="AG11" s="870"/>
      <c r="AH11" s="866"/>
      <c r="AI11" s="867"/>
    </row>
    <row r="12" spans="1:35">
      <c r="A12" s="177" t="s">
        <v>172</v>
      </c>
      <c r="B12" s="1045" t="s">
        <v>151</v>
      </c>
      <c r="C12" s="398">
        <v>2</v>
      </c>
      <c r="D12" s="439">
        <v>0.01</v>
      </c>
      <c r="E12" s="398">
        <v>5500</v>
      </c>
      <c r="F12" s="410">
        <v>15398.21</v>
      </c>
      <c r="G12" s="401" t="s">
        <v>182</v>
      </c>
      <c r="H12" s="439"/>
      <c r="I12" s="483"/>
      <c r="J12" s="439">
        <v>750</v>
      </c>
      <c r="K12" s="483">
        <v>800</v>
      </c>
      <c r="L12" s="439">
        <v>1700</v>
      </c>
      <c r="M12" s="483">
        <v>1250</v>
      </c>
      <c r="N12" s="439">
        <v>350</v>
      </c>
      <c r="O12" s="507">
        <v>150</v>
      </c>
      <c r="P12" s="569">
        <v>50</v>
      </c>
      <c r="Q12" s="507">
        <v>150</v>
      </c>
      <c r="R12" s="507">
        <v>100</v>
      </c>
      <c r="S12" s="439">
        <v>200</v>
      </c>
      <c r="T12" s="831"/>
      <c r="U12" s="652"/>
      <c r="V12" s="832">
        <v>12.18</v>
      </c>
      <c r="W12" s="833">
        <v>21.46875</v>
      </c>
      <c r="X12" s="652">
        <v>28.2882352941176</v>
      </c>
      <c r="Y12" s="832">
        <v>35.96</v>
      </c>
      <c r="Z12" s="652">
        <v>49.3714285714286</v>
      </c>
      <c r="AA12" s="852">
        <v>58.1</v>
      </c>
      <c r="AB12" s="853">
        <v>53.8</v>
      </c>
      <c r="AC12" s="852">
        <v>58.3</v>
      </c>
      <c r="AD12" s="853">
        <v>61.05</v>
      </c>
      <c r="AE12" s="854">
        <v>60.775</v>
      </c>
      <c r="AF12" s="851">
        <v>1.17111514529362</v>
      </c>
      <c r="AG12" s="153"/>
      <c r="AH12" s="153"/>
      <c r="AI12" s="153"/>
    </row>
    <row r="13" spans="1:35">
      <c r="A13" s="162"/>
      <c r="B13" s="391"/>
      <c r="C13" s="391"/>
      <c r="D13" s="438"/>
      <c r="E13" s="391" t="s">
        <v>183</v>
      </c>
      <c r="F13" s="396" t="s">
        <v>184</v>
      </c>
      <c r="G13" s="397"/>
      <c r="H13" s="438"/>
      <c r="I13" s="473"/>
      <c r="J13" s="438" t="s">
        <v>185</v>
      </c>
      <c r="K13" s="473" t="s">
        <v>186</v>
      </c>
      <c r="L13" s="438" t="s">
        <v>187</v>
      </c>
      <c r="M13" s="473" t="s">
        <v>188</v>
      </c>
      <c r="N13" s="438" t="s">
        <v>189</v>
      </c>
      <c r="O13" s="473" t="s">
        <v>156</v>
      </c>
      <c r="P13" s="438" t="s">
        <v>156</v>
      </c>
      <c r="Q13" s="473" t="s">
        <v>179</v>
      </c>
      <c r="R13" s="473" t="s">
        <v>177</v>
      </c>
      <c r="S13" s="438" t="s">
        <v>190</v>
      </c>
      <c r="T13" s="578"/>
      <c r="U13" s="529"/>
      <c r="V13" s="528">
        <v>1.09</v>
      </c>
      <c r="W13" s="834">
        <v>0.5</v>
      </c>
      <c r="X13" s="635">
        <v>0.83</v>
      </c>
      <c r="Y13" s="634">
        <v>1.68</v>
      </c>
      <c r="Z13" s="635">
        <v>3.61</v>
      </c>
      <c r="AA13" s="634">
        <v>5.05</v>
      </c>
      <c r="AB13" s="635"/>
      <c r="AC13" s="634">
        <v>3.42</v>
      </c>
      <c r="AD13" s="635">
        <v>3.05</v>
      </c>
      <c r="AE13" s="849">
        <v>5.21</v>
      </c>
      <c r="AF13" s="174"/>
      <c r="AG13" s="153"/>
      <c r="AH13" s="153"/>
      <c r="AI13" s="153"/>
    </row>
    <row r="14" spans="1:35">
      <c r="A14" s="168" t="s">
        <v>172</v>
      </c>
      <c r="B14" s="1044" t="s">
        <v>191</v>
      </c>
      <c r="C14" s="398">
        <v>2</v>
      </c>
      <c r="D14" s="44">
        <v>0.01</v>
      </c>
      <c r="E14" s="214">
        <v>19300</v>
      </c>
      <c r="F14" s="47">
        <v>22945.7</v>
      </c>
      <c r="G14" s="432" t="s">
        <v>192</v>
      </c>
      <c r="H14" s="44"/>
      <c r="I14" s="480">
        <v>150</v>
      </c>
      <c r="J14" s="44">
        <v>2150</v>
      </c>
      <c r="K14" s="480">
        <v>4900</v>
      </c>
      <c r="L14" s="44">
        <v>2650</v>
      </c>
      <c r="M14" s="480">
        <v>3450</v>
      </c>
      <c r="N14" s="44">
        <v>3600</v>
      </c>
      <c r="O14" s="480">
        <v>1700</v>
      </c>
      <c r="P14" s="44">
        <v>700</v>
      </c>
      <c r="Q14" s="480"/>
      <c r="R14" s="480"/>
      <c r="S14" s="44"/>
      <c r="T14" s="177"/>
      <c r="U14" s="483">
        <v>6.37</v>
      </c>
      <c r="V14" s="439">
        <v>9.8</v>
      </c>
      <c r="W14" s="483">
        <v>14.67</v>
      </c>
      <c r="X14" s="483">
        <v>18.85</v>
      </c>
      <c r="Y14" s="439">
        <v>29.23</v>
      </c>
      <c r="Z14" s="483">
        <v>30.46</v>
      </c>
      <c r="AA14" s="439">
        <v>35.61</v>
      </c>
      <c r="AB14" s="483">
        <v>38</v>
      </c>
      <c r="AC14" s="439"/>
      <c r="AD14" s="483"/>
      <c r="AE14" s="400"/>
      <c r="AF14" s="201">
        <v>0.767743436345957</v>
      </c>
      <c r="AG14" s="153"/>
      <c r="AH14" s="153"/>
      <c r="AI14" s="153"/>
    </row>
    <row r="15" spans="1:35">
      <c r="A15" s="168"/>
      <c r="B15" s="214"/>
      <c r="C15" s="391"/>
      <c r="D15" s="44"/>
      <c r="E15" s="214" t="s">
        <v>193</v>
      </c>
      <c r="F15" s="47" t="s">
        <v>194</v>
      </c>
      <c r="G15" s="731"/>
      <c r="H15" s="44"/>
      <c r="I15" s="480" t="s">
        <v>156</v>
      </c>
      <c r="J15" s="44" t="s">
        <v>195</v>
      </c>
      <c r="K15" s="480" t="s">
        <v>196</v>
      </c>
      <c r="L15" s="44" t="s">
        <v>185</v>
      </c>
      <c r="M15" s="480" t="s">
        <v>189</v>
      </c>
      <c r="N15" s="44" t="s">
        <v>181</v>
      </c>
      <c r="O15" s="480" t="s">
        <v>197</v>
      </c>
      <c r="P15" s="44" t="s">
        <v>190</v>
      </c>
      <c r="Q15" s="480"/>
      <c r="R15" s="480"/>
      <c r="S15" s="44"/>
      <c r="T15" s="162"/>
      <c r="U15" s="473">
        <v>0.76</v>
      </c>
      <c r="V15" s="438">
        <v>0.64</v>
      </c>
      <c r="W15" s="473">
        <v>0.54</v>
      </c>
      <c r="X15" s="473">
        <v>0.87</v>
      </c>
      <c r="Y15" s="438">
        <v>1.03</v>
      </c>
      <c r="Z15" s="473">
        <v>0.84</v>
      </c>
      <c r="AA15" s="438">
        <v>0.99</v>
      </c>
      <c r="AB15" s="473">
        <v>1.98</v>
      </c>
      <c r="AC15" s="438"/>
      <c r="AD15" s="473"/>
      <c r="AE15" s="394"/>
      <c r="AF15" s="201"/>
      <c r="AG15" s="153"/>
      <c r="AH15" s="153"/>
      <c r="AI15" s="153"/>
    </row>
    <row r="16" spans="1:35">
      <c r="A16" s="177" t="s">
        <v>172</v>
      </c>
      <c r="B16" s="1045" t="s">
        <v>198</v>
      </c>
      <c r="C16" s="398">
        <v>2</v>
      </c>
      <c r="D16" s="439">
        <v>0.01</v>
      </c>
      <c r="E16" s="215">
        <v>11500</v>
      </c>
      <c r="F16" s="439">
        <v>12080.24</v>
      </c>
      <c r="G16" s="401" t="s">
        <v>199</v>
      </c>
      <c r="H16" s="439"/>
      <c r="I16" s="483"/>
      <c r="J16" s="439">
        <v>450</v>
      </c>
      <c r="K16" s="483">
        <v>1500</v>
      </c>
      <c r="L16" s="439">
        <v>3050</v>
      </c>
      <c r="M16" s="483">
        <v>2400</v>
      </c>
      <c r="N16" s="439">
        <v>2800</v>
      </c>
      <c r="O16" s="483">
        <v>700</v>
      </c>
      <c r="P16" s="439">
        <v>600</v>
      </c>
      <c r="Q16" s="483"/>
      <c r="R16" s="483"/>
      <c r="S16" s="439"/>
      <c r="T16" s="578"/>
      <c r="U16" s="529"/>
      <c r="V16" s="528">
        <v>10.3</v>
      </c>
      <c r="W16" s="529">
        <v>14.2</v>
      </c>
      <c r="X16" s="529">
        <v>19.5</v>
      </c>
      <c r="Y16" s="528">
        <v>29.3</v>
      </c>
      <c r="Z16" s="529">
        <v>34</v>
      </c>
      <c r="AA16" s="528">
        <v>37.3</v>
      </c>
      <c r="AB16" s="529">
        <v>34.5</v>
      </c>
      <c r="AC16" s="528"/>
      <c r="AD16" s="529"/>
      <c r="AE16" s="850"/>
      <c r="AF16" s="851">
        <v>1.01338291217645</v>
      </c>
      <c r="AG16" s="153"/>
      <c r="AH16" s="153"/>
      <c r="AI16" s="153"/>
    </row>
    <row r="17" ht="15.15" spans="1:33">
      <c r="A17" s="208"/>
      <c r="B17" s="31"/>
      <c r="C17" s="31"/>
      <c r="D17" s="448"/>
      <c r="E17" s="31" t="s">
        <v>200</v>
      </c>
      <c r="F17" s="448" t="s">
        <v>201</v>
      </c>
      <c r="G17" s="31"/>
      <c r="H17" s="448"/>
      <c r="I17" s="469"/>
      <c r="J17" s="448" t="s">
        <v>179</v>
      </c>
      <c r="K17" s="469" t="s">
        <v>196</v>
      </c>
      <c r="L17" s="448" t="s">
        <v>202</v>
      </c>
      <c r="M17" s="469" t="s">
        <v>203</v>
      </c>
      <c r="N17" s="448" t="s">
        <v>187</v>
      </c>
      <c r="O17" s="469" t="s">
        <v>204</v>
      </c>
      <c r="P17" s="448" t="s">
        <v>186</v>
      </c>
      <c r="Q17" s="469"/>
      <c r="R17" s="469"/>
      <c r="S17" s="448"/>
      <c r="T17" s="578"/>
      <c r="U17" s="529"/>
      <c r="V17" s="528">
        <v>1.23</v>
      </c>
      <c r="W17" s="529">
        <v>1.21</v>
      </c>
      <c r="X17" s="529">
        <v>1.16</v>
      </c>
      <c r="Y17" s="528">
        <v>1.39</v>
      </c>
      <c r="Z17" s="529">
        <v>0.61</v>
      </c>
      <c r="AA17" s="528">
        <v>1.9</v>
      </c>
      <c r="AB17" s="529">
        <v>2.18</v>
      </c>
      <c r="AC17" s="528"/>
      <c r="AD17" s="529"/>
      <c r="AE17" s="850"/>
      <c r="AF17" s="201"/>
      <c r="AG17" s="153"/>
    </row>
    <row r="18" spans="1:35">
      <c r="A18" s="156" t="s">
        <v>205</v>
      </c>
      <c r="B18" s="1043" t="s">
        <v>151</v>
      </c>
      <c r="C18" s="388">
        <v>1</v>
      </c>
      <c r="D18" s="437">
        <v>0.01</v>
      </c>
      <c r="E18" s="388">
        <v>1300</v>
      </c>
      <c r="F18" s="437">
        <v>520.09</v>
      </c>
      <c r="G18" s="384" t="s">
        <v>206</v>
      </c>
      <c r="H18" s="437"/>
      <c r="I18" s="466"/>
      <c r="J18" s="437">
        <v>600</v>
      </c>
      <c r="K18" s="466">
        <v>600</v>
      </c>
      <c r="L18" s="437">
        <v>100</v>
      </c>
      <c r="M18" s="466"/>
      <c r="N18" s="437"/>
      <c r="O18" s="466"/>
      <c r="P18" s="437"/>
      <c r="Q18" s="466"/>
      <c r="R18" s="466"/>
      <c r="S18" s="390"/>
      <c r="T18" s="825"/>
      <c r="U18" s="826"/>
      <c r="V18" s="827">
        <v>13.73</v>
      </c>
      <c r="W18" s="826">
        <v>28.8</v>
      </c>
      <c r="X18" s="835">
        <v>31.5</v>
      </c>
      <c r="Y18" s="826"/>
      <c r="Z18" s="827"/>
      <c r="AA18" s="826"/>
      <c r="AB18" s="827"/>
      <c r="AC18" s="826"/>
      <c r="AD18" s="855"/>
      <c r="AE18" s="848"/>
      <c r="AF18" s="695">
        <v>1.74164559378256</v>
      </c>
      <c r="AG18" s="353">
        <v>1.26</v>
      </c>
      <c r="AH18" s="871" t="s">
        <v>207</v>
      </c>
      <c r="AI18" s="872" t="s">
        <v>208</v>
      </c>
    </row>
    <row r="19" spans="1:35">
      <c r="A19" s="168"/>
      <c r="B19" s="214"/>
      <c r="C19" s="214"/>
      <c r="D19" s="44"/>
      <c r="E19" s="214"/>
      <c r="F19" s="44"/>
      <c r="G19" s="214"/>
      <c r="H19" s="44"/>
      <c r="I19" s="480"/>
      <c r="J19" s="44"/>
      <c r="K19" s="480"/>
      <c r="L19" s="44"/>
      <c r="M19" s="480"/>
      <c r="N19" s="44"/>
      <c r="O19" s="480"/>
      <c r="P19" s="44"/>
      <c r="Q19" s="480"/>
      <c r="R19" s="480"/>
      <c r="S19" s="28"/>
      <c r="T19" s="578"/>
      <c r="U19" s="529"/>
      <c r="V19" s="528">
        <v>1.2</v>
      </c>
      <c r="W19" s="529">
        <v>1.94</v>
      </c>
      <c r="X19" s="528"/>
      <c r="Y19" s="529"/>
      <c r="Z19" s="528"/>
      <c r="AA19" s="529"/>
      <c r="AB19" s="529"/>
      <c r="AC19" s="635"/>
      <c r="AD19" s="627"/>
      <c r="AE19" s="850"/>
      <c r="AF19" s="201"/>
      <c r="AG19" s="358"/>
      <c r="AH19" s="871"/>
      <c r="AI19" s="872"/>
    </row>
    <row r="20" spans="1:35">
      <c r="A20" s="177" t="s">
        <v>205</v>
      </c>
      <c r="B20" s="1045" t="s">
        <v>178</v>
      </c>
      <c r="C20" s="398">
        <v>1</v>
      </c>
      <c r="D20" s="439">
        <v>0.01</v>
      </c>
      <c r="E20" s="398">
        <v>400</v>
      </c>
      <c r="F20" s="439">
        <v>16.27</v>
      </c>
      <c r="G20" s="398">
        <v>5</v>
      </c>
      <c r="H20" s="439"/>
      <c r="I20" s="483"/>
      <c r="J20" s="439"/>
      <c r="K20" s="483"/>
      <c r="L20" s="439">
        <v>400</v>
      </c>
      <c r="M20" s="483"/>
      <c r="N20" s="439"/>
      <c r="O20" s="483"/>
      <c r="P20" s="439"/>
      <c r="Q20" s="483"/>
      <c r="R20" s="483"/>
      <c r="S20" s="400"/>
      <c r="T20" s="831"/>
      <c r="U20" s="652"/>
      <c r="V20" s="832"/>
      <c r="W20" s="652"/>
      <c r="X20" s="836">
        <v>25.02</v>
      </c>
      <c r="Y20" s="652"/>
      <c r="Z20" s="832"/>
      <c r="AA20" s="652"/>
      <c r="AB20" s="652"/>
      <c r="AC20" s="652"/>
      <c r="AD20" s="652"/>
      <c r="AE20" s="854"/>
      <c r="AF20" s="851"/>
      <c r="AG20" s="358">
        <v>1.26</v>
      </c>
      <c r="AH20" s="871"/>
      <c r="AI20" s="872"/>
    </row>
    <row r="21" ht="15.15" spans="1:35">
      <c r="A21" s="162"/>
      <c r="B21" s="391"/>
      <c r="C21" s="391"/>
      <c r="D21" s="438"/>
      <c r="E21" s="391"/>
      <c r="F21" s="438"/>
      <c r="G21" s="391"/>
      <c r="H21" s="438"/>
      <c r="I21" s="473"/>
      <c r="J21" s="438"/>
      <c r="K21" s="473"/>
      <c r="L21" s="438"/>
      <c r="M21" s="473"/>
      <c r="N21" s="438"/>
      <c r="O21" s="473"/>
      <c r="P21" s="438"/>
      <c r="Q21" s="473"/>
      <c r="R21" s="473"/>
      <c r="S21" s="394"/>
      <c r="T21" s="828"/>
      <c r="U21" s="635"/>
      <c r="V21" s="634"/>
      <c r="W21" s="635"/>
      <c r="X21" s="634">
        <v>1.36</v>
      </c>
      <c r="Y21" s="635"/>
      <c r="Z21" s="635"/>
      <c r="AA21" s="634"/>
      <c r="AB21" s="635"/>
      <c r="AC21" s="635"/>
      <c r="AD21" s="634"/>
      <c r="AE21" s="856"/>
      <c r="AF21" s="174"/>
      <c r="AG21" s="361"/>
      <c r="AH21" s="871"/>
      <c r="AI21" s="872"/>
    </row>
    <row r="22" spans="1:35">
      <c r="A22" s="168" t="s">
        <v>205</v>
      </c>
      <c r="B22" s="1044" t="s">
        <v>173</v>
      </c>
      <c r="C22" s="214">
        <v>1</v>
      </c>
      <c r="D22" s="44">
        <v>0.01</v>
      </c>
      <c r="E22" s="214">
        <v>400</v>
      </c>
      <c r="F22" s="44">
        <v>100.18</v>
      </c>
      <c r="G22" s="432" t="s">
        <v>206</v>
      </c>
      <c r="H22" s="44"/>
      <c r="I22" s="480"/>
      <c r="J22" s="44">
        <v>100</v>
      </c>
      <c r="K22" s="480">
        <v>200</v>
      </c>
      <c r="L22" s="44">
        <v>100</v>
      </c>
      <c r="M22" s="480"/>
      <c r="N22" s="44"/>
      <c r="O22" s="480"/>
      <c r="P22" s="44"/>
      <c r="Q22" s="480"/>
      <c r="R22" s="480"/>
      <c r="S22" s="28"/>
      <c r="T22" s="578"/>
      <c r="U22" s="529"/>
      <c r="V22" s="829">
        <v>13.3</v>
      </c>
      <c r="W22" s="830">
        <v>18.3333333333333</v>
      </c>
      <c r="X22" s="829">
        <v>29</v>
      </c>
      <c r="Y22" s="529"/>
      <c r="Z22" s="528"/>
      <c r="AA22" s="529"/>
      <c r="AB22" s="528"/>
      <c r="AC22" s="529"/>
      <c r="AD22" s="529"/>
      <c r="AE22" s="850"/>
      <c r="AF22" s="201">
        <v>0.898701053448044</v>
      </c>
      <c r="AG22" s="353">
        <v>0.84</v>
      </c>
      <c r="AH22" s="873" t="s">
        <v>207</v>
      </c>
      <c r="AI22" s="872" t="s">
        <v>209</v>
      </c>
    </row>
    <row r="23" spans="1:35">
      <c r="A23" s="168"/>
      <c r="B23" s="214"/>
      <c r="C23" s="214"/>
      <c r="D23" s="44"/>
      <c r="E23" s="214"/>
      <c r="F23" s="44"/>
      <c r="G23" s="214"/>
      <c r="H23" s="44"/>
      <c r="I23" s="480"/>
      <c r="J23" s="44"/>
      <c r="K23" s="480"/>
      <c r="L23" s="44"/>
      <c r="M23" s="480"/>
      <c r="N23" s="44"/>
      <c r="O23" s="480"/>
      <c r="P23" s="44"/>
      <c r="Q23" s="480"/>
      <c r="R23" s="480"/>
      <c r="S23" s="28"/>
      <c r="T23" s="828"/>
      <c r="U23" s="635"/>
      <c r="V23" s="634"/>
      <c r="W23" s="635">
        <v>1.79999999999999</v>
      </c>
      <c r="X23" s="634"/>
      <c r="Y23" s="635"/>
      <c r="Z23" s="634"/>
      <c r="AA23" s="635"/>
      <c r="AB23" s="634"/>
      <c r="AC23" s="635"/>
      <c r="AD23" s="634"/>
      <c r="AE23" s="856"/>
      <c r="AF23" s="201"/>
      <c r="AG23" s="358"/>
      <c r="AH23" s="873"/>
      <c r="AI23" s="872"/>
    </row>
    <row r="24" spans="1:35">
      <c r="A24" s="177" t="s">
        <v>205</v>
      </c>
      <c r="B24" s="1045" t="s">
        <v>161</v>
      </c>
      <c r="C24" s="398">
        <v>1</v>
      </c>
      <c r="D24" s="439">
        <v>0.01</v>
      </c>
      <c r="E24" s="398">
        <v>200</v>
      </c>
      <c r="F24" s="439">
        <v>15.96</v>
      </c>
      <c r="G24" s="401" t="s">
        <v>210</v>
      </c>
      <c r="H24" s="439"/>
      <c r="I24" s="483"/>
      <c r="J24" s="439"/>
      <c r="K24" s="483">
        <v>100</v>
      </c>
      <c r="L24" s="439">
        <v>100</v>
      </c>
      <c r="M24" s="483"/>
      <c r="N24" s="439"/>
      <c r="O24" s="483"/>
      <c r="P24" s="439"/>
      <c r="Q24" s="483"/>
      <c r="R24" s="483"/>
      <c r="S24" s="400"/>
      <c r="T24" s="831"/>
      <c r="U24" s="652"/>
      <c r="V24" s="832"/>
      <c r="W24" s="653">
        <v>22.3</v>
      </c>
      <c r="X24" s="837">
        <v>25.8</v>
      </c>
      <c r="Y24" s="652"/>
      <c r="Z24" s="832"/>
      <c r="AA24" s="652"/>
      <c r="AB24" s="832"/>
      <c r="AC24" s="652"/>
      <c r="AD24" s="652"/>
      <c r="AE24" s="854"/>
      <c r="AF24" s="851"/>
      <c r="AG24" s="358">
        <v>0.84</v>
      </c>
      <c r="AH24" s="873"/>
      <c r="AI24" s="872"/>
    </row>
    <row r="25" ht="15.15" spans="1:35">
      <c r="A25" s="208"/>
      <c r="B25" s="31"/>
      <c r="C25" s="31"/>
      <c r="D25" s="448"/>
      <c r="E25" s="31"/>
      <c r="F25" s="448"/>
      <c r="G25" s="31"/>
      <c r="H25" s="448"/>
      <c r="I25" s="469"/>
      <c r="J25" s="448"/>
      <c r="K25" s="469"/>
      <c r="L25" s="448"/>
      <c r="M25" s="469"/>
      <c r="N25" s="448"/>
      <c r="O25" s="469"/>
      <c r="P25" s="448"/>
      <c r="Q25" s="469"/>
      <c r="R25" s="469"/>
      <c r="S25" s="414"/>
      <c r="T25" s="838"/>
      <c r="U25" s="839"/>
      <c r="V25" s="840"/>
      <c r="W25" s="839"/>
      <c r="X25" s="840"/>
      <c r="Y25" s="529"/>
      <c r="Z25" s="840"/>
      <c r="AA25" s="839"/>
      <c r="AB25" s="840"/>
      <c r="AC25" s="839"/>
      <c r="AD25" s="840"/>
      <c r="AE25" s="857"/>
      <c r="AF25" s="186"/>
      <c r="AG25" s="361"/>
      <c r="AH25" s="873"/>
      <c r="AI25" s="872"/>
    </row>
    <row r="26" spans="1:35">
      <c r="A26" s="815" t="s">
        <v>211</v>
      </c>
      <c r="B26" s="1044" t="s">
        <v>178</v>
      </c>
      <c r="C26" s="214">
        <v>1</v>
      </c>
      <c r="D26" s="815">
        <v>0.01</v>
      </c>
      <c r="E26" s="214">
        <v>1000</v>
      </c>
      <c r="F26" s="815">
        <v>2010.2</v>
      </c>
      <c r="G26" s="432" t="s">
        <v>212</v>
      </c>
      <c r="H26" s="815"/>
      <c r="I26" s="480">
        <v>200</v>
      </c>
      <c r="J26" s="815">
        <v>100</v>
      </c>
      <c r="K26" s="480">
        <v>500</v>
      </c>
      <c r="L26" s="815"/>
      <c r="M26" s="480">
        <v>100</v>
      </c>
      <c r="N26" s="815">
        <v>200</v>
      </c>
      <c r="O26" s="480"/>
      <c r="P26" s="815"/>
      <c r="Q26" s="480"/>
      <c r="R26" s="480"/>
      <c r="S26" s="28"/>
      <c r="T26" s="823"/>
      <c r="U26" s="830">
        <v>6.5</v>
      </c>
      <c r="V26" s="841">
        <v>19.2</v>
      </c>
      <c r="W26" s="529">
        <v>23.6</v>
      </c>
      <c r="X26" s="841"/>
      <c r="Y26" s="653">
        <v>40</v>
      </c>
      <c r="Z26" s="858">
        <v>48.15</v>
      </c>
      <c r="AA26" s="529"/>
      <c r="AB26" s="823"/>
      <c r="AC26" s="529"/>
      <c r="AD26" s="529"/>
      <c r="AE26" s="850"/>
      <c r="AF26" s="201"/>
      <c r="AG26" s="874">
        <v>0.99</v>
      </c>
      <c r="AH26" s="875" t="s">
        <v>212</v>
      </c>
      <c r="AI26" s="872" t="s">
        <v>213</v>
      </c>
    </row>
    <row r="27" ht="15.15" spans="1:35">
      <c r="A27" s="815"/>
      <c r="B27" s="214"/>
      <c r="C27" s="214"/>
      <c r="D27" s="815"/>
      <c r="E27" s="214"/>
      <c r="F27" s="815"/>
      <c r="G27" s="214"/>
      <c r="H27" s="815"/>
      <c r="I27" s="480"/>
      <c r="J27" s="815"/>
      <c r="K27" s="480"/>
      <c r="L27" s="815"/>
      <c r="M27" s="480"/>
      <c r="N27" s="815"/>
      <c r="O27" s="480"/>
      <c r="P27" s="815"/>
      <c r="Q27" s="480"/>
      <c r="R27" s="480"/>
      <c r="S27" s="28"/>
      <c r="T27" s="528"/>
      <c r="U27" s="529">
        <v>0.3</v>
      </c>
      <c r="V27" s="528"/>
      <c r="W27" s="529">
        <v>1.02</v>
      </c>
      <c r="X27" s="528"/>
      <c r="Y27" s="316"/>
      <c r="Z27" s="627">
        <v>2.25</v>
      </c>
      <c r="AA27" s="528"/>
      <c r="AB27" s="529"/>
      <c r="AC27" s="528"/>
      <c r="AD27" s="529"/>
      <c r="AE27" s="528"/>
      <c r="AF27" s="201"/>
      <c r="AG27" s="870"/>
      <c r="AH27" s="875"/>
      <c r="AI27" s="872"/>
    </row>
    <row r="28" spans="1:33">
      <c r="A28" s="570" t="s">
        <v>211</v>
      </c>
      <c r="B28" s="1045" t="s">
        <v>161</v>
      </c>
      <c r="C28" s="398">
        <v>1</v>
      </c>
      <c r="D28" s="439">
        <v>0.01</v>
      </c>
      <c r="E28" s="398">
        <v>800</v>
      </c>
      <c r="F28" s="439">
        <v>1428.84</v>
      </c>
      <c r="G28" s="401" t="s">
        <v>212</v>
      </c>
      <c r="H28" s="439"/>
      <c r="I28" s="483">
        <v>100</v>
      </c>
      <c r="J28" s="439">
        <v>200</v>
      </c>
      <c r="K28" s="483">
        <v>200</v>
      </c>
      <c r="L28" s="439">
        <v>100</v>
      </c>
      <c r="M28" s="483">
        <v>100</v>
      </c>
      <c r="N28" s="439">
        <v>100</v>
      </c>
      <c r="O28" s="483"/>
      <c r="P28" s="439"/>
      <c r="Q28" s="483"/>
      <c r="R28" s="483"/>
      <c r="S28" s="400"/>
      <c r="T28" s="832"/>
      <c r="U28" s="653">
        <v>9.2</v>
      </c>
      <c r="V28" s="653">
        <v>20.9</v>
      </c>
      <c r="W28" s="653">
        <v>23.95</v>
      </c>
      <c r="X28" s="837">
        <v>33.2</v>
      </c>
      <c r="Y28" s="653">
        <v>28.7</v>
      </c>
      <c r="Z28" s="837">
        <v>52.8</v>
      </c>
      <c r="AA28" s="833"/>
      <c r="AB28" s="652"/>
      <c r="AC28" s="843"/>
      <c r="AD28" s="652"/>
      <c r="AE28" s="854"/>
      <c r="AF28" s="851">
        <v>0.873630253245947</v>
      </c>
      <c r="AG28" s="153"/>
    </row>
    <row r="29" ht="15.15" spans="1:35">
      <c r="A29" s="678"/>
      <c r="B29" s="214"/>
      <c r="C29" s="214"/>
      <c r="D29" s="44"/>
      <c r="E29" s="214"/>
      <c r="F29" s="44"/>
      <c r="G29" s="214"/>
      <c r="H29" s="44"/>
      <c r="I29" s="480"/>
      <c r="J29" s="44"/>
      <c r="K29" s="480"/>
      <c r="L29" s="44"/>
      <c r="M29" s="480"/>
      <c r="N29" s="44"/>
      <c r="O29" s="480"/>
      <c r="P29" s="44"/>
      <c r="Q29" s="480"/>
      <c r="R29" s="480"/>
      <c r="S29" s="28"/>
      <c r="T29" s="528"/>
      <c r="U29" s="529"/>
      <c r="V29" s="529">
        <v>3.70000000000001</v>
      </c>
      <c r="W29" s="528">
        <v>1.44999999999999</v>
      </c>
      <c r="X29" s="842"/>
      <c r="Y29" s="529"/>
      <c r="Z29" s="528"/>
      <c r="AA29" s="842"/>
      <c r="AB29" s="529"/>
      <c r="AC29" s="528"/>
      <c r="AD29" s="529"/>
      <c r="AE29" s="528"/>
      <c r="AF29" s="201"/>
      <c r="AG29" s="153"/>
      <c r="AH29" s="153"/>
      <c r="AI29" s="153"/>
    </row>
    <row r="30" spans="1:35">
      <c r="A30" s="156" t="s">
        <v>214</v>
      </c>
      <c r="B30" s="1043" t="s">
        <v>161</v>
      </c>
      <c r="C30" s="388">
        <v>1</v>
      </c>
      <c r="D30" s="437">
        <v>0.01</v>
      </c>
      <c r="E30" s="388">
        <v>1600</v>
      </c>
      <c r="F30" s="437">
        <v>1200.97</v>
      </c>
      <c r="G30" s="384" t="s">
        <v>215</v>
      </c>
      <c r="H30" s="437"/>
      <c r="I30" s="466"/>
      <c r="J30" s="437"/>
      <c r="K30" s="466">
        <v>1000</v>
      </c>
      <c r="L30" s="437">
        <v>300</v>
      </c>
      <c r="M30" s="466">
        <v>200</v>
      </c>
      <c r="N30" s="437">
        <v>100</v>
      </c>
      <c r="O30" s="466"/>
      <c r="P30" s="437"/>
      <c r="Q30" s="466"/>
      <c r="R30" s="466"/>
      <c r="S30" s="390"/>
      <c r="T30" s="827"/>
      <c r="U30" s="826"/>
      <c r="V30" s="827"/>
      <c r="W30" s="826">
        <v>16.79</v>
      </c>
      <c r="X30" s="835">
        <v>21.3</v>
      </c>
      <c r="Y30" s="847">
        <v>29.9</v>
      </c>
      <c r="Z30" s="835">
        <v>29.2</v>
      </c>
      <c r="AA30" s="826"/>
      <c r="AB30" s="827"/>
      <c r="AC30" s="826"/>
      <c r="AD30" s="826"/>
      <c r="AE30" s="848"/>
      <c r="AF30" s="695">
        <v>1.19236079373185</v>
      </c>
      <c r="AG30" s="153"/>
      <c r="AH30" s="153"/>
      <c r="AI30" s="153"/>
    </row>
    <row r="31" spans="1:35">
      <c r="A31" s="168"/>
      <c r="B31" s="214"/>
      <c r="C31" s="214"/>
      <c r="D31" s="44"/>
      <c r="E31" s="214"/>
      <c r="F31" s="44"/>
      <c r="G31" s="214"/>
      <c r="H31" s="44"/>
      <c r="I31" s="480"/>
      <c r="J31" s="44"/>
      <c r="K31" s="480"/>
      <c r="L31" s="44"/>
      <c r="M31" s="480"/>
      <c r="N31" s="44"/>
      <c r="O31" s="480"/>
      <c r="P31" s="44"/>
      <c r="Q31" s="480"/>
      <c r="R31" s="480"/>
      <c r="S31" s="28"/>
      <c r="T31" s="528"/>
      <c r="U31" s="529"/>
      <c r="V31" s="528"/>
      <c r="W31" s="529">
        <v>1.13</v>
      </c>
      <c r="X31" s="528">
        <v>3.35</v>
      </c>
      <c r="Y31" s="529">
        <v>2.9</v>
      </c>
      <c r="Z31" s="528"/>
      <c r="AA31" s="529"/>
      <c r="AB31" s="627"/>
      <c r="AC31" s="528"/>
      <c r="AD31" s="529"/>
      <c r="AE31" s="528"/>
      <c r="AF31" s="201"/>
      <c r="AG31" s="153"/>
      <c r="AH31" s="153"/>
      <c r="AI31" s="153"/>
    </row>
    <row r="32" spans="1:35">
      <c r="A32" s="177" t="s">
        <v>214</v>
      </c>
      <c r="B32" s="1045" t="s">
        <v>173</v>
      </c>
      <c r="C32" s="398">
        <v>1</v>
      </c>
      <c r="D32" s="439">
        <v>0.01</v>
      </c>
      <c r="E32" s="398">
        <v>1900</v>
      </c>
      <c r="F32" s="439">
        <v>2139.93</v>
      </c>
      <c r="G32" s="401" t="s">
        <v>215</v>
      </c>
      <c r="H32" s="439"/>
      <c r="I32" s="483"/>
      <c r="J32" s="439"/>
      <c r="K32" s="483">
        <v>800</v>
      </c>
      <c r="L32" s="439">
        <v>400</v>
      </c>
      <c r="M32" s="483">
        <v>600</v>
      </c>
      <c r="N32" s="439">
        <v>100</v>
      </c>
      <c r="O32" s="483"/>
      <c r="P32" s="439"/>
      <c r="Q32" s="483"/>
      <c r="R32" s="483"/>
      <c r="S32" s="400"/>
      <c r="T32" s="832"/>
      <c r="U32" s="652"/>
      <c r="V32" s="832"/>
      <c r="W32" s="652">
        <v>16.73</v>
      </c>
      <c r="X32" s="832">
        <v>19.7</v>
      </c>
      <c r="Y32" s="652">
        <v>31.33</v>
      </c>
      <c r="Z32" s="837">
        <v>39.1</v>
      </c>
      <c r="AA32" s="652"/>
      <c r="AB32" s="832"/>
      <c r="AC32" s="652"/>
      <c r="AD32" s="843"/>
      <c r="AE32" s="854"/>
      <c r="AF32" s="851">
        <v>0.868508780990086</v>
      </c>
      <c r="AG32" s="44"/>
      <c r="AH32" s="153"/>
      <c r="AI32" s="153"/>
    </row>
    <row r="33" spans="1:35">
      <c r="A33" s="162"/>
      <c r="B33" s="391"/>
      <c r="C33" s="391"/>
      <c r="D33" s="438"/>
      <c r="E33" s="391"/>
      <c r="F33" s="438"/>
      <c r="G33" s="391"/>
      <c r="H33" s="438"/>
      <c r="I33" s="473"/>
      <c r="J33" s="438"/>
      <c r="K33" s="473"/>
      <c r="L33" s="438"/>
      <c r="M33" s="473"/>
      <c r="N33" s="438"/>
      <c r="O33" s="473"/>
      <c r="P33" s="438"/>
      <c r="Q33" s="473"/>
      <c r="R33" s="473"/>
      <c r="S33" s="394"/>
      <c r="T33" s="634"/>
      <c r="U33" s="635"/>
      <c r="V33" s="634"/>
      <c r="W33" s="635">
        <v>1.52</v>
      </c>
      <c r="X33" s="634">
        <v>2.78</v>
      </c>
      <c r="Y33" s="635">
        <v>1.22</v>
      </c>
      <c r="Z33" s="634"/>
      <c r="AA33" s="635"/>
      <c r="AB33" s="634"/>
      <c r="AC33" s="635"/>
      <c r="AD33" s="572"/>
      <c r="AE33" s="634"/>
      <c r="AF33" s="174"/>
      <c r="AG33" s="49"/>
      <c r="AH33" s="153"/>
      <c r="AI33" s="153"/>
    </row>
    <row r="34" spans="1:35">
      <c r="A34" s="168" t="s">
        <v>214</v>
      </c>
      <c r="B34" s="1044" t="s">
        <v>178</v>
      </c>
      <c r="C34" s="214">
        <v>1</v>
      </c>
      <c r="D34" s="44">
        <v>0.01</v>
      </c>
      <c r="E34" s="214">
        <v>3800</v>
      </c>
      <c r="F34" s="44">
        <v>2028.81</v>
      </c>
      <c r="G34" s="432" t="s">
        <v>215</v>
      </c>
      <c r="H34" s="44"/>
      <c r="I34" s="480"/>
      <c r="J34" s="44"/>
      <c r="K34" s="480">
        <v>2700</v>
      </c>
      <c r="L34" s="44">
        <v>600</v>
      </c>
      <c r="M34" s="480">
        <v>300</v>
      </c>
      <c r="N34" s="44">
        <v>200</v>
      </c>
      <c r="O34" s="480"/>
      <c r="P34" s="44"/>
      <c r="Q34" s="480"/>
      <c r="R34" s="480"/>
      <c r="S34" s="28"/>
      <c r="T34" s="528"/>
      <c r="U34" s="529"/>
      <c r="V34" s="528"/>
      <c r="W34" s="529">
        <v>10.97</v>
      </c>
      <c r="X34" s="528">
        <v>16.91</v>
      </c>
      <c r="Y34" s="830">
        <v>31.03</v>
      </c>
      <c r="Z34" s="829">
        <v>39.5</v>
      </c>
      <c r="AA34" s="842"/>
      <c r="AB34" s="529"/>
      <c r="AC34" s="627"/>
      <c r="AD34" s="529"/>
      <c r="AE34" s="850"/>
      <c r="AF34" s="201">
        <v>1.00344502131532</v>
      </c>
      <c r="AG34" s="153"/>
      <c r="AH34" s="153"/>
      <c r="AI34" s="153"/>
    </row>
    <row r="35" spans="1:35">
      <c r="A35" s="168"/>
      <c r="B35" s="214"/>
      <c r="C35" s="214"/>
      <c r="D35" s="44"/>
      <c r="E35" s="214"/>
      <c r="F35" s="44"/>
      <c r="G35" s="214"/>
      <c r="H35" s="44"/>
      <c r="I35" s="480"/>
      <c r="J35" s="44"/>
      <c r="K35" s="480"/>
      <c r="L35" s="44"/>
      <c r="M35" s="480"/>
      <c r="N35" s="44"/>
      <c r="O35" s="480"/>
      <c r="P35" s="44"/>
      <c r="Q35" s="480"/>
      <c r="R35" s="480"/>
      <c r="S35" s="28"/>
      <c r="T35" s="528"/>
      <c r="U35" s="529"/>
      <c r="V35" s="528"/>
      <c r="W35" s="529">
        <v>0.8</v>
      </c>
      <c r="X35" s="528">
        <v>1.8</v>
      </c>
      <c r="Y35" s="529">
        <v>1.59</v>
      </c>
      <c r="Z35" s="627">
        <v>2.29</v>
      </c>
      <c r="AA35" s="528"/>
      <c r="AB35" s="529"/>
      <c r="AC35" s="627"/>
      <c r="AD35" s="528"/>
      <c r="AE35" s="529"/>
      <c r="AF35" s="201"/>
      <c r="AG35" s="153"/>
      <c r="AH35" s="153"/>
      <c r="AI35" s="153"/>
    </row>
    <row r="36" spans="1:35">
      <c r="A36" s="177" t="s">
        <v>214</v>
      </c>
      <c r="B36" s="1045" t="s">
        <v>151</v>
      </c>
      <c r="C36" s="398">
        <v>1</v>
      </c>
      <c r="D36" s="439">
        <v>0.01</v>
      </c>
      <c r="E36" s="398">
        <v>21600</v>
      </c>
      <c r="F36" s="439">
        <v>3406.97</v>
      </c>
      <c r="G36" s="401" t="s">
        <v>216</v>
      </c>
      <c r="H36" s="439"/>
      <c r="I36" s="483">
        <v>200</v>
      </c>
      <c r="J36" s="439">
        <v>2200</v>
      </c>
      <c r="K36" s="483">
        <v>5200</v>
      </c>
      <c r="L36" s="439">
        <v>11600</v>
      </c>
      <c r="M36" s="483">
        <v>1800</v>
      </c>
      <c r="N36" s="439">
        <v>400</v>
      </c>
      <c r="O36" s="483">
        <v>200</v>
      </c>
      <c r="P36" s="439"/>
      <c r="Q36" s="483"/>
      <c r="R36" s="483"/>
      <c r="S36" s="439"/>
      <c r="T36" s="652"/>
      <c r="U36" s="837">
        <v>5.7</v>
      </c>
      <c r="V36" s="652">
        <v>5.5</v>
      </c>
      <c r="W36" s="843">
        <v>11.18</v>
      </c>
      <c r="X36" s="832">
        <v>19.76</v>
      </c>
      <c r="Y36" s="652">
        <v>27.96</v>
      </c>
      <c r="Z36" s="837">
        <v>34.6</v>
      </c>
      <c r="AA36" s="859">
        <v>40.5</v>
      </c>
      <c r="AB36" s="652"/>
      <c r="AC36" s="843"/>
      <c r="AD36" s="843"/>
      <c r="AE36" s="854"/>
      <c r="AF36" s="851">
        <v>0.77246554294849</v>
      </c>
      <c r="AG36" s="153"/>
      <c r="AH36" s="153"/>
      <c r="AI36" s="153"/>
    </row>
    <row r="37" ht="15.15" spans="1:35">
      <c r="A37" s="208"/>
      <c r="B37" s="31"/>
      <c r="C37" s="31"/>
      <c r="D37" s="448"/>
      <c r="E37" s="31"/>
      <c r="F37" s="448"/>
      <c r="G37" s="31"/>
      <c r="H37" s="448"/>
      <c r="I37" s="469"/>
      <c r="J37" s="448"/>
      <c r="K37" s="469"/>
      <c r="L37" s="448"/>
      <c r="M37" s="469"/>
      <c r="N37" s="448"/>
      <c r="O37" s="469"/>
      <c r="P37" s="448"/>
      <c r="Q37" s="469"/>
      <c r="R37" s="469"/>
      <c r="S37" s="448"/>
      <c r="T37" s="839"/>
      <c r="U37" s="840"/>
      <c r="V37" s="839">
        <v>0.68</v>
      </c>
      <c r="W37" s="844">
        <v>1.05</v>
      </c>
      <c r="X37" s="840">
        <v>0.64</v>
      </c>
      <c r="Y37" s="839">
        <v>1.4</v>
      </c>
      <c r="Z37" s="840">
        <v>1.3</v>
      </c>
      <c r="AA37" s="860"/>
      <c r="AB37" s="839"/>
      <c r="AC37" s="844"/>
      <c r="AD37" s="844"/>
      <c r="AE37" s="840"/>
      <c r="AF37" s="186"/>
      <c r="AG37" s="153"/>
      <c r="AH37" s="153"/>
      <c r="AI37" s="153"/>
    </row>
    <row r="38" spans="1:35">
      <c r="A38" s="156" t="s">
        <v>217</v>
      </c>
      <c r="B38" s="1043" t="s">
        <v>173</v>
      </c>
      <c r="C38" s="388">
        <v>1</v>
      </c>
      <c r="D38" s="437">
        <v>0.01</v>
      </c>
      <c r="E38" s="156">
        <v>2200</v>
      </c>
      <c r="F38" s="816">
        <v>1628.32</v>
      </c>
      <c r="G38" s="384" t="s">
        <v>199</v>
      </c>
      <c r="H38" s="437"/>
      <c r="I38" s="466"/>
      <c r="J38" s="437">
        <v>200</v>
      </c>
      <c r="K38" s="466">
        <v>1200</v>
      </c>
      <c r="L38" s="437">
        <v>500</v>
      </c>
      <c r="M38" s="466">
        <v>100</v>
      </c>
      <c r="N38" s="437">
        <v>100</v>
      </c>
      <c r="O38" s="466"/>
      <c r="P38" s="437">
        <v>100</v>
      </c>
      <c r="Q38" s="466"/>
      <c r="R38" s="466"/>
      <c r="S38" s="390"/>
      <c r="T38" s="827"/>
      <c r="U38" s="826"/>
      <c r="V38" s="835">
        <v>15.3</v>
      </c>
      <c r="W38" s="826">
        <v>13.24</v>
      </c>
      <c r="X38" s="827">
        <v>21.36</v>
      </c>
      <c r="Y38" s="847">
        <v>22.9</v>
      </c>
      <c r="Z38" s="835">
        <v>30.1</v>
      </c>
      <c r="AA38" s="861"/>
      <c r="AB38" s="847">
        <v>49.7</v>
      </c>
      <c r="AC38" s="855"/>
      <c r="AD38" s="826"/>
      <c r="AE38" s="855"/>
      <c r="AF38" s="695">
        <v>0.771381527970743</v>
      </c>
      <c r="AG38" s="153"/>
      <c r="AH38" s="153"/>
      <c r="AI38" s="153"/>
    </row>
    <row r="39" spans="1:35">
      <c r="A39" s="168"/>
      <c r="B39" s="214"/>
      <c r="C39" s="214"/>
      <c r="D39" s="44"/>
      <c r="E39" s="168"/>
      <c r="F39" s="678"/>
      <c r="G39" s="214"/>
      <c r="H39" s="44"/>
      <c r="I39" s="480"/>
      <c r="J39" s="44"/>
      <c r="K39" s="480"/>
      <c r="L39" s="44"/>
      <c r="M39" s="480"/>
      <c r="N39" s="44"/>
      <c r="O39" s="480"/>
      <c r="P39" s="44"/>
      <c r="Q39" s="480"/>
      <c r="R39" s="480"/>
      <c r="S39" s="28"/>
      <c r="T39" s="528"/>
      <c r="U39" s="529"/>
      <c r="V39" s="528"/>
      <c r="W39" s="529">
        <v>0.99</v>
      </c>
      <c r="X39" s="528">
        <v>0.44</v>
      </c>
      <c r="Y39" s="529">
        <v>2.59</v>
      </c>
      <c r="Z39" s="528"/>
      <c r="AA39" s="842"/>
      <c r="AB39" s="529"/>
      <c r="AC39" s="528"/>
      <c r="AD39" s="529"/>
      <c r="AE39" s="627"/>
      <c r="AF39" s="201"/>
      <c r="AG39" s="153"/>
      <c r="AH39" s="153"/>
      <c r="AI39" s="153"/>
    </row>
    <row r="40" spans="1:35">
      <c r="A40" s="177" t="s">
        <v>217</v>
      </c>
      <c r="B40" s="1045" t="s">
        <v>178</v>
      </c>
      <c r="C40" s="398">
        <v>1</v>
      </c>
      <c r="D40" s="439">
        <v>0.01</v>
      </c>
      <c r="E40" s="398">
        <v>2600</v>
      </c>
      <c r="F40" s="439">
        <v>2140.68</v>
      </c>
      <c r="G40" s="401" t="s">
        <v>218</v>
      </c>
      <c r="H40" s="439"/>
      <c r="I40" s="483"/>
      <c r="J40" s="439"/>
      <c r="K40" s="483">
        <v>800</v>
      </c>
      <c r="L40" s="439">
        <v>500</v>
      </c>
      <c r="M40" s="483"/>
      <c r="N40" s="439">
        <v>300</v>
      </c>
      <c r="O40" s="483">
        <v>600</v>
      </c>
      <c r="P40" s="439">
        <v>300</v>
      </c>
      <c r="Q40" s="483">
        <v>100</v>
      </c>
      <c r="R40" s="483"/>
      <c r="S40" s="400"/>
      <c r="T40" s="832"/>
      <c r="U40" s="652"/>
      <c r="V40" s="832"/>
      <c r="W40" s="652">
        <v>12.92</v>
      </c>
      <c r="X40" s="832">
        <v>17.52</v>
      </c>
      <c r="Y40" s="653">
        <v>21.86</v>
      </c>
      <c r="Z40" s="832">
        <v>21.6</v>
      </c>
      <c r="AA40" s="859">
        <v>27.43</v>
      </c>
      <c r="AB40" s="653">
        <v>32.1</v>
      </c>
      <c r="AC40" s="843"/>
      <c r="AD40" s="652"/>
      <c r="AE40" s="854"/>
      <c r="AF40" s="851">
        <v>0.566730851236875</v>
      </c>
      <c r="AG40" s="153"/>
      <c r="AH40" s="153"/>
      <c r="AI40" s="153"/>
    </row>
    <row r="41" spans="1:35">
      <c r="A41" s="162"/>
      <c r="B41" s="391"/>
      <c r="C41" s="391"/>
      <c r="D41" s="438"/>
      <c r="E41" s="391"/>
      <c r="F41" s="438"/>
      <c r="G41" s="391"/>
      <c r="H41" s="438"/>
      <c r="I41" s="473"/>
      <c r="J41" s="438"/>
      <c r="K41" s="473"/>
      <c r="L41" s="438"/>
      <c r="M41" s="473"/>
      <c r="N41" s="438"/>
      <c r="O41" s="473"/>
      <c r="P41" s="438"/>
      <c r="Q41" s="473"/>
      <c r="R41" s="473"/>
      <c r="S41" s="394"/>
      <c r="T41" s="634"/>
      <c r="U41" s="635"/>
      <c r="V41" s="634"/>
      <c r="W41" s="635">
        <v>1.94</v>
      </c>
      <c r="X41" s="634">
        <v>0.99</v>
      </c>
      <c r="Y41" s="313"/>
      <c r="Z41" s="634">
        <v>1.08</v>
      </c>
      <c r="AA41" s="834">
        <v>1.38</v>
      </c>
      <c r="AB41" s="635">
        <v>3.4</v>
      </c>
      <c r="AC41" s="634"/>
      <c r="AD41" s="635"/>
      <c r="AE41" s="634"/>
      <c r="AF41" s="174"/>
      <c r="AG41" s="153"/>
      <c r="AH41" s="153"/>
      <c r="AI41" s="153"/>
    </row>
    <row r="42" spans="1:35">
      <c r="A42" s="168" t="s">
        <v>217</v>
      </c>
      <c r="B42" s="1044" t="s">
        <v>151</v>
      </c>
      <c r="C42" s="214">
        <v>1</v>
      </c>
      <c r="D42" s="44">
        <v>0.01</v>
      </c>
      <c r="E42" s="214">
        <v>7800</v>
      </c>
      <c r="F42" s="44">
        <v>8398.67</v>
      </c>
      <c r="G42" s="432" t="s">
        <v>219</v>
      </c>
      <c r="H42" s="44"/>
      <c r="I42" s="480">
        <v>100</v>
      </c>
      <c r="J42" s="44">
        <v>100</v>
      </c>
      <c r="K42" s="480">
        <v>2000</v>
      </c>
      <c r="L42" s="44">
        <v>3300</v>
      </c>
      <c r="M42" s="480">
        <v>1200</v>
      </c>
      <c r="N42" s="44">
        <v>500</v>
      </c>
      <c r="O42" s="480">
        <v>200</v>
      </c>
      <c r="P42" s="44">
        <v>100</v>
      </c>
      <c r="Q42" s="480"/>
      <c r="R42" s="480">
        <v>300</v>
      </c>
      <c r="S42" s="28"/>
      <c r="T42" s="528"/>
      <c r="U42" s="830">
        <v>3.2</v>
      </c>
      <c r="V42" s="829">
        <v>6.2</v>
      </c>
      <c r="W42" s="529">
        <v>16.67</v>
      </c>
      <c r="X42" s="528">
        <v>22.01</v>
      </c>
      <c r="Y42" s="529">
        <v>26.2</v>
      </c>
      <c r="Z42" s="528">
        <v>34.08</v>
      </c>
      <c r="AA42" s="862">
        <v>34</v>
      </c>
      <c r="AB42" s="830">
        <v>40</v>
      </c>
      <c r="AC42" s="627"/>
      <c r="AD42" s="830">
        <v>33.2</v>
      </c>
      <c r="AE42" s="850"/>
      <c r="AF42" s="201">
        <v>1.03353086824912</v>
      </c>
      <c r="AG42" s="153"/>
      <c r="AH42" s="153"/>
      <c r="AI42" s="153"/>
    </row>
    <row r="43" ht="15.15" spans="1:35">
      <c r="A43" s="208"/>
      <c r="B43" s="31"/>
      <c r="C43" s="31"/>
      <c r="D43" s="448"/>
      <c r="E43" s="31"/>
      <c r="F43" s="448"/>
      <c r="G43" s="31"/>
      <c r="H43" s="448"/>
      <c r="I43" s="469"/>
      <c r="J43" s="448"/>
      <c r="K43" s="469"/>
      <c r="L43" s="448"/>
      <c r="M43" s="469"/>
      <c r="N43" s="448"/>
      <c r="O43" s="469"/>
      <c r="P43" s="448"/>
      <c r="Q43" s="469"/>
      <c r="R43" s="469"/>
      <c r="S43" s="414"/>
      <c r="T43" s="840"/>
      <c r="U43" s="839"/>
      <c r="V43" s="840"/>
      <c r="W43" s="839">
        <v>1.13</v>
      </c>
      <c r="X43" s="840">
        <v>1.05</v>
      </c>
      <c r="Y43" s="839">
        <v>2.12</v>
      </c>
      <c r="Z43" s="840">
        <v>3.13</v>
      </c>
      <c r="AA43" s="860">
        <v>0.19</v>
      </c>
      <c r="AB43" s="327"/>
      <c r="AC43" s="840"/>
      <c r="AD43" s="839">
        <v>2.5</v>
      </c>
      <c r="AE43" s="840"/>
      <c r="AF43" s="186"/>
      <c r="AG43" s="153"/>
      <c r="AH43" s="153"/>
      <c r="AI43" s="153"/>
    </row>
    <row r="44" spans="1:36">
      <c r="A44" s="156" t="s">
        <v>220</v>
      </c>
      <c r="B44" s="1043" t="s">
        <v>161</v>
      </c>
      <c r="C44" s="388">
        <v>1</v>
      </c>
      <c r="D44" s="437">
        <v>0.01</v>
      </c>
      <c r="E44" s="388">
        <v>800</v>
      </c>
      <c r="F44" s="437">
        <v>565.15</v>
      </c>
      <c r="G44" s="384" t="s">
        <v>221</v>
      </c>
      <c r="H44" s="437"/>
      <c r="I44" s="466"/>
      <c r="J44" s="437">
        <v>200</v>
      </c>
      <c r="K44" s="466">
        <v>400</v>
      </c>
      <c r="L44" s="437"/>
      <c r="M44" s="466"/>
      <c r="N44" s="437"/>
      <c r="O44" s="466">
        <v>200</v>
      </c>
      <c r="P44" s="437"/>
      <c r="Q44" s="466"/>
      <c r="R44" s="466"/>
      <c r="S44" s="390"/>
      <c r="T44" s="827"/>
      <c r="U44" s="826"/>
      <c r="V44" s="835">
        <v>5.6</v>
      </c>
      <c r="W44" s="826">
        <v>14.25</v>
      </c>
      <c r="X44" s="827"/>
      <c r="Y44" s="826"/>
      <c r="Z44" s="827"/>
      <c r="AA44" s="863">
        <v>32.95</v>
      </c>
      <c r="AB44" s="826"/>
      <c r="AC44" s="855"/>
      <c r="AD44" s="826"/>
      <c r="AE44" s="855"/>
      <c r="AF44" s="695">
        <v>1.05361621278997</v>
      </c>
      <c r="AG44" s="49"/>
      <c r="AH44" s="153"/>
      <c r="AI44" s="153"/>
      <c r="AJ44" s="517"/>
    </row>
    <row r="45" spans="1:36">
      <c r="A45" s="162"/>
      <c r="B45" s="391"/>
      <c r="C45" s="391"/>
      <c r="D45" s="438"/>
      <c r="E45" s="391"/>
      <c r="F45" s="438"/>
      <c r="G45" s="391"/>
      <c r="H45" s="438"/>
      <c r="I45" s="473"/>
      <c r="J45" s="438"/>
      <c r="K45" s="473"/>
      <c r="L45" s="438"/>
      <c r="M45" s="473"/>
      <c r="N45" s="438"/>
      <c r="O45" s="473"/>
      <c r="P45" s="438"/>
      <c r="Q45" s="473"/>
      <c r="R45" s="473"/>
      <c r="S45" s="394"/>
      <c r="T45" s="634"/>
      <c r="U45" s="635"/>
      <c r="V45" s="634">
        <v>0.6</v>
      </c>
      <c r="W45" s="635">
        <v>1.94</v>
      </c>
      <c r="X45" s="312"/>
      <c r="Y45" s="635"/>
      <c r="Z45" s="634"/>
      <c r="AA45" s="834">
        <v>1.44</v>
      </c>
      <c r="AB45" s="635"/>
      <c r="AC45" s="634"/>
      <c r="AD45" s="635"/>
      <c r="AE45" s="572"/>
      <c r="AF45" s="174"/>
      <c r="AG45" s="49"/>
      <c r="AH45" s="153"/>
      <c r="AI45" s="153"/>
      <c r="AJ45" s="517"/>
    </row>
    <row r="46" spans="1:36">
      <c r="A46" s="168" t="s">
        <v>220</v>
      </c>
      <c r="B46" s="1044" t="s">
        <v>173</v>
      </c>
      <c r="C46" s="214">
        <v>1</v>
      </c>
      <c r="D46" s="44">
        <v>0.01</v>
      </c>
      <c r="E46" s="214">
        <v>1400</v>
      </c>
      <c r="F46" s="44">
        <v>702.09</v>
      </c>
      <c r="G46" s="432" t="s">
        <v>222</v>
      </c>
      <c r="H46" s="44"/>
      <c r="I46" s="480"/>
      <c r="J46" s="44">
        <v>100</v>
      </c>
      <c r="K46" s="480">
        <v>700</v>
      </c>
      <c r="L46" s="44">
        <v>500</v>
      </c>
      <c r="M46" s="480"/>
      <c r="N46" s="44">
        <v>100</v>
      </c>
      <c r="O46" s="480"/>
      <c r="P46" s="44"/>
      <c r="Q46" s="480"/>
      <c r="R46" s="480"/>
      <c r="S46" s="28"/>
      <c r="T46" s="528"/>
      <c r="U46" s="529"/>
      <c r="V46" s="829">
        <v>7</v>
      </c>
      <c r="W46" s="529">
        <v>12.0307692307692</v>
      </c>
      <c r="X46" s="528">
        <v>21.5</v>
      </c>
      <c r="Y46" s="830">
        <v>25.9</v>
      </c>
      <c r="Z46" s="528"/>
      <c r="AA46" s="842"/>
      <c r="AB46" s="529"/>
      <c r="AC46" s="627"/>
      <c r="AD46" s="529"/>
      <c r="AE46" s="850"/>
      <c r="AF46" s="201">
        <v>0.871808348066825</v>
      </c>
      <c r="AG46" s="528"/>
      <c r="AH46" s="153"/>
      <c r="AI46" s="153"/>
      <c r="AJ46" s="528"/>
    </row>
    <row r="47" spans="1:36">
      <c r="A47" s="168"/>
      <c r="B47" s="214"/>
      <c r="C47" s="214"/>
      <c r="D47" s="44"/>
      <c r="E47" s="214"/>
      <c r="F47" s="44"/>
      <c r="G47" s="214"/>
      <c r="H47" s="44"/>
      <c r="I47" s="480"/>
      <c r="J47" s="44"/>
      <c r="K47" s="480"/>
      <c r="L47" s="44"/>
      <c r="M47" s="480"/>
      <c r="N47" s="44"/>
      <c r="O47" s="480"/>
      <c r="P47" s="44"/>
      <c r="Q47" s="480"/>
      <c r="R47" s="480"/>
      <c r="S47" s="28"/>
      <c r="T47" s="528"/>
      <c r="U47" s="529"/>
      <c r="V47" s="528"/>
      <c r="W47" s="529">
        <v>1.76</v>
      </c>
      <c r="X47" s="528">
        <v>1.77</v>
      </c>
      <c r="Y47" s="529"/>
      <c r="Z47" s="528"/>
      <c r="AA47" s="842"/>
      <c r="AB47" s="529"/>
      <c r="AC47" s="528"/>
      <c r="AD47" s="529"/>
      <c r="AE47" s="528"/>
      <c r="AF47" s="201"/>
      <c r="AG47" s="49"/>
      <c r="AH47" s="153"/>
      <c r="AI47" s="153"/>
      <c r="AJ47" s="517"/>
    </row>
    <row r="48" spans="1:35">
      <c r="A48" s="177" t="s">
        <v>220</v>
      </c>
      <c r="B48" s="1045" t="s">
        <v>178</v>
      </c>
      <c r="C48" s="398">
        <v>1</v>
      </c>
      <c r="D48" s="439">
        <v>0.01</v>
      </c>
      <c r="E48" s="398">
        <v>4800</v>
      </c>
      <c r="F48" s="439">
        <v>4672.46</v>
      </c>
      <c r="G48" s="401" t="s">
        <v>216</v>
      </c>
      <c r="H48" s="439"/>
      <c r="I48" s="483">
        <v>200</v>
      </c>
      <c r="J48" s="439">
        <v>500</v>
      </c>
      <c r="K48" s="483">
        <v>2100</v>
      </c>
      <c r="L48" s="439">
        <v>800</v>
      </c>
      <c r="M48" s="483">
        <v>700</v>
      </c>
      <c r="N48" s="439">
        <v>400</v>
      </c>
      <c r="O48" s="483">
        <v>100</v>
      </c>
      <c r="P48" s="439"/>
      <c r="Q48" s="483"/>
      <c r="R48" s="483"/>
      <c r="S48" s="400"/>
      <c r="T48" s="832"/>
      <c r="U48" s="653">
        <v>7.45</v>
      </c>
      <c r="V48" s="832">
        <v>9.62</v>
      </c>
      <c r="W48" s="652">
        <v>18.32</v>
      </c>
      <c r="X48" s="832">
        <v>24.6</v>
      </c>
      <c r="Y48" s="652">
        <v>30.44</v>
      </c>
      <c r="Z48" s="832">
        <v>32.72</v>
      </c>
      <c r="AA48" s="653">
        <v>35.3</v>
      </c>
      <c r="AB48" s="652"/>
      <c r="AC48" s="843"/>
      <c r="AD48" s="652"/>
      <c r="AE48" s="854"/>
      <c r="AF48" s="851">
        <v>0.903082169620913</v>
      </c>
      <c r="AG48" s="153"/>
      <c r="AH48" s="153"/>
      <c r="AI48" s="153"/>
    </row>
    <row r="49" spans="1:35">
      <c r="A49" s="162"/>
      <c r="B49" s="391"/>
      <c r="C49" s="391"/>
      <c r="D49" s="438"/>
      <c r="E49" s="391"/>
      <c r="F49" s="438"/>
      <c r="G49" s="391"/>
      <c r="H49" s="438"/>
      <c r="I49" s="473"/>
      <c r="J49" s="438"/>
      <c r="K49" s="473"/>
      <c r="L49" s="438"/>
      <c r="M49" s="473"/>
      <c r="N49" s="438"/>
      <c r="O49" s="473"/>
      <c r="P49" s="438"/>
      <c r="Q49" s="473"/>
      <c r="R49" s="473"/>
      <c r="S49" s="394"/>
      <c r="T49" s="634"/>
      <c r="U49" s="635">
        <v>0.55</v>
      </c>
      <c r="V49" s="634">
        <v>0.7</v>
      </c>
      <c r="W49" s="635">
        <v>1.04</v>
      </c>
      <c r="X49" s="634">
        <v>2.25</v>
      </c>
      <c r="Y49" s="635">
        <v>1.76</v>
      </c>
      <c r="Z49" s="634">
        <v>3.19</v>
      </c>
      <c r="AA49" s="635"/>
      <c r="AB49" s="635"/>
      <c r="AC49" s="634"/>
      <c r="AD49" s="635"/>
      <c r="AE49" s="634"/>
      <c r="AF49" s="174"/>
      <c r="AG49" s="153"/>
      <c r="AH49" s="153"/>
      <c r="AI49" s="153"/>
    </row>
    <row r="50" spans="1:35">
      <c r="A50" s="168" t="s">
        <v>220</v>
      </c>
      <c r="B50" s="1044" t="s">
        <v>151</v>
      </c>
      <c r="C50" s="214">
        <v>1</v>
      </c>
      <c r="D50" s="44">
        <v>0.01</v>
      </c>
      <c r="E50" s="214">
        <v>5700</v>
      </c>
      <c r="F50" s="44">
        <v>4909.83</v>
      </c>
      <c r="G50" s="432" t="s">
        <v>216</v>
      </c>
      <c r="H50" s="44"/>
      <c r="I50" s="480">
        <v>100</v>
      </c>
      <c r="J50" s="44">
        <v>1200</v>
      </c>
      <c r="K50" s="480">
        <v>1500</v>
      </c>
      <c r="L50" s="44">
        <v>1400</v>
      </c>
      <c r="M50" s="480">
        <v>1000</v>
      </c>
      <c r="N50" s="44">
        <v>400</v>
      </c>
      <c r="O50" s="480">
        <v>100</v>
      </c>
      <c r="P50" s="44"/>
      <c r="Q50" s="480"/>
      <c r="R50" s="480"/>
      <c r="S50" s="28"/>
      <c r="T50" s="528"/>
      <c r="U50" s="830">
        <v>4.3</v>
      </c>
      <c r="V50" s="528">
        <v>7.94</v>
      </c>
      <c r="W50" s="529">
        <v>16.26</v>
      </c>
      <c r="X50" s="528">
        <v>21.7</v>
      </c>
      <c r="Y50" s="529">
        <v>31.31</v>
      </c>
      <c r="Z50" s="528">
        <v>29.07</v>
      </c>
      <c r="AA50" s="830">
        <v>37</v>
      </c>
      <c r="AB50" s="529"/>
      <c r="AC50" s="627"/>
      <c r="AD50" s="529"/>
      <c r="AE50" s="850"/>
      <c r="AF50" s="201">
        <v>0.877280514682391</v>
      </c>
      <c r="AG50" s="153"/>
      <c r="AH50" s="153"/>
      <c r="AI50" s="153"/>
    </row>
    <row r="51" ht="15.15" spans="1:35">
      <c r="A51" s="208"/>
      <c r="B51" s="31"/>
      <c r="C51" s="31"/>
      <c r="D51" s="448"/>
      <c r="E51" s="31"/>
      <c r="F51" s="448"/>
      <c r="G51" s="31"/>
      <c r="H51" s="448"/>
      <c r="I51" s="469"/>
      <c r="J51" s="448"/>
      <c r="K51" s="469"/>
      <c r="L51" s="448"/>
      <c r="M51" s="469"/>
      <c r="N51" s="448"/>
      <c r="O51" s="469"/>
      <c r="P51" s="448"/>
      <c r="Q51" s="469"/>
      <c r="R51" s="469"/>
      <c r="S51" s="414"/>
      <c r="T51" s="840"/>
      <c r="U51" s="839"/>
      <c r="V51" s="840">
        <v>0.33</v>
      </c>
      <c r="W51" s="839">
        <v>1.32</v>
      </c>
      <c r="X51" s="840">
        <v>1.67</v>
      </c>
      <c r="Y51" s="839">
        <v>1.26</v>
      </c>
      <c r="Z51" s="840">
        <v>1.62</v>
      </c>
      <c r="AA51" s="839"/>
      <c r="AB51" s="839"/>
      <c r="AC51" s="840"/>
      <c r="AD51" s="839"/>
      <c r="AE51" s="840"/>
      <c r="AF51" s="186"/>
      <c r="AG51" s="153"/>
      <c r="AH51" s="153"/>
      <c r="AI51" s="153"/>
    </row>
    <row r="54" spans="1:3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</row>
    <row r="55" spans="1:31">
      <c r="A55" s="44"/>
      <c r="B55" s="44"/>
      <c r="C55" s="44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60" spans="34:34">
      <c r="AH60" s="741"/>
    </row>
    <row r="64" spans="1:31">
      <c r="A64" s="153"/>
      <c r="B64" s="153"/>
      <c r="C64" s="153"/>
      <c r="D64" s="153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528"/>
      <c r="U64" s="528"/>
      <c r="V64" s="528"/>
      <c r="W64" s="528"/>
      <c r="X64" s="528"/>
      <c r="Y64" s="528"/>
      <c r="Z64" s="528"/>
      <c r="AA64" s="528"/>
      <c r="AB64" s="528"/>
      <c r="AC64" s="49"/>
      <c r="AD64" s="49"/>
      <c r="AE64" s="49"/>
    </row>
    <row r="65" spans="1:31">
      <c r="A65" s="153"/>
      <c r="B65" s="153"/>
      <c r="C65" s="153"/>
      <c r="D65" s="153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1:31">
      <c r="A66" s="876"/>
      <c r="B66" s="876"/>
      <c r="C66" s="876"/>
      <c r="D66" s="876"/>
      <c r="E66" s="702"/>
      <c r="F66" s="702"/>
      <c r="G66" s="49"/>
      <c r="H66" s="702"/>
      <c r="I66" s="702"/>
      <c r="J66" s="702"/>
      <c r="K66" s="702"/>
      <c r="L66" s="702"/>
      <c r="M66" s="702"/>
      <c r="N66" s="49"/>
      <c r="O66" s="702"/>
      <c r="P66" s="702"/>
      <c r="Q66" s="702"/>
      <c r="R66" s="49"/>
      <c r="S66" s="49"/>
      <c r="T66" s="49"/>
      <c r="U66" s="49"/>
      <c r="V66" s="528"/>
      <c r="W66" s="528"/>
      <c r="X66" s="49"/>
      <c r="Y66" s="49"/>
      <c r="Z66" s="49"/>
      <c r="AA66" s="49"/>
      <c r="AB66" s="49"/>
      <c r="AC66" s="49"/>
      <c r="AD66" s="49"/>
      <c r="AE66" s="49"/>
    </row>
    <row r="67" spans="1:31">
      <c r="A67" s="153"/>
      <c r="B67" s="153"/>
      <c r="C67" s="153"/>
      <c r="D67" s="153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702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1:31">
      <c r="A68" s="153"/>
      <c r="B68" s="153"/>
      <c r="C68" s="153"/>
      <c r="D68" s="153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702"/>
      <c r="R68" s="49"/>
      <c r="S68" s="49"/>
      <c r="T68" s="49"/>
      <c r="U68" s="49"/>
      <c r="V68" s="49"/>
      <c r="W68" s="49"/>
      <c r="X68" s="528"/>
      <c r="Y68" s="49"/>
      <c r="Z68" s="49"/>
      <c r="AA68" s="49"/>
      <c r="AB68" s="49"/>
      <c r="AC68" s="49"/>
      <c r="AD68" s="49"/>
      <c r="AE68" s="49"/>
    </row>
    <row r="69" spans="1:31">
      <c r="A69" s="876"/>
      <c r="B69" s="153"/>
      <c r="C69" s="153"/>
      <c r="D69" s="153"/>
      <c r="E69" s="705"/>
      <c r="F69" s="705"/>
      <c r="G69" s="49"/>
      <c r="H69" s="49"/>
      <c r="I69" s="702"/>
      <c r="J69" s="49"/>
      <c r="K69" s="49"/>
      <c r="L69" s="49"/>
      <c r="M69" s="49"/>
      <c r="N69" s="49"/>
      <c r="O69" s="49"/>
      <c r="P69" s="49"/>
      <c r="Q69" s="702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1:31">
      <c r="A70" s="876"/>
      <c r="B70" s="153"/>
      <c r="C70" s="153"/>
      <c r="D70" s="153"/>
      <c r="E70" s="705"/>
      <c r="F70" s="705"/>
      <c r="G70" s="49"/>
      <c r="H70" s="49"/>
      <c r="I70" s="702"/>
      <c r="J70" s="49"/>
      <c r="K70" s="49"/>
      <c r="L70" s="49"/>
      <c r="M70" s="49"/>
      <c r="N70" s="49"/>
      <c r="O70" s="49"/>
      <c r="P70" s="49"/>
      <c r="Q70" s="702"/>
      <c r="R70" s="49"/>
      <c r="S70" s="49"/>
      <c r="T70" s="49"/>
      <c r="U70" s="49"/>
      <c r="V70" s="528"/>
      <c r="W70" s="528"/>
      <c r="X70" s="528"/>
      <c r="Y70" s="528"/>
      <c r="Z70" s="49"/>
      <c r="AA70" s="49"/>
      <c r="AB70" s="49"/>
      <c r="AC70" s="49"/>
      <c r="AD70" s="49"/>
      <c r="AE70" s="49"/>
    </row>
    <row r="71" spans="1:31">
      <c r="A71" s="876"/>
      <c r="B71" s="153"/>
      <c r="C71" s="153"/>
      <c r="D71" s="153"/>
      <c r="E71" s="705"/>
      <c r="F71" s="705"/>
      <c r="G71" s="49"/>
      <c r="H71" s="49"/>
      <c r="I71" s="702"/>
      <c r="J71" s="49"/>
      <c r="K71" s="49"/>
      <c r="L71" s="49"/>
      <c r="M71" s="49"/>
      <c r="N71" s="49"/>
      <c r="O71" s="49"/>
      <c r="P71" s="49"/>
      <c r="Q71" s="702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1">
      <c r="A72" s="876"/>
      <c r="B72" s="153"/>
      <c r="C72" s="153"/>
      <c r="D72" s="153"/>
      <c r="E72" s="705"/>
      <c r="F72" s="705"/>
      <c r="G72" s="49"/>
      <c r="H72" s="49"/>
      <c r="I72" s="702"/>
      <c r="J72" s="49"/>
      <c r="K72" s="49"/>
      <c r="L72" s="49"/>
      <c r="M72" s="49"/>
      <c r="N72" s="49"/>
      <c r="O72" s="49"/>
      <c r="P72" s="49"/>
      <c r="Q72" s="702"/>
      <c r="R72" s="702"/>
      <c r="S72" s="702"/>
      <c r="T72" s="702"/>
      <c r="U72" s="702"/>
      <c r="V72" s="49"/>
      <c r="W72" s="528"/>
      <c r="X72" s="528"/>
      <c r="Y72" s="49"/>
      <c r="Z72" s="49"/>
      <c r="AA72" s="49"/>
      <c r="AB72" s="49"/>
      <c r="AC72" s="49"/>
      <c r="AD72" s="49"/>
      <c r="AE72" s="49"/>
    </row>
    <row r="73" spans="1:31">
      <c r="A73" s="876"/>
      <c r="B73" s="153"/>
      <c r="C73" s="153"/>
      <c r="D73" s="153"/>
      <c r="E73" s="705"/>
      <c r="F73" s="705"/>
      <c r="G73" s="49"/>
      <c r="H73" s="49"/>
      <c r="I73" s="702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</row>
    <row r="74" spans="1:31">
      <c r="A74" s="876"/>
      <c r="B74" s="153"/>
      <c r="C74" s="153"/>
      <c r="D74" s="153"/>
      <c r="E74" s="705"/>
      <c r="F74" s="705"/>
      <c r="G74" s="49"/>
      <c r="H74" s="49"/>
      <c r="I74" s="702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528"/>
      <c r="X74" s="528"/>
      <c r="Y74" s="528"/>
      <c r="Z74" s="49"/>
      <c r="AA74" s="49"/>
      <c r="AB74" s="49"/>
      <c r="AC74" s="49"/>
      <c r="AD74" s="49"/>
      <c r="AE74" s="49"/>
    </row>
    <row r="75" spans="1:31">
      <c r="A75" s="876"/>
      <c r="B75" s="153"/>
      <c r="C75" s="153"/>
      <c r="D75" s="153"/>
      <c r="E75" s="705"/>
      <c r="F75" s="705"/>
      <c r="G75" s="49"/>
      <c r="H75" s="49"/>
      <c r="I75" s="702"/>
      <c r="J75" s="49"/>
      <c r="K75" s="49"/>
      <c r="L75" s="49"/>
      <c r="M75" s="49"/>
      <c r="N75" s="49"/>
      <c r="O75" s="49"/>
      <c r="P75" s="49"/>
      <c r="Q75" s="49"/>
      <c r="R75" s="49"/>
      <c r="S75" s="702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</row>
    <row r="76" spans="1:31">
      <c r="A76" s="876"/>
      <c r="B76" s="153"/>
      <c r="C76" s="153"/>
      <c r="D76" s="153"/>
      <c r="E76" s="705"/>
      <c r="F76" s="705"/>
      <c r="G76" s="49"/>
      <c r="H76" s="49"/>
      <c r="I76" s="702"/>
      <c r="J76" s="49"/>
      <c r="K76" s="49"/>
      <c r="L76" s="49"/>
      <c r="M76" s="49"/>
      <c r="N76" s="49"/>
      <c r="O76" s="49"/>
      <c r="P76" s="49"/>
      <c r="Q76" s="49"/>
      <c r="R76" s="49"/>
      <c r="S76" s="702"/>
      <c r="T76" s="49"/>
      <c r="U76" s="49"/>
      <c r="V76" s="49"/>
      <c r="W76" s="528"/>
      <c r="X76" s="49"/>
      <c r="Y76" s="49"/>
      <c r="Z76" s="49"/>
      <c r="AA76" s="49"/>
      <c r="AB76" s="49"/>
      <c r="AC76" s="49"/>
      <c r="AD76" s="49"/>
      <c r="AE76" s="49"/>
    </row>
    <row r="77" spans="1:31">
      <c r="A77" s="876"/>
      <c r="B77" s="153"/>
      <c r="C77" s="153"/>
      <c r="D77" s="153"/>
      <c r="E77" s="705"/>
      <c r="F77" s="705"/>
      <c r="G77" s="49"/>
      <c r="H77" s="49"/>
      <c r="I77" s="702"/>
      <c r="J77" s="49"/>
      <c r="K77" s="49"/>
      <c r="L77" s="49"/>
      <c r="M77" s="49"/>
      <c r="N77" s="49"/>
      <c r="O77" s="49"/>
      <c r="P77" s="49"/>
      <c r="Q77" s="49"/>
      <c r="R77" s="49"/>
      <c r="S77" s="702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</row>
    <row r="78" spans="1:31">
      <c r="A78" s="876"/>
      <c r="B78" s="153"/>
      <c r="C78" s="153"/>
      <c r="D78" s="153"/>
      <c r="E78" s="702"/>
      <c r="F78" s="702"/>
      <c r="G78" s="49"/>
      <c r="H78" s="49"/>
      <c r="I78" s="702"/>
      <c r="J78" s="49"/>
      <c r="K78" s="49"/>
      <c r="L78" s="49"/>
      <c r="M78" s="702"/>
      <c r="N78" s="702"/>
      <c r="O78" s="49"/>
      <c r="P78" s="49"/>
      <c r="Q78" s="49"/>
      <c r="R78" s="49"/>
      <c r="S78" s="702"/>
      <c r="T78" s="49"/>
      <c r="U78" s="49"/>
      <c r="V78" s="49"/>
      <c r="W78" s="528"/>
      <c r="X78" s="49"/>
      <c r="Y78" s="49"/>
      <c r="Z78" s="49"/>
      <c r="AA78" s="49"/>
      <c r="AB78" s="49"/>
      <c r="AC78" s="49"/>
      <c r="AD78" s="49"/>
      <c r="AE78" s="49"/>
    </row>
    <row r="79" spans="1:31">
      <c r="A79" s="153"/>
      <c r="B79" s="153"/>
      <c r="C79" s="153"/>
      <c r="D79" s="153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702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</row>
    <row r="80" spans="1:31">
      <c r="A80" s="153"/>
      <c r="B80" s="153"/>
      <c r="C80" s="153"/>
      <c r="D80" s="153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702"/>
      <c r="T80" s="49"/>
      <c r="U80" s="49"/>
      <c r="V80" s="49"/>
      <c r="W80" s="528"/>
      <c r="X80" s="528"/>
      <c r="Y80" s="528"/>
      <c r="Z80" s="528"/>
      <c r="AA80" s="49"/>
      <c r="AB80" s="49"/>
      <c r="AC80" s="49"/>
      <c r="AD80" s="49"/>
      <c r="AE80" s="49"/>
    </row>
    <row r="81" spans="1:31">
      <c r="A81" s="153"/>
      <c r="B81" s="153"/>
      <c r="C81" s="153"/>
      <c r="D81" s="153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</row>
    <row r="82" spans="1:31">
      <c r="A82" s="153"/>
      <c r="B82" s="153"/>
      <c r="C82" s="153"/>
      <c r="D82" s="153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528"/>
      <c r="X82" s="528"/>
      <c r="Y82" s="528"/>
      <c r="Z82" s="528"/>
      <c r="AA82" s="49"/>
      <c r="AB82" s="49"/>
      <c r="AC82" s="49"/>
      <c r="AD82" s="49"/>
      <c r="AE82" s="49"/>
    </row>
    <row r="83" spans="1:31">
      <c r="A83" s="153"/>
      <c r="B83" s="153"/>
      <c r="C83" s="153"/>
      <c r="D83" s="153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</row>
    <row r="84" spans="1:31">
      <c r="A84" s="153"/>
      <c r="B84" s="153"/>
      <c r="C84" s="153"/>
      <c r="D84" s="153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528"/>
      <c r="X84" s="528"/>
      <c r="Y84" s="49"/>
      <c r="Z84" s="49"/>
      <c r="AA84" s="49"/>
      <c r="AB84" s="49"/>
      <c r="AC84" s="49"/>
      <c r="AD84" s="49"/>
      <c r="AE84" s="49"/>
    </row>
    <row r="85" spans="1:31">
      <c r="A85" s="153"/>
      <c r="B85" s="153"/>
      <c r="C85" s="153"/>
      <c r="D85" s="153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 spans="1:31">
      <c r="A86" s="153"/>
      <c r="B86" s="153"/>
      <c r="C86" s="153"/>
      <c r="D86" s="153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528"/>
      <c r="W86" s="528"/>
      <c r="X86" s="528"/>
      <c r="Y86" s="528"/>
      <c r="Z86" s="528"/>
      <c r="AA86" s="49"/>
      <c r="AB86" s="49"/>
      <c r="AC86" s="49"/>
      <c r="AD86" s="49"/>
      <c r="AE86" s="49"/>
    </row>
    <row r="87" spans="1:31">
      <c r="A87" s="153"/>
      <c r="B87" s="153"/>
      <c r="C87" s="153"/>
      <c r="D87" s="153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702"/>
      <c r="U87" s="702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 spans="1:31">
      <c r="A88" s="153"/>
      <c r="B88" s="153"/>
      <c r="C88" s="153"/>
      <c r="D88" s="153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528"/>
      <c r="W88" s="528"/>
      <c r="X88" s="528"/>
      <c r="Y88" s="528"/>
      <c r="Z88" s="528"/>
      <c r="AA88" s="49"/>
      <c r="AB88" s="49"/>
      <c r="AC88" s="49"/>
      <c r="AD88" s="49"/>
      <c r="AE88" s="49"/>
    </row>
    <row r="89" spans="1:31">
      <c r="A89" s="153"/>
      <c r="B89" s="153"/>
      <c r="C89" s="153"/>
      <c r="D89" s="153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702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</row>
    <row r="90" spans="1:31">
      <c r="A90" s="153"/>
      <c r="B90" s="153"/>
      <c r="C90" s="153"/>
      <c r="D90" s="153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528"/>
      <c r="X90" s="528"/>
      <c r="Y90" s="49"/>
      <c r="Z90" s="49"/>
      <c r="AA90" s="49"/>
      <c r="AB90" s="49"/>
      <c r="AC90" s="49"/>
      <c r="AD90" s="702"/>
      <c r="AE90" s="49"/>
    </row>
    <row r="91" spans="1:31">
      <c r="A91" s="153"/>
      <c r="B91" s="153"/>
      <c r="C91" s="153"/>
      <c r="D91" s="153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</row>
    <row r="92" spans="1:31">
      <c r="A92" s="153"/>
      <c r="B92" s="153"/>
      <c r="C92" s="153"/>
      <c r="D92" s="153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528"/>
      <c r="X92" s="49"/>
      <c r="Y92" s="49"/>
      <c r="Z92" s="49"/>
      <c r="AA92" s="49"/>
      <c r="AB92" s="49"/>
      <c r="AC92" s="49"/>
      <c r="AD92" s="49"/>
      <c r="AE92" s="49"/>
    </row>
    <row r="93" spans="1:31">
      <c r="A93" s="153"/>
      <c r="B93" s="153"/>
      <c r="C93" s="153"/>
      <c r="D93" s="153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</row>
    <row r="94" spans="1:31">
      <c r="A94" s="153"/>
      <c r="B94" s="153"/>
      <c r="C94" s="153"/>
      <c r="D94" s="153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528"/>
      <c r="U94" s="528"/>
      <c r="V94" s="528"/>
      <c r="W94" s="528"/>
      <c r="X94" s="528"/>
      <c r="Y94" s="528"/>
      <c r="Z94" s="528"/>
      <c r="AA94" s="528"/>
      <c r="AB94" s="528"/>
      <c r="AC94" s="528"/>
      <c r="AD94" s="528"/>
      <c r="AE94" s="528"/>
    </row>
    <row r="95" spans="1:31">
      <c r="A95" s="153"/>
      <c r="B95" s="153"/>
      <c r="C95" s="153"/>
      <c r="D95" s="153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</row>
    <row r="96" spans="1:31">
      <c r="A96" s="153"/>
      <c r="B96" s="153"/>
      <c r="C96" s="153"/>
      <c r="D96" s="153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 spans="1:31">
      <c r="A97" s="153"/>
      <c r="B97" s="153"/>
      <c r="C97" s="153"/>
      <c r="D97" s="153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</row>
    <row r="98" spans="1:31">
      <c r="A98" s="153"/>
      <c r="B98" s="153"/>
      <c r="C98" s="153"/>
      <c r="D98" s="153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</row>
    <row r="99" spans="1:31">
      <c r="A99" s="153"/>
      <c r="B99" s="153"/>
      <c r="C99" s="153"/>
      <c r="D99" s="153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</row>
    <row r="100" spans="1:31">
      <c r="A100" s="153"/>
      <c r="B100" s="153"/>
      <c r="C100" s="153"/>
      <c r="D100" s="153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</row>
    <row r="101" spans="1:31">
      <c r="A101" s="153"/>
      <c r="B101" s="153"/>
      <c r="C101" s="153"/>
      <c r="D101" s="153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</row>
    <row r="102" spans="1:31">
      <c r="A102" s="153"/>
      <c r="B102" s="153"/>
      <c r="C102" s="153"/>
      <c r="D102" s="153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</row>
    <row r="103" spans="1:31">
      <c r="A103" s="153"/>
      <c r="B103" s="153"/>
      <c r="C103" s="153"/>
      <c r="D103" s="153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</row>
    <row r="104" spans="1:31">
      <c r="A104" s="153"/>
      <c r="B104" s="153"/>
      <c r="C104" s="153"/>
      <c r="D104" s="153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</row>
    <row r="105" spans="1:31">
      <c r="A105" s="153"/>
      <c r="B105" s="153"/>
      <c r="C105" s="153"/>
      <c r="D105" s="153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</row>
    <row r="106" spans="1:31">
      <c r="A106" s="153"/>
      <c r="B106" s="153"/>
      <c r="C106" s="153"/>
      <c r="D106" s="153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</row>
    <row r="107" spans="1:31">
      <c r="A107" s="153"/>
      <c r="B107" s="153"/>
      <c r="C107" s="153"/>
      <c r="D107" s="153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</row>
    <row r="108" spans="1:31">
      <c r="A108" s="153"/>
      <c r="B108" s="153"/>
      <c r="C108" s="153"/>
      <c r="D108" s="153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</row>
    <row r="109" spans="1:31">
      <c r="A109" s="153"/>
      <c r="B109" s="153"/>
      <c r="C109" s="153"/>
      <c r="D109" s="153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702"/>
      <c r="AE109" s="702"/>
    </row>
    <row r="110" spans="1:31">
      <c r="A110" s="153"/>
      <c r="B110" s="153"/>
      <c r="C110" s="153"/>
      <c r="D110" s="153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702"/>
      <c r="AE110" s="702"/>
    </row>
    <row r="111" spans="1:31">
      <c r="A111" s="153"/>
      <c r="B111" s="153"/>
      <c r="C111" s="153"/>
      <c r="D111" s="153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</row>
    <row r="112" spans="1:31">
      <c r="A112" s="153"/>
      <c r="B112" s="153"/>
      <c r="C112" s="153"/>
      <c r="D112" s="153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</row>
    <row r="113" spans="1:31">
      <c r="A113" s="153"/>
      <c r="B113" s="153"/>
      <c r="C113" s="153"/>
      <c r="D113" s="153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</row>
    <row r="114" spans="1:31">
      <c r="A114" s="153"/>
      <c r="B114" s="153"/>
      <c r="C114" s="153"/>
      <c r="D114" s="153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</row>
    <row r="115" spans="1:31">
      <c r="A115" s="153"/>
      <c r="B115" s="153"/>
      <c r="C115" s="153"/>
      <c r="D115" s="153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</row>
    <row r="116" spans="1:31">
      <c r="A116" s="153"/>
      <c r="B116" s="153"/>
      <c r="C116" s="153"/>
      <c r="D116" s="153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</row>
    <row r="117" spans="1:31">
      <c r="A117" s="153"/>
      <c r="B117" s="153"/>
      <c r="C117" s="153"/>
      <c r="D117" s="153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</row>
    <row r="118" spans="1:31">
      <c r="A118" s="153"/>
      <c r="B118" s="153"/>
      <c r="C118" s="153"/>
      <c r="D118" s="153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</row>
    <row r="119" spans="1:31">
      <c r="A119" s="153"/>
      <c r="B119" s="153"/>
      <c r="C119" s="153"/>
      <c r="D119" s="153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</row>
    <row r="120" spans="1:31">
      <c r="A120" s="153"/>
      <c r="B120" s="153"/>
      <c r="C120" s="153"/>
      <c r="D120" s="153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</row>
    <row r="121" spans="1:31">
      <c r="A121" s="153"/>
      <c r="B121" s="153"/>
      <c r="C121" s="153"/>
      <c r="D121" s="153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</row>
    <row r="122" spans="1:31">
      <c r="A122" s="153"/>
      <c r="B122" s="153"/>
      <c r="C122" s="153"/>
      <c r="D122" s="153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</row>
    <row r="123" spans="1:31">
      <c r="A123" s="153"/>
      <c r="B123" s="153"/>
      <c r="C123" s="153"/>
      <c r="D123" s="153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</row>
    <row r="124" spans="1:31">
      <c r="A124" s="153"/>
      <c r="B124" s="153"/>
      <c r="C124" s="153"/>
      <c r="D124" s="153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</row>
    <row r="125" spans="1:31">
      <c r="A125" s="153"/>
      <c r="B125" s="153"/>
      <c r="C125" s="153"/>
      <c r="D125" s="153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</row>
    <row r="126" spans="1:31">
      <c r="A126" s="153"/>
      <c r="B126" s="153"/>
      <c r="C126" s="153"/>
      <c r="D126" s="153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</row>
    <row r="127" spans="1:31">
      <c r="A127" s="153"/>
      <c r="B127" s="153"/>
      <c r="C127" s="153"/>
      <c r="D127" s="153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</row>
    <row r="128" spans="1:31">
      <c r="A128" s="153"/>
      <c r="B128" s="153"/>
      <c r="C128" s="153"/>
      <c r="D128" s="153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</row>
    <row r="129" spans="1:31">
      <c r="A129" s="153"/>
      <c r="B129" s="153"/>
      <c r="C129" s="153"/>
      <c r="D129" s="153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</row>
    <row r="130" spans="1:31">
      <c r="A130" s="153"/>
      <c r="B130" s="153"/>
      <c r="C130" s="153"/>
      <c r="D130" s="153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</row>
    <row r="131" spans="1:31">
      <c r="A131" s="153"/>
      <c r="B131" s="153"/>
      <c r="C131" s="153"/>
      <c r="D131" s="153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</row>
    <row r="132" spans="1:31">
      <c r="A132" s="153"/>
      <c r="B132" s="153"/>
      <c r="C132" s="153"/>
      <c r="D132" s="153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</row>
    <row r="133" spans="1:31">
      <c r="A133" s="153"/>
      <c r="B133" s="153"/>
      <c r="C133" s="153"/>
      <c r="D133" s="153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</row>
    <row r="134" spans="1:31">
      <c r="A134" s="153"/>
      <c r="B134" s="153"/>
      <c r="C134" s="153"/>
      <c r="D134" s="153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</row>
    <row r="135" spans="1:31">
      <c r="A135" s="153"/>
      <c r="B135" s="153"/>
      <c r="C135" s="153"/>
      <c r="D135" s="153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</row>
    <row r="136" spans="1:31">
      <c r="A136" s="153"/>
      <c r="B136" s="153"/>
      <c r="C136" s="153"/>
      <c r="D136" s="153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</row>
    <row r="137" spans="1:31">
      <c r="A137" s="153"/>
      <c r="B137" s="153"/>
      <c r="C137" s="153"/>
      <c r="D137" s="153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</row>
    <row r="138" spans="1:31">
      <c r="A138" s="153"/>
      <c r="B138" s="153"/>
      <c r="C138" s="153"/>
      <c r="D138" s="153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</row>
    <row r="139" spans="1:31">
      <c r="A139" s="153"/>
      <c r="B139" s="153"/>
      <c r="C139" s="153"/>
      <c r="D139" s="153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</row>
    <row r="140" spans="1:31">
      <c r="A140" s="153"/>
      <c r="B140" s="153"/>
      <c r="C140" s="153"/>
      <c r="D140" s="153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</row>
    <row r="141" spans="1:31">
      <c r="A141" s="153"/>
      <c r="B141" s="153"/>
      <c r="C141" s="153"/>
      <c r="D141" s="153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</row>
    <row r="142" spans="1:31">
      <c r="A142" s="153"/>
      <c r="B142" s="153"/>
      <c r="C142" s="153"/>
      <c r="D142" s="153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</row>
    <row r="143" spans="1:31">
      <c r="A143" s="153"/>
      <c r="B143" s="153"/>
      <c r="C143" s="153"/>
      <c r="D143" s="153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</row>
    <row r="144" spans="1:31">
      <c r="A144" s="153"/>
      <c r="B144" s="153"/>
      <c r="C144" s="153"/>
      <c r="D144" s="153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</row>
    <row r="145" spans="1:31">
      <c r="A145" s="153"/>
      <c r="B145" s="153"/>
      <c r="C145" s="153"/>
      <c r="D145" s="153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</row>
    <row r="146" spans="1:31">
      <c r="A146" s="153"/>
      <c r="B146" s="153"/>
      <c r="C146" s="153"/>
      <c r="D146" s="153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</row>
    <row r="147" spans="1:31">
      <c r="A147" s="153"/>
      <c r="B147" s="153"/>
      <c r="C147" s="153"/>
      <c r="D147" s="153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</row>
    <row r="148" spans="1:31">
      <c r="A148" s="153"/>
      <c r="B148" s="153"/>
      <c r="C148" s="153"/>
      <c r="D148" s="153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</row>
    <row r="149" spans="1:31">
      <c r="A149" s="153"/>
      <c r="B149" s="153"/>
      <c r="C149" s="153"/>
      <c r="D149" s="153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</row>
    <row r="150" spans="1:31">
      <c r="A150" s="153"/>
      <c r="B150" s="153"/>
      <c r="C150" s="153"/>
      <c r="D150" s="153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</row>
    <row r="151" spans="1:31">
      <c r="A151" s="153"/>
      <c r="B151" s="153"/>
      <c r="C151" s="153"/>
      <c r="D151" s="153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</row>
    <row r="152" spans="1:31">
      <c r="A152" s="153"/>
      <c r="B152" s="153"/>
      <c r="C152" s="153"/>
      <c r="D152" s="153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</row>
    <row r="153" spans="1:31">
      <c r="A153" s="153"/>
      <c r="B153" s="153"/>
      <c r="C153" s="153"/>
      <c r="D153" s="153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</row>
    <row r="154" spans="1:31">
      <c r="A154" s="153"/>
      <c r="B154" s="153"/>
      <c r="C154" s="153"/>
      <c r="D154" s="153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</row>
    <row r="155" spans="1:31">
      <c r="A155" s="153"/>
      <c r="B155" s="153"/>
      <c r="C155" s="153"/>
      <c r="D155" s="153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</row>
    <row r="156" spans="1:31">
      <c r="A156" s="153"/>
      <c r="B156" s="153"/>
      <c r="C156" s="153"/>
      <c r="D156" s="153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</row>
    <row r="157" spans="1:31">
      <c r="A157" s="153"/>
      <c r="B157" s="153"/>
      <c r="C157" s="153"/>
      <c r="D157" s="153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</row>
    <row r="158" spans="1:31">
      <c r="A158" s="153"/>
      <c r="B158" s="153"/>
      <c r="C158" s="153"/>
      <c r="D158" s="153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</row>
    <row r="159" spans="1:31">
      <c r="A159" s="153"/>
      <c r="B159" s="153"/>
      <c r="C159" s="153"/>
      <c r="D159" s="153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</row>
    <row r="160" spans="1:31">
      <c r="A160" s="153"/>
      <c r="B160" s="153"/>
      <c r="C160" s="153"/>
      <c r="D160" s="153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</row>
    <row r="161" spans="1:31">
      <c r="A161" s="153"/>
      <c r="B161" s="153"/>
      <c r="C161" s="153"/>
      <c r="D161" s="153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</row>
    <row r="162" spans="1:31">
      <c r="A162" s="153"/>
      <c r="B162" s="153"/>
      <c r="C162" s="153"/>
      <c r="D162" s="153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</row>
    <row r="163" spans="1:31">
      <c r="A163" s="153"/>
      <c r="B163" s="153"/>
      <c r="C163" s="153"/>
      <c r="D163" s="153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</row>
    <row r="164" spans="1:31">
      <c r="A164" s="153"/>
      <c r="B164" s="153"/>
      <c r="C164" s="153"/>
      <c r="D164" s="153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</row>
    <row r="165" spans="1:31">
      <c r="A165" s="153"/>
      <c r="B165" s="153"/>
      <c r="C165" s="153"/>
      <c r="D165" s="153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</row>
    <row r="166" spans="5:31">
      <c r="E166" s="517"/>
      <c r="F166" s="517"/>
      <c r="G166" s="517"/>
      <c r="H166" s="517"/>
      <c r="I166" s="517"/>
      <c r="J166" s="517"/>
      <c r="K166" s="517"/>
      <c r="L166" s="517"/>
      <c r="M166" s="517"/>
      <c r="N166" s="517"/>
      <c r="O166" s="517"/>
      <c r="P166" s="517"/>
      <c r="Q166" s="517"/>
      <c r="R166" s="517"/>
      <c r="S166" s="517"/>
      <c r="T166" s="517"/>
      <c r="U166" s="517"/>
      <c r="V166" s="517"/>
      <c r="W166" s="517"/>
      <c r="X166" s="517"/>
      <c r="Y166" s="517"/>
      <c r="Z166" s="517"/>
      <c r="AA166" s="517"/>
      <c r="AB166" s="517"/>
      <c r="AC166" s="517"/>
      <c r="AD166" s="517"/>
      <c r="AE166" s="517"/>
    </row>
    <row r="167" spans="5:31">
      <c r="E167" s="517"/>
      <c r="F167" s="517"/>
      <c r="G167" s="517"/>
      <c r="H167" s="517"/>
      <c r="I167" s="517"/>
      <c r="J167" s="517"/>
      <c r="K167" s="517"/>
      <c r="L167" s="517"/>
      <c r="M167" s="517"/>
      <c r="N167" s="517"/>
      <c r="O167" s="517"/>
      <c r="P167" s="517"/>
      <c r="Q167" s="517"/>
      <c r="R167" s="517"/>
      <c r="S167" s="517"/>
      <c r="T167" s="517"/>
      <c r="U167" s="517"/>
      <c r="V167" s="517"/>
      <c r="W167" s="517"/>
      <c r="X167" s="517"/>
      <c r="Y167" s="517"/>
      <c r="Z167" s="517"/>
      <c r="AA167" s="517"/>
      <c r="AB167" s="517"/>
      <c r="AC167" s="517"/>
      <c r="AD167" s="517"/>
      <c r="AE167" s="517"/>
    </row>
    <row r="168" spans="5:31">
      <c r="E168" s="517"/>
      <c r="F168" s="517"/>
      <c r="G168" s="517"/>
      <c r="H168" s="517"/>
      <c r="I168" s="517"/>
      <c r="J168" s="517"/>
      <c r="K168" s="517"/>
      <c r="L168" s="517"/>
      <c r="M168" s="517"/>
      <c r="N168" s="517"/>
      <c r="O168" s="517"/>
      <c r="P168" s="517"/>
      <c r="Q168" s="517"/>
      <c r="R168" s="517"/>
      <c r="S168" s="517"/>
      <c r="T168" s="517"/>
      <c r="U168" s="517"/>
      <c r="V168" s="517"/>
      <c r="W168" s="517"/>
      <c r="X168" s="517"/>
      <c r="Y168" s="517"/>
      <c r="Z168" s="517"/>
      <c r="AA168" s="517"/>
      <c r="AB168" s="517"/>
      <c r="AC168" s="517"/>
      <c r="AD168" s="517"/>
      <c r="AE168" s="517"/>
    </row>
    <row r="169" spans="5:31">
      <c r="E169" s="517"/>
      <c r="F169" s="517"/>
      <c r="G169" s="517"/>
      <c r="H169" s="517"/>
      <c r="I169" s="517"/>
      <c r="J169" s="517"/>
      <c r="K169" s="517"/>
      <c r="L169" s="517"/>
      <c r="M169" s="517"/>
      <c r="N169" s="517"/>
      <c r="O169" s="517"/>
      <c r="P169" s="517"/>
      <c r="Q169" s="517"/>
      <c r="R169" s="517"/>
      <c r="S169" s="517"/>
      <c r="T169" s="517"/>
      <c r="U169" s="517"/>
      <c r="V169" s="517"/>
      <c r="W169" s="517"/>
      <c r="X169" s="517"/>
      <c r="Y169" s="517"/>
      <c r="Z169" s="517"/>
      <c r="AA169" s="517"/>
      <c r="AB169" s="517"/>
      <c r="AC169" s="517"/>
      <c r="AD169" s="517"/>
      <c r="AE169" s="517"/>
    </row>
    <row r="170" spans="5:31">
      <c r="E170" s="517"/>
      <c r="F170" s="517"/>
      <c r="G170" s="517"/>
      <c r="H170" s="517"/>
      <c r="I170" s="517"/>
      <c r="J170" s="517"/>
      <c r="K170" s="517"/>
      <c r="L170" s="517"/>
      <c r="M170" s="517"/>
      <c r="N170" s="517"/>
      <c r="O170" s="517"/>
      <c r="P170" s="517"/>
      <c r="Q170" s="517"/>
      <c r="R170" s="517"/>
      <c r="S170" s="517"/>
      <c r="T170" s="517"/>
      <c r="U170" s="517"/>
      <c r="V170" s="517"/>
      <c r="W170" s="517"/>
      <c r="X170" s="517"/>
      <c r="Y170" s="517"/>
      <c r="Z170" s="517"/>
      <c r="AA170" s="517"/>
      <c r="AB170" s="517"/>
      <c r="AC170" s="517"/>
      <c r="AD170" s="517"/>
      <c r="AE170" s="517"/>
    </row>
    <row r="171" spans="5:31">
      <c r="E171" s="517"/>
      <c r="F171" s="517"/>
      <c r="G171" s="517"/>
      <c r="H171" s="517"/>
      <c r="I171" s="517"/>
      <c r="J171" s="517"/>
      <c r="K171" s="517"/>
      <c r="L171" s="517"/>
      <c r="M171" s="517"/>
      <c r="N171" s="517"/>
      <c r="O171" s="517"/>
      <c r="P171" s="517"/>
      <c r="Q171" s="517"/>
      <c r="R171" s="517"/>
      <c r="S171" s="517"/>
      <c r="T171" s="517"/>
      <c r="U171" s="517"/>
      <c r="V171" s="517"/>
      <c r="W171" s="517"/>
      <c r="X171" s="517"/>
      <c r="Y171" s="517"/>
      <c r="Z171" s="517"/>
      <c r="AA171" s="517"/>
      <c r="AB171" s="517"/>
      <c r="AC171" s="517"/>
      <c r="AD171" s="517"/>
      <c r="AE171" s="517"/>
    </row>
    <row r="172" spans="5:31">
      <c r="E172" s="517"/>
      <c r="F172" s="517"/>
      <c r="G172" s="517"/>
      <c r="H172" s="517"/>
      <c r="I172" s="517"/>
      <c r="J172" s="517"/>
      <c r="K172" s="517"/>
      <c r="L172" s="517"/>
      <c r="M172" s="517"/>
      <c r="N172" s="517"/>
      <c r="O172" s="517"/>
      <c r="P172" s="517"/>
      <c r="Q172" s="517"/>
      <c r="R172" s="517"/>
      <c r="S172" s="517"/>
      <c r="T172" s="517"/>
      <c r="U172" s="517"/>
      <c r="V172" s="517"/>
      <c r="W172" s="517"/>
      <c r="X172" s="517"/>
      <c r="Y172" s="517"/>
      <c r="Z172" s="517"/>
      <c r="AA172" s="517"/>
      <c r="AB172" s="517"/>
      <c r="AC172" s="517"/>
      <c r="AD172" s="517"/>
      <c r="AE172" s="517"/>
    </row>
    <row r="173" spans="5:31">
      <c r="E173" s="517"/>
      <c r="F173" s="517"/>
      <c r="G173" s="517"/>
      <c r="H173" s="517"/>
      <c r="I173" s="517"/>
      <c r="J173" s="517"/>
      <c r="K173" s="517"/>
      <c r="L173" s="517"/>
      <c r="M173" s="517"/>
      <c r="N173" s="517"/>
      <c r="O173" s="517"/>
      <c r="P173" s="517"/>
      <c r="Q173" s="517"/>
      <c r="R173" s="517"/>
      <c r="S173" s="517"/>
      <c r="T173" s="517"/>
      <c r="U173" s="517"/>
      <c r="V173" s="517"/>
      <c r="W173" s="517"/>
      <c r="X173" s="517"/>
      <c r="Y173" s="517"/>
      <c r="Z173" s="517"/>
      <c r="AA173" s="517"/>
      <c r="AB173" s="517"/>
      <c r="AC173" s="517"/>
      <c r="AD173" s="517"/>
      <c r="AE173" s="517"/>
    </row>
    <row r="174" spans="5:31">
      <c r="E174" s="517"/>
      <c r="F174" s="517"/>
      <c r="G174" s="517"/>
      <c r="H174" s="517"/>
      <c r="I174" s="517"/>
      <c r="J174" s="517"/>
      <c r="K174" s="517"/>
      <c r="L174" s="517"/>
      <c r="M174" s="517"/>
      <c r="N174" s="517"/>
      <c r="O174" s="517"/>
      <c r="P174" s="517"/>
      <c r="Q174" s="517"/>
      <c r="R174" s="517"/>
      <c r="S174" s="517"/>
      <c r="T174" s="517"/>
      <c r="U174" s="517"/>
      <c r="V174" s="517"/>
      <c r="W174" s="517"/>
      <c r="X174" s="517"/>
      <c r="Y174" s="517"/>
      <c r="Z174" s="517"/>
      <c r="AA174" s="517"/>
      <c r="AB174" s="517"/>
      <c r="AC174" s="517"/>
      <c r="AD174" s="517"/>
      <c r="AE174" s="517"/>
    </row>
    <row r="175" spans="5:31">
      <c r="E175" s="517"/>
      <c r="F175" s="517"/>
      <c r="G175" s="517"/>
      <c r="H175" s="517"/>
      <c r="I175" s="517"/>
      <c r="J175" s="517"/>
      <c r="K175" s="517"/>
      <c r="L175" s="517"/>
      <c r="M175" s="517"/>
      <c r="N175" s="517"/>
      <c r="O175" s="517"/>
      <c r="P175" s="517"/>
      <c r="Q175" s="517"/>
      <c r="R175" s="517"/>
      <c r="S175" s="517"/>
      <c r="T175" s="517"/>
      <c r="U175" s="517"/>
      <c r="V175" s="517"/>
      <c r="W175" s="517"/>
      <c r="X175" s="517"/>
      <c r="Y175" s="517"/>
      <c r="Z175" s="517"/>
      <c r="AA175" s="517"/>
      <c r="AB175" s="517"/>
      <c r="AC175" s="517"/>
      <c r="AD175" s="517"/>
      <c r="AE175" s="517"/>
    </row>
    <row r="176" spans="5:31">
      <c r="E176" s="517"/>
      <c r="F176" s="517"/>
      <c r="G176" s="517"/>
      <c r="H176" s="517"/>
      <c r="I176" s="517"/>
      <c r="J176" s="517"/>
      <c r="K176" s="517"/>
      <c r="L176" s="517"/>
      <c r="M176" s="517"/>
      <c r="N176" s="517"/>
      <c r="O176" s="517"/>
      <c r="P176" s="517"/>
      <c r="Q176" s="517"/>
      <c r="R176" s="517"/>
      <c r="S176" s="517"/>
      <c r="T176" s="517"/>
      <c r="U176" s="517"/>
      <c r="V176" s="517"/>
      <c r="W176" s="517"/>
      <c r="X176" s="517"/>
      <c r="Y176" s="517"/>
      <c r="Z176" s="517"/>
      <c r="AA176" s="517"/>
      <c r="AB176" s="517"/>
      <c r="AC176" s="517"/>
      <c r="AD176" s="517"/>
      <c r="AE176" s="517"/>
    </row>
    <row r="177" spans="5:31">
      <c r="E177" s="517"/>
      <c r="F177" s="517"/>
      <c r="G177" s="517"/>
      <c r="H177" s="517"/>
      <c r="I177" s="517"/>
      <c r="J177" s="517"/>
      <c r="K177" s="517"/>
      <c r="L177" s="517"/>
      <c r="M177" s="517"/>
      <c r="N177" s="517"/>
      <c r="O177" s="517"/>
      <c r="P177" s="517"/>
      <c r="Q177" s="517"/>
      <c r="R177" s="517"/>
      <c r="S177" s="517"/>
      <c r="T177" s="517"/>
      <c r="U177" s="517"/>
      <c r="V177" s="517"/>
      <c r="W177" s="517"/>
      <c r="X177" s="517"/>
      <c r="Y177" s="517"/>
      <c r="Z177" s="517"/>
      <c r="AA177" s="517"/>
      <c r="AB177" s="517"/>
      <c r="AC177" s="517"/>
      <c r="AD177" s="517"/>
      <c r="AE177" s="517"/>
    </row>
    <row r="178" spans="5:31">
      <c r="E178" s="517"/>
      <c r="F178" s="517"/>
      <c r="G178" s="517"/>
      <c r="H178" s="517"/>
      <c r="I178" s="517"/>
      <c r="J178" s="517"/>
      <c r="K178" s="517"/>
      <c r="L178" s="517"/>
      <c r="M178" s="517"/>
      <c r="N178" s="517"/>
      <c r="O178" s="517"/>
      <c r="P178" s="517"/>
      <c r="Q178" s="517"/>
      <c r="R178" s="517"/>
      <c r="S178" s="517"/>
      <c r="T178" s="517"/>
      <c r="U178" s="517"/>
      <c r="V178" s="517"/>
      <c r="W178" s="517"/>
      <c r="X178" s="517"/>
      <c r="Y178" s="517"/>
      <c r="Z178" s="517"/>
      <c r="AA178" s="517"/>
      <c r="AB178" s="517"/>
      <c r="AC178" s="517"/>
      <c r="AD178" s="517"/>
      <c r="AE178" s="517"/>
    </row>
    <row r="179" spans="5:31">
      <c r="E179" s="517"/>
      <c r="F179" s="517"/>
      <c r="G179" s="517"/>
      <c r="H179" s="517"/>
      <c r="I179" s="517"/>
      <c r="J179" s="517"/>
      <c r="K179" s="517"/>
      <c r="L179" s="517"/>
      <c r="M179" s="517"/>
      <c r="N179" s="517"/>
      <c r="O179" s="517"/>
      <c r="P179" s="517"/>
      <c r="Q179" s="517"/>
      <c r="R179" s="517"/>
      <c r="S179" s="517"/>
      <c r="T179" s="517"/>
      <c r="U179" s="517"/>
      <c r="V179" s="517"/>
      <c r="W179" s="517"/>
      <c r="X179" s="517"/>
      <c r="Y179" s="517"/>
      <c r="Z179" s="517"/>
      <c r="AA179" s="517"/>
      <c r="AB179" s="517"/>
      <c r="AC179" s="517"/>
      <c r="AD179" s="517"/>
      <c r="AE179" s="517"/>
    </row>
    <row r="180" spans="5:31">
      <c r="E180" s="517"/>
      <c r="F180" s="517"/>
      <c r="G180" s="517"/>
      <c r="H180" s="517"/>
      <c r="I180" s="517"/>
      <c r="J180" s="517"/>
      <c r="K180" s="517"/>
      <c r="L180" s="517"/>
      <c r="M180" s="517"/>
      <c r="N180" s="517"/>
      <c r="O180" s="517"/>
      <c r="P180" s="517"/>
      <c r="Q180" s="517"/>
      <c r="R180" s="517"/>
      <c r="S180" s="517"/>
      <c r="T180" s="517"/>
      <c r="U180" s="517"/>
      <c r="V180" s="517"/>
      <c r="W180" s="517"/>
      <c r="X180" s="517"/>
      <c r="Y180" s="517"/>
      <c r="Z180" s="517"/>
      <c r="AA180" s="517"/>
      <c r="AB180" s="517"/>
      <c r="AC180" s="517"/>
      <c r="AD180" s="517"/>
      <c r="AE180" s="517"/>
    </row>
    <row r="181" spans="5:31">
      <c r="E181" s="517"/>
      <c r="F181" s="517"/>
      <c r="G181" s="517"/>
      <c r="H181" s="517"/>
      <c r="I181" s="517"/>
      <c r="J181" s="517"/>
      <c r="K181" s="517"/>
      <c r="L181" s="517"/>
      <c r="M181" s="517"/>
      <c r="N181" s="517"/>
      <c r="O181" s="517"/>
      <c r="P181" s="517"/>
      <c r="Q181" s="517"/>
      <c r="R181" s="517"/>
      <c r="S181" s="517"/>
      <c r="T181" s="517"/>
      <c r="U181" s="517"/>
      <c r="V181" s="517"/>
      <c r="W181" s="517"/>
      <c r="X181" s="517"/>
      <c r="Y181" s="517"/>
      <c r="Z181" s="517"/>
      <c r="AA181" s="517"/>
      <c r="AB181" s="517"/>
      <c r="AC181" s="517"/>
      <c r="AD181" s="517"/>
      <c r="AE181" s="517"/>
    </row>
    <row r="182" spans="5:31">
      <c r="E182" s="517"/>
      <c r="F182" s="517"/>
      <c r="G182" s="517"/>
      <c r="H182" s="517"/>
      <c r="I182" s="517"/>
      <c r="J182" s="517"/>
      <c r="K182" s="517"/>
      <c r="L182" s="517"/>
      <c r="M182" s="517"/>
      <c r="N182" s="517"/>
      <c r="O182" s="517"/>
      <c r="P182" s="517"/>
      <c r="Q182" s="517"/>
      <c r="R182" s="517"/>
      <c r="S182" s="517"/>
      <c r="T182" s="517"/>
      <c r="U182" s="517"/>
      <c r="V182" s="517"/>
      <c r="W182" s="517"/>
      <c r="X182" s="517"/>
      <c r="Y182" s="517"/>
      <c r="Z182" s="517"/>
      <c r="AA182" s="517"/>
      <c r="AB182" s="517"/>
      <c r="AC182" s="517"/>
      <c r="AD182" s="517"/>
      <c r="AE182" s="517"/>
    </row>
    <row r="183" spans="5:31">
      <c r="E183" s="517"/>
      <c r="F183" s="517"/>
      <c r="G183" s="517"/>
      <c r="H183" s="517"/>
      <c r="I183" s="517"/>
      <c r="J183" s="517"/>
      <c r="K183" s="517"/>
      <c r="L183" s="517"/>
      <c r="M183" s="517"/>
      <c r="N183" s="517"/>
      <c r="O183" s="517"/>
      <c r="P183" s="517"/>
      <c r="Q183" s="517"/>
      <c r="R183" s="517"/>
      <c r="S183" s="517"/>
      <c r="T183" s="517"/>
      <c r="U183" s="517"/>
      <c r="V183" s="517"/>
      <c r="W183" s="517"/>
      <c r="X183" s="517"/>
      <c r="Y183" s="517"/>
      <c r="Z183" s="517"/>
      <c r="AA183" s="517"/>
      <c r="AB183" s="517"/>
      <c r="AC183" s="517"/>
      <c r="AD183" s="517"/>
      <c r="AE183" s="517"/>
    </row>
    <row r="184" spans="5:31">
      <c r="E184" s="517"/>
      <c r="F184" s="517"/>
      <c r="G184" s="517"/>
      <c r="H184" s="517"/>
      <c r="I184" s="517"/>
      <c r="J184" s="517"/>
      <c r="K184" s="517"/>
      <c r="L184" s="517"/>
      <c r="M184" s="517"/>
      <c r="N184" s="517"/>
      <c r="O184" s="517"/>
      <c r="P184" s="517"/>
      <c r="Q184" s="517"/>
      <c r="R184" s="517"/>
      <c r="S184" s="517"/>
      <c r="T184" s="517"/>
      <c r="U184" s="517"/>
      <c r="V184" s="517"/>
      <c r="W184" s="517"/>
      <c r="X184" s="517"/>
      <c r="Y184" s="517"/>
      <c r="Z184" s="517"/>
      <c r="AA184" s="517"/>
      <c r="AB184" s="517"/>
      <c r="AC184" s="517"/>
      <c r="AD184" s="517"/>
      <c r="AE184" s="517"/>
    </row>
    <row r="185" spans="5:31">
      <c r="E185" s="517"/>
      <c r="F185" s="517"/>
      <c r="G185" s="517"/>
      <c r="H185" s="517"/>
      <c r="I185" s="517"/>
      <c r="J185" s="517"/>
      <c r="K185" s="517"/>
      <c r="L185" s="517"/>
      <c r="M185" s="517"/>
      <c r="N185" s="517"/>
      <c r="O185" s="517"/>
      <c r="P185" s="517"/>
      <c r="Q185" s="517"/>
      <c r="R185" s="517"/>
      <c r="S185" s="517"/>
      <c r="T185" s="517"/>
      <c r="U185" s="517"/>
      <c r="V185" s="517"/>
      <c r="W185" s="517"/>
      <c r="X185" s="517"/>
      <c r="Y185" s="517"/>
      <c r="Z185" s="517"/>
      <c r="AA185" s="517"/>
      <c r="AB185" s="517"/>
      <c r="AC185" s="517"/>
      <c r="AD185" s="517"/>
      <c r="AE185" s="517"/>
    </row>
    <row r="186" spans="5:31">
      <c r="E186" s="517"/>
      <c r="F186" s="517"/>
      <c r="G186" s="517"/>
      <c r="H186" s="517"/>
      <c r="I186" s="517"/>
      <c r="J186" s="517"/>
      <c r="K186" s="517"/>
      <c r="L186" s="517"/>
      <c r="M186" s="517"/>
      <c r="N186" s="517"/>
      <c r="O186" s="517"/>
      <c r="P186" s="517"/>
      <c r="Q186" s="517"/>
      <c r="R186" s="517"/>
      <c r="S186" s="517"/>
      <c r="T186" s="517"/>
      <c r="U186" s="517"/>
      <c r="V186" s="517"/>
      <c r="W186" s="517"/>
      <c r="X186" s="517"/>
      <c r="Y186" s="517"/>
      <c r="Z186" s="517"/>
      <c r="AA186" s="517"/>
      <c r="AB186" s="517"/>
      <c r="AC186" s="517"/>
      <c r="AD186" s="517"/>
      <c r="AE186" s="517"/>
    </row>
    <row r="187" spans="5:31">
      <c r="E187" s="517"/>
      <c r="F187" s="517"/>
      <c r="G187" s="517"/>
      <c r="H187" s="517"/>
      <c r="I187" s="517"/>
      <c r="J187" s="517"/>
      <c r="K187" s="517"/>
      <c r="L187" s="517"/>
      <c r="M187" s="517"/>
      <c r="N187" s="517"/>
      <c r="O187" s="517"/>
      <c r="P187" s="517"/>
      <c r="Q187" s="517"/>
      <c r="R187" s="517"/>
      <c r="S187" s="517"/>
      <c r="T187" s="517"/>
      <c r="U187" s="517"/>
      <c r="V187" s="517"/>
      <c r="W187" s="517"/>
      <c r="X187" s="517"/>
      <c r="Y187" s="517"/>
      <c r="Z187" s="517"/>
      <c r="AA187" s="517"/>
      <c r="AB187" s="517"/>
      <c r="AC187" s="517"/>
      <c r="AD187" s="517"/>
      <c r="AE187" s="517"/>
    </row>
    <row r="188" spans="5:31">
      <c r="E188" s="517"/>
      <c r="F188" s="517"/>
      <c r="G188" s="517"/>
      <c r="H188" s="517"/>
      <c r="I188" s="517"/>
      <c r="J188" s="517"/>
      <c r="K188" s="517"/>
      <c r="L188" s="517"/>
      <c r="M188" s="517"/>
      <c r="N188" s="517"/>
      <c r="O188" s="517"/>
      <c r="P188" s="517"/>
      <c r="Q188" s="517"/>
      <c r="R188" s="517"/>
      <c r="S188" s="517"/>
      <c r="T188" s="517"/>
      <c r="U188" s="517"/>
      <c r="V188" s="517"/>
      <c r="W188" s="517"/>
      <c r="X188" s="517"/>
      <c r="Y188" s="517"/>
      <c r="Z188" s="517"/>
      <c r="AA188" s="517"/>
      <c r="AB188" s="517"/>
      <c r="AC188" s="517"/>
      <c r="AD188" s="517"/>
      <c r="AE188" s="517"/>
    </row>
    <row r="189" spans="5:31">
      <c r="E189" s="517"/>
      <c r="F189" s="517"/>
      <c r="G189" s="517"/>
      <c r="H189" s="517"/>
      <c r="I189" s="517"/>
      <c r="J189" s="517"/>
      <c r="K189" s="517"/>
      <c r="L189" s="517"/>
      <c r="M189" s="517"/>
      <c r="N189" s="517"/>
      <c r="O189" s="517"/>
      <c r="P189" s="517"/>
      <c r="Q189" s="517"/>
      <c r="R189" s="517"/>
      <c r="S189" s="517"/>
      <c r="T189" s="517"/>
      <c r="U189" s="517"/>
      <c r="V189" s="517"/>
      <c r="W189" s="517"/>
      <c r="X189" s="517"/>
      <c r="Y189" s="517"/>
      <c r="Z189" s="517"/>
      <c r="AA189" s="517"/>
      <c r="AB189" s="517"/>
      <c r="AC189" s="517"/>
      <c r="AD189" s="517"/>
      <c r="AE189" s="517"/>
    </row>
    <row r="190" spans="5:31">
      <c r="E190" s="517"/>
      <c r="F190" s="517"/>
      <c r="G190" s="517"/>
      <c r="H190" s="517"/>
      <c r="I190" s="517"/>
      <c r="J190" s="517"/>
      <c r="K190" s="517"/>
      <c r="L190" s="517"/>
      <c r="M190" s="517"/>
      <c r="N190" s="517"/>
      <c r="O190" s="517"/>
      <c r="P190" s="517"/>
      <c r="Q190" s="517"/>
      <c r="R190" s="517"/>
      <c r="S190" s="517"/>
      <c r="T190" s="517"/>
      <c r="U190" s="517"/>
      <c r="V190" s="517"/>
      <c r="W190" s="517"/>
      <c r="X190" s="517"/>
      <c r="Y190" s="517"/>
      <c r="Z190" s="517"/>
      <c r="AA190" s="517"/>
      <c r="AB190" s="517"/>
      <c r="AC190" s="517"/>
      <c r="AD190" s="517"/>
      <c r="AE190" s="517"/>
    </row>
    <row r="191" spans="5:31">
      <c r="E191" s="517"/>
      <c r="F191" s="517"/>
      <c r="G191" s="517"/>
      <c r="H191" s="517"/>
      <c r="I191" s="517"/>
      <c r="J191" s="517"/>
      <c r="K191" s="517"/>
      <c r="L191" s="517"/>
      <c r="M191" s="517"/>
      <c r="N191" s="517"/>
      <c r="O191" s="517"/>
      <c r="P191" s="517"/>
      <c r="Q191" s="517"/>
      <c r="R191" s="517"/>
      <c r="S191" s="517"/>
      <c r="T191" s="517"/>
      <c r="U191" s="517"/>
      <c r="V191" s="517"/>
      <c r="W191" s="517"/>
      <c r="X191" s="517"/>
      <c r="Y191" s="517"/>
      <c r="Z191" s="517"/>
      <c r="AA191" s="517"/>
      <c r="AB191" s="517"/>
      <c r="AC191" s="517"/>
      <c r="AD191" s="517"/>
      <c r="AE191" s="517"/>
    </row>
    <row r="192" spans="5:31">
      <c r="E192" s="517"/>
      <c r="F192" s="517"/>
      <c r="G192" s="517"/>
      <c r="H192" s="517"/>
      <c r="I192" s="517"/>
      <c r="J192" s="517"/>
      <c r="K192" s="517"/>
      <c r="L192" s="517"/>
      <c r="M192" s="517"/>
      <c r="N192" s="517"/>
      <c r="O192" s="517"/>
      <c r="P192" s="517"/>
      <c r="Q192" s="517"/>
      <c r="R192" s="517"/>
      <c r="S192" s="517"/>
      <c r="T192" s="517"/>
      <c r="U192" s="517"/>
      <c r="V192" s="517"/>
      <c r="W192" s="517"/>
      <c r="X192" s="517"/>
      <c r="Y192" s="517"/>
      <c r="Z192" s="517"/>
      <c r="AA192" s="517"/>
      <c r="AB192" s="517"/>
      <c r="AC192" s="517"/>
      <c r="AD192" s="517"/>
      <c r="AE192" s="517"/>
    </row>
    <row r="193" spans="5:31">
      <c r="E193" s="517"/>
      <c r="F193" s="517"/>
      <c r="G193" s="517"/>
      <c r="H193" s="517"/>
      <c r="I193" s="517"/>
      <c r="J193" s="517"/>
      <c r="K193" s="517"/>
      <c r="L193" s="517"/>
      <c r="M193" s="517"/>
      <c r="N193" s="517"/>
      <c r="O193" s="517"/>
      <c r="P193" s="517"/>
      <c r="Q193" s="517"/>
      <c r="R193" s="517"/>
      <c r="S193" s="517"/>
      <c r="T193" s="517"/>
      <c r="U193" s="517"/>
      <c r="V193" s="517"/>
      <c r="W193" s="517"/>
      <c r="X193" s="517"/>
      <c r="Y193" s="517"/>
      <c r="Z193" s="517"/>
      <c r="AA193" s="517"/>
      <c r="AB193" s="517"/>
      <c r="AC193" s="517"/>
      <c r="AD193" s="517"/>
      <c r="AE193" s="517"/>
    </row>
    <row r="194" spans="5:31">
      <c r="E194" s="517"/>
      <c r="F194" s="517"/>
      <c r="G194" s="517"/>
      <c r="H194" s="517"/>
      <c r="I194" s="517"/>
      <c r="J194" s="517"/>
      <c r="K194" s="517"/>
      <c r="L194" s="517"/>
      <c r="M194" s="517"/>
      <c r="N194" s="517"/>
      <c r="O194" s="517"/>
      <c r="P194" s="517"/>
      <c r="Q194" s="517"/>
      <c r="R194" s="517"/>
      <c r="S194" s="517"/>
      <c r="T194" s="517"/>
      <c r="U194" s="517"/>
      <c r="V194" s="517"/>
      <c r="W194" s="517"/>
      <c r="X194" s="517"/>
      <c r="Y194" s="517"/>
      <c r="Z194" s="517"/>
      <c r="AA194" s="517"/>
      <c r="AB194" s="517"/>
      <c r="AC194" s="517"/>
      <c r="AD194" s="517"/>
      <c r="AE194" s="517"/>
    </row>
    <row r="195" spans="5:31">
      <c r="E195" s="517"/>
      <c r="F195" s="517"/>
      <c r="G195" s="517"/>
      <c r="H195" s="517"/>
      <c r="I195" s="517"/>
      <c r="J195" s="517"/>
      <c r="K195" s="517"/>
      <c r="L195" s="517"/>
      <c r="M195" s="517"/>
      <c r="N195" s="517"/>
      <c r="O195" s="517"/>
      <c r="P195" s="517"/>
      <c r="Q195" s="517"/>
      <c r="R195" s="517"/>
      <c r="S195" s="517"/>
      <c r="T195" s="517"/>
      <c r="U195" s="517"/>
      <c r="V195" s="517"/>
      <c r="W195" s="517"/>
      <c r="X195" s="517"/>
      <c r="Y195" s="517"/>
      <c r="Z195" s="517"/>
      <c r="AA195" s="517"/>
      <c r="AB195" s="517"/>
      <c r="AC195" s="517"/>
      <c r="AD195" s="517"/>
      <c r="AE195" s="517"/>
    </row>
    <row r="196" spans="5:31">
      <c r="E196" s="517"/>
      <c r="F196" s="517"/>
      <c r="G196" s="517"/>
      <c r="H196" s="517"/>
      <c r="I196" s="517"/>
      <c r="J196" s="517"/>
      <c r="K196" s="517"/>
      <c r="L196" s="517"/>
      <c r="M196" s="517"/>
      <c r="N196" s="517"/>
      <c r="O196" s="517"/>
      <c r="P196" s="517"/>
      <c r="Q196" s="517"/>
      <c r="R196" s="517"/>
      <c r="S196" s="517"/>
      <c r="T196" s="517"/>
      <c r="U196" s="517"/>
      <c r="V196" s="517"/>
      <c r="W196" s="517"/>
      <c r="X196" s="517"/>
      <c r="Y196" s="517"/>
      <c r="Z196" s="517"/>
      <c r="AA196" s="517"/>
      <c r="AB196" s="517"/>
      <c r="AC196" s="517"/>
      <c r="AD196" s="517"/>
      <c r="AE196" s="517"/>
    </row>
    <row r="197" spans="5:31">
      <c r="E197" s="517"/>
      <c r="F197" s="517"/>
      <c r="G197" s="517"/>
      <c r="H197" s="517"/>
      <c r="I197" s="517"/>
      <c r="J197" s="517"/>
      <c r="K197" s="517"/>
      <c r="L197" s="517"/>
      <c r="M197" s="517"/>
      <c r="N197" s="517"/>
      <c r="O197" s="517"/>
      <c r="P197" s="517"/>
      <c r="Q197" s="517"/>
      <c r="R197" s="517"/>
      <c r="S197" s="517"/>
      <c r="T197" s="517"/>
      <c r="U197" s="517"/>
      <c r="V197" s="517"/>
      <c r="W197" s="517"/>
      <c r="X197" s="517"/>
      <c r="Y197" s="517"/>
      <c r="Z197" s="517"/>
      <c r="AA197" s="517"/>
      <c r="AB197" s="517"/>
      <c r="AC197" s="517"/>
      <c r="AD197" s="517"/>
      <c r="AE197" s="517"/>
    </row>
    <row r="198" spans="5:31">
      <c r="E198" s="517"/>
      <c r="F198" s="517"/>
      <c r="G198" s="517"/>
      <c r="H198" s="517"/>
      <c r="I198" s="517"/>
      <c r="J198" s="517"/>
      <c r="K198" s="517"/>
      <c r="L198" s="517"/>
      <c r="M198" s="517"/>
      <c r="N198" s="517"/>
      <c r="O198" s="517"/>
      <c r="P198" s="517"/>
      <c r="Q198" s="517"/>
      <c r="R198" s="517"/>
      <c r="S198" s="517"/>
      <c r="T198" s="517"/>
      <c r="U198" s="517"/>
      <c r="V198" s="517"/>
      <c r="W198" s="517"/>
      <c r="X198" s="517"/>
      <c r="Y198" s="517"/>
      <c r="Z198" s="517"/>
      <c r="AA198" s="517"/>
      <c r="AB198" s="517"/>
      <c r="AC198" s="517"/>
      <c r="AD198" s="517"/>
      <c r="AE198" s="517"/>
    </row>
    <row r="199" spans="5:31">
      <c r="E199" s="517"/>
      <c r="F199" s="517"/>
      <c r="G199" s="517"/>
      <c r="H199" s="517"/>
      <c r="I199" s="517"/>
      <c r="J199" s="517"/>
      <c r="K199" s="517"/>
      <c r="L199" s="517"/>
      <c r="M199" s="517"/>
      <c r="N199" s="517"/>
      <c r="O199" s="517"/>
      <c r="P199" s="517"/>
      <c r="Q199" s="517"/>
      <c r="R199" s="517"/>
      <c r="S199" s="517"/>
      <c r="T199" s="517"/>
      <c r="U199" s="517"/>
      <c r="V199" s="517"/>
      <c r="W199" s="517"/>
      <c r="X199" s="517"/>
      <c r="Y199" s="517"/>
      <c r="Z199" s="517"/>
      <c r="AA199" s="517"/>
      <c r="AB199" s="517"/>
      <c r="AC199" s="517"/>
      <c r="AD199" s="517"/>
      <c r="AE199" s="517"/>
    </row>
    <row r="200" spans="5:31">
      <c r="E200" s="517"/>
      <c r="F200" s="517"/>
      <c r="G200" s="517"/>
      <c r="H200" s="517"/>
      <c r="I200" s="517"/>
      <c r="J200" s="517"/>
      <c r="K200" s="517"/>
      <c r="L200" s="517"/>
      <c r="M200" s="517"/>
      <c r="N200" s="517"/>
      <c r="O200" s="517"/>
      <c r="P200" s="517"/>
      <c r="Q200" s="517"/>
      <c r="R200" s="517"/>
      <c r="S200" s="517"/>
      <c r="T200" s="517"/>
      <c r="U200" s="517"/>
      <c r="V200" s="517"/>
      <c r="W200" s="517"/>
      <c r="X200" s="517"/>
      <c r="Y200" s="517"/>
      <c r="Z200" s="517"/>
      <c r="AA200" s="517"/>
      <c r="AB200" s="517"/>
      <c r="AC200" s="517"/>
      <c r="AD200" s="517"/>
      <c r="AE200" s="517"/>
    </row>
    <row r="201" spans="5:31">
      <c r="E201" s="517"/>
      <c r="F201" s="517"/>
      <c r="G201" s="517"/>
      <c r="H201" s="517"/>
      <c r="I201" s="517"/>
      <c r="J201" s="517"/>
      <c r="K201" s="517"/>
      <c r="L201" s="517"/>
      <c r="M201" s="517"/>
      <c r="N201" s="517"/>
      <c r="O201" s="517"/>
      <c r="P201" s="517"/>
      <c r="Q201" s="517"/>
      <c r="R201" s="517"/>
      <c r="S201" s="517"/>
      <c r="T201" s="517"/>
      <c r="U201" s="517"/>
      <c r="V201" s="517"/>
      <c r="W201" s="517"/>
      <c r="X201" s="517"/>
      <c r="Y201" s="517"/>
      <c r="Z201" s="517"/>
      <c r="AA201" s="517"/>
      <c r="AB201" s="517"/>
      <c r="AC201" s="517"/>
      <c r="AD201" s="517"/>
      <c r="AE201" s="517"/>
    </row>
    <row r="202" spans="5:31">
      <c r="E202" s="517"/>
      <c r="F202" s="517"/>
      <c r="G202" s="517"/>
      <c r="H202" s="517"/>
      <c r="I202" s="517"/>
      <c r="J202" s="517"/>
      <c r="K202" s="517"/>
      <c r="L202" s="517"/>
      <c r="M202" s="517"/>
      <c r="N202" s="517"/>
      <c r="O202" s="517"/>
      <c r="P202" s="517"/>
      <c r="Q202" s="517"/>
      <c r="R202" s="517"/>
      <c r="S202" s="517"/>
      <c r="T202" s="517"/>
      <c r="U202" s="517"/>
      <c r="V202" s="517"/>
      <c r="W202" s="517"/>
      <c r="X202" s="517"/>
      <c r="Y202" s="517"/>
      <c r="Z202" s="517"/>
      <c r="AA202" s="517"/>
      <c r="AB202" s="517"/>
      <c r="AC202" s="517"/>
      <c r="AD202" s="517"/>
      <c r="AE202" s="517"/>
    </row>
    <row r="203" spans="5:31">
      <c r="E203" s="517"/>
      <c r="F203" s="517"/>
      <c r="G203" s="517"/>
      <c r="H203" s="517"/>
      <c r="I203" s="517"/>
      <c r="J203" s="517"/>
      <c r="K203" s="517"/>
      <c r="L203" s="517"/>
      <c r="M203" s="517"/>
      <c r="N203" s="517"/>
      <c r="O203" s="517"/>
      <c r="P203" s="517"/>
      <c r="Q203" s="517"/>
      <c r="R203" s="517"/>
      <c r="S203" s="517"/>
      <c r="T203" s="517"/>
      <c r="U203" s="517"/>
      <c r="V203" s="517"/>
      <c r="W203" s="517"/>
      <c r="X203" s="517"/>
      <c r="Y203" s="517"/>
      <c r="Z203" s="517"/>
      <c r="AA203" s="517"/>
      <c r="AB203" s="517"/>
      <c r="AC203" s="517"/>
      <c r="AD203" s="517"/>
      <c r="AE203" s="517"/>
    </row>
    <row r="204" spans="5:31">
      <c r="E204" s="517"/>
      <c r="F204" s="517"/>
      <c r="G204" s="517"/>
      <c r="H204" s="517"/>
      <c r="I204" s="517"/>
      <c r="J204" s="517"/>
      <c r="K204" s="517"/>
      <c r="L204" s="517"/>
      <c r="M204" s="517"/>
      <c r="N204" s="517"/>
      <c r="O204" s="517"/>
      <c r="P204" s="517"/>
      <c r="Q204" s="517"/>
      <c r="R204" s="517"/>
      <c r="S204" s="517"/>
      <c r="T204" s="517"/>
      <c r="U204" s="517"/>
      <c r="V204" s="517"/>
      <c r="W204" s="517"/>
      <c r="X204" s="517"/>
      <c r="Y204" s="517"/>
      <c r="Z204" s="517"/>
      <c r="AA204" s="517"/>
      <c r="AB204" s="517"/>
      <c r="AC204" s="517"/>
      <c r="AD204" s="517"/>
      <c r="AE204" s="517"/>
    </row>
    <row r="205" spans="5:31">
      <c r="E205" s="517"/>
      <c r="F205" s="517"/>
      <c r="G205" s="517"/>
      <c r="H205" s="517"/>
      <c r="I205" s="517"/>
      <c r="J205" s="517"/>
      <c r="K205" s="517"/>
      <c r="L205" s="517"/>
      <c r="M205" s="517"/>
      <c r="N205" s="517"/>
      <c r="O205" s="517"/>
      <c r="P205" s="517"/>
      <c r="Q205" s="517"/>
      <c r="R205" s="517"/>
      <c r="S205" s="517"/>
      <c r="T205" s="517"/>
      <c r="U205" s="517"/>
      <c r="V205" s="517"/>
      <c r="W205" s="517"/>
      <c r="X205" s="517"/>
      <c r="Y205" s="517"/>
      <c r="Z205" s="517"/>
      <c r="AA205" s="517"/>
      <c r="AB205" s="517"/>
      <c r="AC205" s="517"/>
      <c r="AD205" s="517"/>
      <c r="AE205" s="517"/>
    </row>
    <row r="206" spans="5:31">
      <c r="E206" s="517"/>
      <c r="F206" s="517"/>
      <c r="G206" s="517"/>
      <c r="H206" s="517"/>
      <c r="I206" s="517"/>
      <c r="J206" s="517"/>
      <c r="K206" s="517"/>
      <c r="L206" s="517"/>
      <c r="M206" s="517"/>
      <c r="N206" s="517"/>
      <c r="O206" s="517"/>
      <c r="P206" s="517"/>
      <c r="Q206" s="517"/>
      <c r="R206" s="517"/>
      <c r="S206" s="517"/>
      <c r="T206" s="517"/>
      <c r="U206" s="517"/>
      <c r="V206" s="517"/>
      <c r="W206" s="517"/>
      <c r="X206" s="517"/>
      <c r="Y206" s="517"/>
      <c r="Z206" s="517"/>
      <c r="AA206" s="517"/>
      <c r="AB206" s="517"/>
      <c r="AC206" s="517"/>
      <c r="AD206" s="517"/>
      <c r="AE206" s="517"/>
    </row>
    <row r="207" spans="5:31">
      <c r="E207" s="517"/>
      <c r="F207" s="517"/>
      <c r="G207" s="517"/>
      <c r="H207" s="517"/>
      <c r="I207" s="517"/>
      <c r="J207" s="517"/>
      <c r="K207" s="517"/>
      <c r="L207" s="517"/>
      <c r="M207" s="517"/>
      <c r="N207" s="517"/>
      <c r="O207" s="517"/>
      <c r="P207" s="517"/>
      <c r="Q207" s="517"/>
      <c r="R207" s="517"/>
      <c r="S207" s="517"/>
      <c r="T207" s="517"/>
      <c r="U207" s="517"/>
      <c r="V207" s="517"/>
      <c r="W207" s="517"/>
      <c r="X207" s="517"/>
      <c r="Y207" s="517"/>
      <c r="Z207" s="517"/>
      <c r="AA207" s="517"/>
      <c r="AB207" s="517"/>
      <c r="AC207" s="517"/>
      <c r="AD207" s="517"/>
      <c r="AE207" s="517"/>
    </row>
    <row r="208" spans="5:31">
      <c r="E208" s="517"/>
      <c r="F208" s="517"/>
      <c r="G208" s="517"/>
      <c r="H208" s="517"/>
      <c r="I208" s="517"/>
      <c r="J208" s="517"/>
      <c r="K208" s="517"/>
      <c r="L208" s="517"/>
      <c r="M208" s="517"/>
      <c r="N208" s="517"/>
      <c r="O208" s="517"/>
      <c r="P208" s="517"/>
      <c r="Q208" s="517"/>
      <c r="R208" s="517"/>
      <c r="S208" s="517"/>
      <c r="T208" s="517"/>
      <c r="U208" s="517"/>
      <c r="V208" s="517"/>
      <c r="W208" s="517"/>
      <c r="X208" s="517"/>
      <c r="Y208" s="517"/>
      <c r="Z208" s="517"/>
      <c r="AA208" s="517"/>
      <c r="AB208" s="517"/>
      <c r="AC208" s="517"/>
      <c r="AD208" s="517"/>
      <c r="AE208" s="517"/>
    </row>
    <row r="209" spans="5:31">
      <c r="E209" s="517"/>
      <c r="F209" s="517"/>
      <c r="G209" s="517"/>
      <c r="H209" s="517"/>
      <c r="I209" s="517"/>
      <c r="J209" s="517"/>
      <c r="K209" s="517"/>
      <c r="L209" s="517"/>
      <c r="M209" s="517"/>
      <c r="N209" s="517"/>
      <c r="O209" s="517"/>
      <c r="P209" s="517"/>
      <c r="Q209" s="517"/>
      <c r="R209" s="517"/>
      <c r="S209" s="517"/>
      <c r="T209" s="517"/>
      <c r="U209" s="517"/>
      <c r="V209" s="517"/>
      <c r="W209" s="517"/>
      <c r="X209" s="517"/>
      <c r="Y209" s="517"/>
      <c r="Z209" s="517"/>
      <c r="AA209" s="517"/>
      <c r="AB209" s="517"/>
      <c r="AC209" s="517"/>
      <c r="AD209" s="517"/>
      <c r="AE209" s="517"/>
    </row>
    <row r="210" spans="5:31">
      <c r="E210" s="517"/>
      <c r="F210" s="517"/>
      <c r="G210" s="517"/>
      <c r="H210" s="517"/>
      <c r="I210" s="517"/>
      <c r="J210" s="517"/>
      <c r="K210" s="517"/>
      <c r="L210" s="517"/>
      <c r="M210" s="517"/>
      <c r="N210" s="517"/>
      <c r="O210" s="517"/>
      <c r="P210" s="517"/>
      <c r="Q210" s="517"/>
      <c r="R210" s="517"/>
      <c r="S210" s="517"/>
      <c r="T210" s="517"/>
      <c r="U210" s="517"/>
      <c r="V210" s="517"/>
      <c r="W210" s="517"/>
      <c r="X210" s="517"/>
      <c r="Y210" s="517"/>
      <c r="Z210" s="517"/>
      <c r="AA210" s="517"/>
      <c r="AB210" s="517"/>
      <c r="AC210" s="517"/>
      <c r="AD210" s="517"/>
      <c r="AE210" s="517"/>
    </row>
    <row r="211" spans="5:31">
      <c r="E211" s="517"/>
      <c r="F211" s="517"/>
      <c r="G211" s="517"/>
      <c r="H211" s="517"/>
      <c r="I211" s="517"/>
      <c r="J211" s="517"/>
      <c r="K211" s="517"/>
      <c r="L211" s="517"/>
      <c r="M211" s="517"/>
      <c r="N211" s="517"/>
      <c r="O211" s="517"/>
      <c r="P211" s="517"/>
      <c r="Q211" s="517"/>
      <c r="R211" s="517"/>
      <c r="S211" s="517"/>
      <c r="T211" s="517"/>
      <c r="U211" s="517"/>
      <c r="V211" s="517"/>
      <c r="W211" s="517"/>
      <c r="X211" s="517"/>
      <c r="Y211" s="517"/>
      <c r="Z211" s="517"/>
      <c r="AA211" s="517"/>
      <c r="AB211" s="517"/>
      <c r="AC211" s="517"/>
      <c r="AD211" s="517"/>
      <c r="AE211" s="517"/>
    </row>
    <row r="212" spans="5:31">
      <c r="E212" s="517"/>
      <c r="F212" s="517"/>
      <c r="G212" s="517"/>
      <c r="H212" s="517"/>
      <c r="I212" s="517"/>
      <c r="J212" s="517"/>
      <c r="K212" s="517"/>
      <c r="L212" s="517"/>
      <c r="M212" s="517"/>
      <c r="N212" s="517"/>
      <c r="O212" s="517"/>
      <c r="P212" s="517"/>
      <c r="Q212" s="517"/>
      <c r="R212" s="517"/>
      <c r="S212" s="517"/>
      <c r="T212" s="517"/>
      <c r="U212" s="517"/>
      <c r="V212" s="517"/>
      <c r="W212" s="517"/>
      <c r="X212" s="517"/>
      <c r="Y212" s="517"/>
      <c r="Z212" s="517"/>
      <c r="AA212" s="517"/>
      <c r="AB212" s="517"/>
      <c r="AC212" s="517"/>
      <c r="AD212" s="517"/>
      <c r="AE212" s="517"/>
    </row>
    <row r="213" spans="5:31">
      <c r="E213" s="517"/>
      <c r="F213" s="517"/>
      <c r="G213" s="517"/>
      <c r="H213" s="517"/>
      <c r="I213" s="517"/>
      <c r="J213" s="517"/>
      <c r="K213" s="517"/>
      <c r="L213" s="517"/>
      <c r="M213" s="517"/>
      <c r="N213" s="517"/>
      <c r="O213" s="517"/>
      <c r="P213" s="517"/>
      <c r="Q213" s="517"/>
      <c r="R213" s="517"/>
      <c r="S213" s="517"/>
      <c r="T213" s="517"/>
      <c r="U213" s="517"/>
      <c r="V213" s="517"/>
      <c r="W213" s="517"/>
      <c r="X213" s="517"/>
      <c r="Y213" s="517"/>
      <c r="Z213" s="517"/>
      <c r="AA213" s="517"/>
      <c r="AB213" s="517"/>
      <c r="AC213" s="517"/>
      <c r="AD213" s="517"/>
      <c r="AE213" s="517"/>
    </row>
    <row r="214" spans="5:31">
      <c r="E214" s="517"/>
      <c r="F214" s="517"/>
      <c r="G214" s="517"/>
      <c r="H214" s="517"/>
      <c r="I214" s="517"/>
      <c r="J214" s="517"/>
      <c r="K214" s="517"/>
      <c r="L214" s="517"/>
      <c r="M214" s="517"/>
      <c r="N214" s="517"/>
      <c r="O214" s="517"/>
      <c r="P214" s="517"/>
      <c r="Q214" s="517"/>
      <c r="R214" s="517"/>
      <c r="S214" s="517"/>
      <c r="T214" s="517"/>
      <c r="U214" s="517"/>
      <c r="V214" s="517"/>
      <c r="W214" s="517"/>
      <c r="X214" s="517"/>
      <c r="Y214" s="517"/>
      <c r="Z214" s="517"/>
      <c r="AA214" s="517"/>
      <c r="AB214" s="517"/>
      <c r="AC214" s="517"/>
      <c r="AD214" s="517"/>
      <c r="AE214" s="517"/>
    </row>
    <row r="215" spans="5:31">
      <c r="E215" s="517"/>
      <c r="F215" s="517"/>
      <c r="G215" s="517"/>
      <c r="H215" s="517"/>
      <c r="I215" s="517"/>
      <c r="J215" s="517"/>
      <c r="K215" s="517"/>
      <c r="L215" s="517"/>
      <c r="M215" s="517"/>
      <c r="N215" s="517"/>
      <c r="O215" s="517"/>
      <c r="P215" s="517"/>
      <c r="Q215" s="517"/>
      <c r="R215" s="517"/>
      <c r="S215" s="517"/>
      <c r="T215" s="517"/>
      <c r="U215" s="517"/>
      <c r="V215" s="517"/>
      <c r="W215" s="517"/>
      <c r="X215" s="517"/>
      <c r="Y215" s="517"/>
      <c r="Z215" s="517"/>
      <c r="AA215" s="517"/>
      <c r="AB215" s="517"/>
      <c r="AC215" s="517"/>
      <c r="AD215" s="517"/>
      <c r="AE215" s="517"/>
    </row>
    <row r="216" spans="5:31">
      <c r="E216" s="517"/>
      <c r="F216" s="517"/>
      <c r="G216" s="517"/>
      <c r="H216" s="517"/>
      <c r="I216" s="517"/>
      <c r="J216" s="517"/>
      <c r="K216" s="517"/>
      <c r="L216" s="517"/>
      <c r="M216" s="517"/>
      <c r="N216" s="517"/>
      <c r="O216" s="517"/>
      <c r="P216" s="517"/>
      <c r="Q216" s="517"/>
      <c r="R216" s="517"/>
      <c r="S216" s="517"/>
      <c r="T216" s="517"/>
      <c r="U216" s="517"/>
      <c r="V216" s="517"/>
      <c r="W216" s="517"/>
      <c r="X216" s="517"/>
      <c r="Y216" s="517"/>
      <c r="Z216" s="517"/>
      <c r="AA216" s="517"/>
      <c r="AB216" s="517"/>
      <c r="AC216" s="517"/>
      <c r="AD216" s="517"/>
      <c r="AE216" s="517"/>
    </row>
    <row r="217" spans="5:31">
      <c r="E217" s="517"/>
      <c r="F217" s="517"/>
      <c r="G217" s="517"/>
      <c r="H217" s="517"/>
      <c r="I217" s="517"/>
      <c r="J217" s="517"/>
      <c r="K217" s="517"/>
      <c r="L217" s="517"/>
      <c r="M217" s="517"/>
      <c r="N217" s="517"/>
      <c r="O217" s="517"/>
      <c r="P217" s="517"/>
      <c r="Q217" s="517"/>
      <c r="R217" s="517"/>
      <c r="S217" s="517"/>
      <c r="T217" s="517"/>
      <c r="U217" s="517"/>
      <c r="V217" s="517"/>
      <c r="W217" s="517"/>
      <c r="X217" s="517"/>
      <c r="Y217" s="517"/>
      <c r="Z217" s="517"/>
      <c r="AA217" s="517"/>
      <c r="AB217" s="517"/>
      <c r="AC217" s="517"/>
      <c r="AD217" s="517"/>
      <c r="AE217" s="517"/>
    </row>
    <row r="218" spans="5:31">
      <c r="E218" s="517"/>
      <c r="F218" s="517"/>
      <c r="G218" s="517"/>
      <c r="H218" s="517"/>
      <c r="I218" s="517"/>
      <c r="J218" s="517"/>
      <c r="K218" s="517"/>
      <c r="L218" s="517"/>
      <c r="M218" s="517"/>
      <c r="N218" s="517"/>
      <c r="O218" s="517"/>
      <c r="P218" s="517"/>
      <c r="Q218" s="517"/>
      <c r="R218" s="517"/>
      <c r="S218" s="517"/>
      <c r="T218" s="517"/>
      <c r="U218" s="517"/>
      <c r="V218" s="517"/>
      <c r="W218" s="517"/>
      <c r="X218" s="517"/>
      <c r="Y218" s="517"/>
      <c r="Z218" s="517"/>
      <c r="AA218" s="517"/>
      <c r="AB218" s="517"/>
      <c r="AC218" s="517"/>
      <c r="AD218" s="517"/>
      <c r="AE218" s="517"/>
    </row>
    <row r="219" spans="5:31">
      <c r="E219" s="517"/>
      <c r="F219" s="517"/>
      <c r="G219" s="517"/>
      <c r="H219" s="517"/>
      <c r="I219" s="517"/>
      <c r="J219" s="517"/>
      <c r="K219" s="517"/>
      <c r="L219" s="517"/>
      <c r="M219" s="517"/>
      <c r="N219" s="517"/>
      <c r="O219" s="517"/>
      <c r="P219" s="517"/>
      <c r="Q219" s="517"/>
      <c r="R219" s="517"/>
      <c r="S219" s="517"/>
      <c r="T219" s="517"/>
      <c r="U219" s="517"/>
      <c r="V219" s="517"/>
      <c r="W219" s="517"/>
      <c r="X219" s="517"/>
      <c r="Y219" s="517"/>
      <c r="Z219" s="517"/>
      <c r="AA219" s="517"/>
      <c r="AB219" s="517"/>
      <c r="AC219" s="517"/>
      <c r="AD219" s="517"/>
      <c r="AE219" s="517"/>
    </row>
    <row r="220" spans="5:31">
      <c r="E220" s="517"/>
      <c r="F220" s="517"/>
      <c r="G220" s="517"/>
      <c r="H220" s="517"/>
      <c r="I220" s="517"/>
      <c r="J220" s="517"/>
      <c r="K220" s="517"/>
      <c r="L220" s="517"/>
      <c r="M220" s="517"/>
      <c r="N220" s="517"/>
      <c r="O220" s="517"/>
      <c r="P220" s="517"/>
      <c r="Q220" s="517"/>
      <c r="R220" s="517"/>
      <c r="S220" s="517"/>
      <c r="T220" s="517"/>
      <c r="U220" s="517"/>
      <c r="V220" s="517"/>
      <c r="W220" s="517"/>
      <c r="X220" s="517"/>
      <c r="Y220" s="517"/>
      <c r="Z220" s="517"/>
      <c r="AA220" s="517"/>
      <c r="AB220" s="517"/>
      <c r="AC220" s="517"/>
      <c r="AD220" s="517"/>
      <c r="AE220" s="517"/>
    </row>
    <row r="221" spans="5:31">
      <c r="E221" s="517"/>
      <c r="F221" s="517"/>
      <c r="G221" s="517"/>
      <c r="H221" s="517"/>
      <c r="I221" s="517"/>
      <c r="J221" s="517"/>
      <c r="K221" s="517"/>
      <c r="L221" s="517"/>
      <c r="M221" s="517"/>
      <c r="N221" s="517"/>
      <c r="O221" s="517"/>
      <c r="P221" s="517"/>
      <c r="Q221" s="517"/>
      <c r="R221" s="517"/>
      <c r="S221" s="517"/>
      <c r="T221" s="517"/>
      <c r="U221" s="517"/>
      <c r="V221" s="517"/>
      <c r="W221" s="517"/>
      <c r="X221" s="517"/>
      <c r="Y221" s="517"/>
      <c r="Z221" s="517"/>
      <c r="AA221" s="517"/>
      <c r="AB221" s="517"/>
      <c r="AC221" s="517"/>
      <c r="AD221" s="517"/>
      <c r="AE221" s="517"/>
    </row>
    <row r="222" spans="5:31">
      <c r="E222" s="517"/>
      <c r="F222" s="517"/>
      <c r="G222" s="517"/>
      <c r="H222" s="517"/>
      <c r="I222" s="517"/>
      <c r="J222" s="517"/>
      <c r="K222" s="517"/>
      <c r="L222" s="517"/>
      <c r="M222" s="517"/>
      <c r="N222" s="517"/>
      <c r="O222" s="517"/>
      <c r="P222" s="517"/>
      <c r="Q222" s="517"/>
      <c r="R222" s="517"/>
      <c r="S222" s="517"/>
      <c r="T222" s="517"/>
      <c r="U222" s="517"/>
      <c r="V222" s="517"/>
      <c r="W222" s="517"/>
      <c r="X222" s="517"/>
      <c r="Y222" s="517"/>
      <c r="Z222" s="517"/>
      <c r="AA222" s="517"/>
      <c r="AB222" s="517"/>
      <c r="AC222" s="517"/>
      <c r="AD222" s="517"/>
      <c r="AE222" s="517"/>
    </row>
    <row r="223" spans="5:31">
      <c r="E223" s="517"/>
      <c r="F223" s="517"/>
      <c r="G223" s="517"/>
      <c r="H223" s="517"/>
      <c r="I223" s="517"/>
      <c r="J223" s="517"/>
      <c r="K223" s="517"/>
      <c r="L223" s="517"/>
      <c r="M223" s="517"/>
      <c r="N223" s="517"/>
      <c r="O223" s="517"/>
      <c r="P223" s="517"/>
      <c r="Q223" s="517"/>
      <c r="R223" s="517"/>
      <c r="S223" s="517"/>
      <c r="T223" s="517"/>
      <c r="U223" s="517"/>
      <c r="V223" s="517"/>
      <c r="W223" s="517"/>
      <c r="X223" s="517"/>
      <c r="Y223" s="517"/>
      <c r="Z223" s="517"/>
      <c r="AA223" s="517"/>
      <c r="AB223" s="517"/>
      <c r="AC223" s="517"/>
      <c r="AD223" s="517"/>
      <c r="AE223" s="517"/>
    </row>
    <row r="224" spans="5:31">
      <c r="E224" s="517"/>
      <c r="F224" s="517"/>
      <c r="G224" s="517"/>
      <c r="H224" s="517"/>
      <c r="I224" s="517"/>
      <c r="J224" s="517"/>
      <c r="K224" s="517"/>
      <c r="L224" s="517"/>
      <c r="M224" s="517"/>
      <c r="N224" s="517"/>
      <c r="O224" s="517"/>
      <c r="P224" s="517"/>
      <c r="Q224" s="517"/>
      <c r="R224" s="517"/>
      <c r="S224" s="517"/>
      <c r="T224" s="517"/>
      <c r="U224" s="517"/>
      <c r="V224" s="517"/>
      <c r="W224" s="517"/>
      <c r="X224" s="517"/>
      <c r="Y224" s="517"/>
      <c r="Z224" s="517"/>
      <c r="AA224" s="517"/>
      <c r="AB224" s="517"/>
      <c r="AC224" s="517"/>
      <c r="AD224" s="517"/>
      <c r="AE224" s="517"/>
    </row>
    <row r="225" spans="5:31">
      <c r="E225" s="517"/>
      <c r="F225" s="517"/>
      <c r="G225" s="517"/>
      <c r="H225" s="517"/>
      <c r="I225" s="517"/>
      <c r="J225" s="517"/>
      <c r="K225" s="517"/>
      <c r="L225" s="517"/>
      <c r="M225" s="517"/>
      <c r="N225" s="517"/>
      <c r="O225" s="517"/>
      <c r="P225" s="517"/>
      <c r="Q225" s="517"/>
      <c r="R225" s="517"/>
      <c r="S225" s="517"/>
      <c r="T225" s="517"/>
      <c r="U225" s="517"/>
      <c r="V225" s="517"/>
      <c r="W225" s="517"/>
      <c r="X225" s="517"/>
      <c r="Y225" s="517"/>
      <c r="Z225" s="517"/>
      <c r="AA225" s="517"/>
      <c r="AB225" s="517"/>
      <c r="AC225" s="517"/>
      <c r="AD225" s="517"/>
      <c r="AE225" s="517"/>
    </row>
    <row r="226" spans="5:31">
      <c r="E226" s="517"/>
      <c r="F226" s="517"/>
      <c r="G226" s="517"/>
      <c r="H226" s="517"/>
      <c r="I226" s="517"/>
      <c r="J226" s="517"/>
      <c r="K226" s="517"/>
      <c r="L226" s="517"/>
      <c r="M226" s="517"/>
      <c r="N226" s="517"/>
      <c r="O226" s="517"/>
      <c r="P226" s="517"/>
      <c r="Q226" s="517"/>
      <c r="R226" s="517"/>
      <c r="S226" s="517"/>
      <c r="T226" s="517"/>
      <c r="U226" s="517"/>
      <c r="V226" s="517"/>
      <c r="W226" s="517"/>
      <c r="X226" s="517"/>
      <c r="Y226" s="517"/>
      <c r="Z226" s="517"/>
      <c r="AA226" s="517"/>
      <c r="AB226" s="517"/>
      <c r="AC226" s="517"/>
      <c r="AD226" s="517"/>
      <c r="AE226" s="517"/>
    </row>
    <row r="227" spans="5:31">
      <c r="E227" s="517"/>
      <c r="F227" s="517"/>
      <c r="G227" s="517"/>
      <c r="H227" s="517"/>
      <c r="I227" s="517"/>
      <c r="J227" s="517"/>
      <c r="K227" s="517"/>
      <c r="L227" s="517"/>
      <c r="M227" s="517"/>
      <c r="N227" s="517"/>
      <c r="O227" s="517"/>
      <c r="P227" s="517"/>
      <c r="Q227" s="517"/>
      <c r="R227" s="517"/>
      <c r="S227" s="517"/>
      <c r="T227" s="517"/>
      <c r="U227" s="517"/>
      <c r="V227" s="517"/>
      <c r="W227" s="517"/>
      <c r="X227" s="517"/>
      <c r="Y227" s="517"/>
      <c r="Z227" s="517"/>
      <c r="AA227" s="517"/>
      <c r="AB227" s="517"/>
      <c r="AC227" s="517"/>
      <c r="AD227" s="517"/>
      <c r="AE227" s="517"/>
    </row>
    <row r="228" spans="5:31">
      <c r="E228" s="517"/>
      <c r="F228" s="517"/>
      <c r="G228" s="517"/>
      <c r="H228" s="517"/>
      <c r="I228" s="517"/>
      <c r="J228" s="517"/>
      <c r="K228" s="517"/>
      <c r="L228" s="517"/>
      <c r="M228" s="517"/>
      <c r="N228" s="517"/>
      <c r="O228" s="517"/>
      <c r="P228" s="517"/>
      <c r="Q228" s="517"/>
      <c r="R228" s="517"/>
      <c r="S228" s="517"/>
      <c r="T228" s="517"/>
      <c r="U228" s="517"/>
      <c r="V228" s="517"/>
      <c r="W228" s="517"/>
      <c r="X228" s="517"/>
      <c r="Y228" s="517"/>
      <c r="Z228" s="517"/>
      <c r="AA228" s="517"/>
      <c r="AB228" s="517"/>
      <c r="AC228" s="517"/>
      <c r="AD228" s="517"/>
      <c r="AE228" s="517"/>
    </row>
    <row r="229" spans="5:31">
      <c r="E229" s="517"/>
      <c r="F229" s="517"/>
      <c r="G229" s="517"/>
      <c r="H229" s="517"/>
      <c r="I229" s="517"/>
      <c r="J229" s="517"/>
      <c r="K229" s="517"/>
      <c r="L229" s="517"/>
      <c r="M229" s="517"/>
      <c r="N229" s="517"/>
      <c r="O229" s="517"/>
      <c r="P229" s="517"/>
      <c r="Q229" s="517"/>
      <c r="R229" s="517"/>
      <c r="S229" s="517"/>
      <c r="T229" s="517"/>
      <c r="U229" s="517"/>
      <c r="V229" s="517"/>
      <c r="W229" s="517"/>
      <c r="X229" s="517"/>
      <c r="Y229" s="517"/>
      <c r="Z229" s="517"/>
      <c r="AA229" s="517"/>
      <c r="AB229" s="517"/>
      <c r="AC229" s="517"/>
      <c r="AD229" s="517"/>
      <c r="AE229" s="517"/>
    </row>
    <row r="230" spans="5:31">
      <c r="E230" s="517"/>
      <c r="F230" s="517"/>
      <c r="G230" s="517"/>
      <c r="H230" s="517"/>
      <c r="I230" s="517"/>
      <c r="J230" s="517"/>
      <c r="K230" s="517"/>
      <c r="L230" s="517"/>
      <c r="M230" s="517"/>
      <c r="N230" s="517"/>
      <c r="O230" s="517"/>
      <c r="P230" s="517"/>
      <c r="Q230" s="517"/>
      <c r="R230" s="517"/>
      <c r="S230" s="517"/>
      <c r="T230" s="517"/>
      <c r="U230" s="517"/>
      <c r="V230" s="517"/>
      <c r="W230" s="517"/>
      <c r="X230" s="517"/>
      <c r="Y230" s="517"/>
      <c r="Z230" s="517"/>
      <c r="AA230" s="517"/>
      <c r="AB230" s="517"/>
      <c r="AC230" s="517"/>
      <c r="AD230" s="517"/>
      <c r="AE230" s="517"/>
    </row>
    <row r="231" spans="5:31">
      <c r="E231" s="517"/>
      <c r="F231" s="517"/>
      <c r="G231" s="517"/>
      <c r="H231" s="517"/>
      <c r="I231" s="517"/>
      <c r="J231" s="517"/>
      <c r="K231" s="517"/>
      <c r="L231" s="517"/>
      <c r="M231" s="517"/>
      <c r="N231" s="517"/>
      <c r="O231" s="517"/>
      <c r="P231" s="517"/>
      <c r="Q231" s="517"/>
      <c r="R231" s="517"/>
      <c r="S231" s="517"/>
      <c r="T231" s="517"/>
      <c r="U231" s="517"/>
      <c r="V231" s="517"/>
      <c r="W231" s="517"/>
      <c r="X231" s="517"/>
      <c r="Y231" s="517"/>
      <c r="Z231" s="517"/>
      <c r="AA231" s="517"/>
      <c r="AB231" s="517"/>
      <c r="AC231" s="517"/>
      <c r="AD231" s="517"/>
      <c r="AE231" s="517"/>
    </row>
    <row r="232" spans="5:31">
      <c r="E232" s="517"/>
      <c r="F232" s="517"/>
      <c r="G232" s="517"/>
      <c r="H232" s="517"/>
      <c r="I232" s="517"/>
      <c r="J232" s="517"/>
      <c r="K232" s="517"/>
      <c r="L232" s="517"/>
      <c r="M232" s="517"/>
      <c r="N232" s="517"/>
      <c r="O232" s="517"/>
      <c r="P232" s="517"/>
      <c r="Q232" s="517"/>
      <c r="R232" s="517"/>
      <c r="S232" s="517"/>
      <c r="T232" s="517"/>
      <c r="U232" s="517"/>
      <c r="V232" s="517"/>
      <c r="W232" s="517"/>
      <c r="X232" s="517"/>
      <c r="Y232" s="517"/>
      <c r="Z232" s="517"/>
      <c r="AA232" s="517"/>
      <c r="AB232" s="517"/>
      <c r="AC232" s="517"/>
      <c r="AD232" s="517"/>
      <c r="AE232" s="517"/>
    </row>
    <row r="233" spans="5:31">
      <c r="E233" s="517"/>
      <c r="F233" s="517"/>
      <c r="G233" s="517"/>
      <c r="H233" s="517"/>
      <c r="I233" s="517"/>
      <c r="J233" s="517"/>
      <c r="K233" s="517"/>
      <c r="L233" s="517"/>
      <c r="M233" s="517"/>
      <c r="N233" s="517"/>
      <c r="O233" s="517"/>
      <c r="P233" s="517"/>
      <c r="Q233" s="517"/>
      <c r="R233" s="517"/>
      <c r="S233" s="517"/>
      <c r="T233" s="517"/>
      <c r="U233" s="517"/>
      <c r="V233" s="517"/>
      <c r="W233" s="517"/>
      <c r="X233" s="517"/>
      <c r="Y233" s="517"/>
      <c r="Z233" s="517"/>
      <c r="AA233" s="517"/>
      <c r="AB233" s="517"/>
      <c r="AC233" s="517"/>
      <c r="AD233" s="517"/>
      <c r="AE233" s="517"/>
    </row>
    <row r="234" spans="5:31">
      <c r="E234" s="517"/>
      <c r="F234" s="517"/>
      <c r="G234" s="517"/>
      <c r="H234" s="517"/>
      <c r="I234" s="517"/>
      <c r="J234" s="517"/>
      <c r="K234" s="517"/>
      <c r="L234" s="517"/>
      <c r="M234" s="517"/>
      <c r="N234" s="517"/>
      <c r="O234" s="517"/>
      <c r="P234" s="517"/>
      <c r="Q234" s="517"/>
      <c r="R234" s="517"/>
      <c r="S234" s="517"/>
      <c r="T234" s="517"/>
      <c r="U234" s="517"/>
      <c r="V234" s="517"/>
      <c r="W234" s="517"/>
      <c r="X234" s="517"/>
      <c r="Y234" s="517"/>
      <c r="Z234" s="517"/>
      <c r="AA234" s="517"/>
      <c r="AB234" s="517"/>
      <c r="AC234" s="517"/>
      <c r="AD234" s="517"/>
      <c r="AE234" s="517"/>
    </row>
    <row r="235" spans="5:31">
      <c r="E235" s="517"/>
      <c r="F235" s="517"/>
      <c r="G235" s="517"/>
      <c r="H235" s="517"/>
      <c r="I235" s="517"/>
      <c r="J235" s="517"/>
      <c r="K235" s="517"/>
      <c r="L235" s="517"/>
      <c r="M235" s="517"/>
      <c r="N235" s="517"/>
      <c r="O235" s="517"/>
      <c r="P235" s="517"/>
      <c r="Q235" s="517"/>
      <c r="R235" s="517"/>
      <c r="S235" s="517"/>
      <c r="T235" s="517"/>
      <c r="U235" s="517"/>
      <c r="V235" s="517"/>
      <c r="W235" s="517"/>
      <c r="X235" s="517"/>
      <c r="Y235" s="517"/>
      <c r="Z235" s="517"/>
      <c r="AA235" s="517"/>
      <c r="AB235" s="517"/>
      <c r="AC235" s="517"/>
      <c r="AD235" s="517"/>
      <c r="AE235" s="517"/>
    </row>
    <row r="236" spans="5:31">
      <c r="E236" s="517"/>
      <c r="F236" s="517"/>
      <c r="G236" s="517"/>
      <c r="H236" s="517"/>
      <c r="I236" s="517"/>
      <c r="J236" s="517"/>
      <c r="K236" s="517"/>
      <c r="L236" s="517"/>
      <c r="M236" s="517"/>
      <c r="N236" s="517"/>
      <c r="O236" s="517"/>
      <c r="P236" s="517"/>
      <c r="Q236" s="517"/>
      <c r="R236" s="517"/>
      <c r="S236" s="517"/>
      <c r="T236" s="517"/>
      <c r="U236" s="517"/>
      <c r="V236" s="517"/>
      <c r="W236" s="517"/>
      <c r="X236" s="517"/>
      <c r="Y236" s="517"/>
      <c r="Z236" s="517"/>
      <c r="AA236" s="517"/>
      <c r="AB236" s="517"/>
      <c r="AC236" s="517"/>
      <c r="AD236" s="517"/>
      <c r="AE236" s="517"/>
    </row>
    <row r="237" spans="5:31">
      <c r="E237" s="517"/>
      <c r="F237" s="517"/>
      <c r="G237" s="517"/>
      <c r="H237" s="517"/>
      <c r="I237" s="517"/>
      <c r="J237" s="517"/>
      <c r="K237" s="517"/>
      <c r="L237" s="517"/>
      <c r="M237" s="517"/>
      <c r="N237" s="517"/>
      <c r="O237" s="517"/>
      <c r="P237" s="517"/>
      <c r="Q237" s="517"/>
      <c r="R237" s="517"/>
      <c r="S237" s="517"/>
      <c r="T237" s="517"/>
      <c r="U237" s="517"/>
      <c r="V237" s="517"/>
      <c r="W237" s="517"/>
      <c r="X237" s="517"/>
      <c r="Y237" s="517"/>
      <c r="Z237" s="517"/>
      <c r="AA237" s="517"/>
      <c r="AB237" s="517"/>
      <c r="AC237" s="517"/>
      <c r="AD237" s="517"/>
      <c r="AE237" s="517"/>
    </row>
    <row r="238" spans="5:31">
      <c r="E238" s="517"/>
      <c r="F238" s="517"/>
      <c r="G238" s="517"/>
      <c r="H238" s="517"/>
      <c r="I238" s="517"/>
      <c r="J238" s="517"/>
      <c r="K238" s="517"/>
      <c r="L238" s="517"/>
      <c r="M238" s="517"/>
      <c r="N238" s="517"/>
      <c r="O238" s="517"/>
      <c r="P238" s="517"/>
      <c r="Q238" s="517"/>
      <c r="R238" s="517"/>
      <c r="S238" s="517"/>
      <c r="T238" s="517"/>
      <c r="U238" s="517"/>
      <c r="V238" s="517"/>
      <c r="W238" s="517"/>
      <c r="X238" s="517"/>
      <c r="Y238" s="517"/>
      <c r="Z238" s="517"/>
      <c r="AA238" s="517"/>
      <c r="AB238" s="517"/>
      <c r="AC238" s="517"/>
      <c r="AD238" s="517"/>
      <c r="AE238" s="517"/>
    </row>
    <row r="239" spans="5:31">
      <c r="E239" s="517"/>
      <c r="F239" s="517"/>
      <c r="G239" s="517"/>
      <c r="H239" s="517"/>
      <c r="I239" s="517"/>
      <c r="J239" s="517"/>
      <c r="K239" s="517"/>
      <c r="L239" s="517"/>
      <c r="M239" s="517"/>
      <c r="N239" s="517"/>
      <c r="O239" s="517"/>
      <c r="P239" s="517"/>
      <c r="Q239" s="517"/>
      <c r="R239" s="517"/>
      <c r="S239" s="517"/>
      <c r="T239" s="517"/>
      <c r="U239" s="517"/>
      <c r="V239" s="517"/>
      <c r="W239" s="517"/>
      <c r="X239" s="517"/>
      <c r="Y239" s="517"/>
      <c r="Z239" s="517"/>
      <c r="AA239" s="517"/>
      <c r="AB239" s="517"/>
      <c r="AC239" s="517"/>
      <c r="AD239" s="517"/>
      <c r="AE239" s="517"/>
    </row>
    <row r="240" spans="5:31">
      <c r="E240" s="517"/>
      <c r="F240" s="517"/>
      <c r="G240" s="517"/>
      <c r="H240" s="517"/>
      <c r="I240" s="517"/>
      <c r="J240" s="517"/>
      <c r="K240" s="517"/>
      <c r="L240" s="517"/>
      <c r="M240" s="517"/>
      <c r="N240" s="517"/>
      <c r="O240" s="517"/>
      <c r="P240" s="517"/>
      <c r="Q240" s="517"/>
      <c r="R240" s="517"/>
      <c r="S240" s="517"/>
      <c r="T240" s="517"/>
      <c r="U240" s="517"/>
      <c r="V240" s="517"/>
      <c r="W240" s="517"/>
      <c r="X240" s="517"/>
      <c r="Y240" s="517"/>
      <c r="Z240" s="517"/>
      <c r="AA240" s="517"/>
      <c r="AB240" s="517"/>
      <c r="AC240" s="517"/>
      <c r="AD240" s="517"/>
      <c r="AE240" s="517"/>
    </row>
    <row r="241" spans="5:31">
      <c r="E241" s="517"/>
      <c r="F241" s="517"/>
      <c r="G241" s="517"/>
      <c r="H241" s="517"/>
      <c r="I241" s="517"/>
      <c r="J241" s="517"/>
      <c r="K241" s="517"/>
      <c r="L241" s="517"/>
      <c r="M241" s="517"/>
      <c r="N241" s="517"/>
      <c r="O241" s="517"/>
      <c r="P241" s="517"/>
      <c r="Q241" s="517"/>
      <c r="R241" s="517"/>
      <c r="S241" s="517"/>
      <c r="T241" s="517"/>
      <c r="U241" s="517"/>
      <c r="V241" s="517"/>
      <c r="W241" s="517"/>
      <c r="X241" s="517"/>
      <c r="Y241" s="517"/>
      <c r="Z241" s="517"/>
      <c r="AA241" s="517"/>
      <c r="AB241" s="517"/>
      <c r="AC241" s="517"/>
      <c r="AD241" s="517"/>
      <c r="AE241" s="517"/>
    </row>
    <row r="242" spans="5:31">
      <c r="E242" s="517"/>
      <c r="F242" s="517"/>
      <c r="G242" s="517"/>
      <c r="H242" s="517"/>
      <c r="I242" s="517"/>
      <c r="J242" s="517"/>
      <c r="K242" s="517"/>
      <c r="L242" s="517"/>
      <c r="M242" s="517"/>
      <c r="N242" s="517"/>
      <c r="O242" s="517"/>
      <c r="P242" s="517"/>
      <c r="Q242" s="517"/>
      <c r="R242" s="517"/>
      <c r="S242" s="517"/>
      <c r="T242" s="517"/>
      <c r="U242" s="517"/>
      <c r="V242" s="517"/>
      <c r="W242" s="517"/>
      <c r="X242" s="517"/>
      <c r="Y242" s="517"/>
      <c r="Z242" s="517"/>
      <c r="AA242" s="517"/>
      <c r="AB242" s="517"/>
      <c r="AC242" s="517"/>
      <c r="AD242" s="517"/>
      <c r="AE242" s="517"/>
    </row>
    <row r="243" spans="5:31">
      <c r="E243" s="517"/>
      <c r="F243" s="517"/>
      <c r="G243" s="517"/>
      <c r="H243" s="517"/>
      <c r="I243" s="517"/>
      <c r="J243" s="517"/>
      <c r="K243" s="517"/>
      <c r="L243" s="517"/>
      <c r="M243" s="517"/>
      <c r="N243" s="517"/>
      <c r="O243" s="517"/>
      <c r="P243" s="517"/>
      <c r="Q243" s="517"/>
      <c r="R243" s="517"/>
      <c r="S243" s="517"/>
      <c r="T243" s="517"/>
      <c r="U243" s="517"/>
      <c r="V243" s="517"/>
      <c r="W243" s="517"/>
      <c r="X243" s="517"/>
      <c r="Y243" s="517"/>
      <c r="Z243" s="517"/>
      <c r="AA243" s="517"/>
      <c r="AB243" s="517"/>
      <c r="AC243" s="517"/>
      <c r="AD243" s="517"/>
      <c r="AE243" s="517"/>
    </row>
  </sheetData>
  <mergeCells count="15">
    <mergeCell ref="AG8:AG9"/>
    <mergeCell ref="AG10:AG11"/>
    <mergeCell ref="AG18:AG19"/>
    <mergeCell ref="AG20:AG21"/>
    <mergeCell ref="AG22:AG23"/>
    <mergeCell ref="AG24:AG25"/>
    <mergeCell ref="AG26:AG27"/>
    <mergeCell ref="AH8:AH11"/>
    <mergeCell ref="AH18:AH21"/>
    <mergeCell ref="AH22:AH25"/>
    <mergeCell ref="AH26:AH27"/>
    <mergeCell ref="AI8:AI11"/>
    <mergeCell ref="AI18:AI21"/>
    <mergeCell ref="AI22:AI25"/>
    <mergeCell ref="AI26:AI27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04"/>
  <sheetViews>
    <sheetView workbookViewId="0">
      <pane xSplit="1" topLeftCell="B1" activePane="topRight" state="frozen"/>
      <selection/>
      <selection pane="topRight" activeCell="AE28" sqref="AE28"/>
    </sheetView>
  </sheetViews>
  <sheetFormatPr defaultColWidth="9" defaultRowHeight="14.4"/>
  <cols>
    <col min="1" max="1" width="13" style="146" customWidth="1"/>
    <col min="2" max="2" width="9.13888888888889" style="146"/>
    <col min="3" max="3" width="10" style="146" customWidth="1"/>
    <col min="4" max="4" width="9.42592592592593" style="153" customWidth="1"/>
    <col min="5" max="5" width="13.8518518518519" style="146" customWidth="1"/>
    <col min="6" max="6" width="12.5740740740741" style="146" customWidth="1"/>
    <col min="7" max="7" width="15.8518518518519" style="146" customWidth="1"/>
    <col min="8" max="8" width="16.5740740740741" style="146" customWidth="1"/>
    <col min="9" max="10" width="16.8518518518519" style="146" customWidth="1"/>
    <col min="11" max="11" width="11" style="146" customWidth="1"/>
    <col min="12" max="36" width="9.13888888888889" style="146"/>
    <col min="37" max="37" width="9.57407407407407" style="367" customWidth="1"/>
    <col min="38" max="38" width="12.712962962963" style="368" customWidth="1"/>
    <col min="39" max="39" width="41.8518518518519" style="146" customWidth="1"/>
    <col min="40" max="252" width="9.13888888888889" style="146"/>
    <col min="253" max="253" width="13" style="146" customWidth="1"/>
    <col min="254" max="254" width="9.13888888888889" style="146"/>
    <col min="255" max="255" width="10" style="146" customWidth="1"/>
    <col min="256" max="256" width="9.42592592592593" style="146" customWidth="1"/>
    <col min="257" max="257" width="13.8518518518519" style="146" customWidth="1"/>
    <col min="258" max="258" width="12.5740740740741" style="146" customWidth="1"/>
    <col min="259" max="260" width="15.8518518518519" style="146" customWidth="1"/>
    <col min="261" max="262" width="16.8518518518519" style="146" customWidth="1"/>
    <col min="263" max="263" width="11" style="146" customWidth="1"/>
    <col min="264" max="287" width="9.13888888888889" style="146"/>
    <col min="288" max="288" width="10.5740740740741" style="146" customWidth="1"/>
    <col min="289" max="289" width="9.13888888888889" style="146"/>
    <col min="290" max="290" width="9.71296296296296" style="146" customWidth="1"/>
    <col min="291" max="293" width="9.13888888888889" style="146"/>
    <col min="294" max="294" width="12.712962962963" style="146" customWidth="1"/>
    <col min="295" max="295" width="41.8518518518519" style="146" customWidth="1"/>
    <col min="296" max="508" width="9.13888888888889" style="146"/>
    <col min="509" max="509" width="13" style="146" customWidth="1"/>
    <col min="510" max="510" width="9.13888888888889" style="146"/>
    <col min="511" max="511" width="10" style="146" customWidth="1"/>
    <col min="512" max="512" width="9.42592592592593" style="146" customWidth="1"/>
    <col min="513" max="513" width="13.8518518518519" style="146" customWidth="1"/>
    <col min="514" max="514" width="12.5740740740741" style="146" customWidth="1"/>
    <col min="515" max="516" width="15.8518518518519" style="146" customWidth="1"/>
    <col min="517" max="518" width="16.8518518518519" style="146" customWidth="1"/>
    <col min="519" max="519" width="11" style="146" customWidth="1"/>
    <col min="520" max="543" width="9.13888888888889" style="146"/>
    <col min="544" max="544" width="10.5740740740741" style="146" customWidth="1"/>
    <col min="545" max="545" width="9.13888888888889" style="146"/>
    <col min="546" max="546" width="9.71296296296296" style="146" customWidth="1"/>
    <col min="547" max="549" width="9.13888888888889" style="146"/>
    <col min="550" max="550" width="12.712962962963" style="146" customWidth="1"/>
    <col min="551" max="551" width="41.8518518518519" style="146" customWidth="1"/>
    <col min="552" max="764" width="9.13888888888889" style="146"/>
    <col min="765" max="765" width="13" style="146" customWidth="1"/>
    <col min="766" max="766" width="9.13888888888889" style="146"/>
    <col min="767" max="767" width="10" style="146" customWidth="1"/>
    <col min="768" max="768" width="9.42592592592593" style="146" customWidth="1"/>
    <col min="769" max="769" width="13.8518518518519" style="146" customWidth="1"/>
    <col min="770" max="770" width="12.5740740740741" style="146" customWidth="1"/>
    <col min="771" max="772" width="15.8518518518519" style="146" customWidth="1"/>
    <col min="773" max="774" width="16.8518518518519" style="146" customWidth="1"/>
    <col min="775" max="775" width="11" style="146" customWidth="1"/>
    <col min="776" max="799" width="9.13888888888889" style="146"/>
    <col min="800" max="800" width="10.5740740740741" style="146" customWidth="1"/>
    <col min="801" max="801" width="9.13888888888889" style="146"/>
    <col min="802" max="802" width="9.71296296296296" style="146" customWidth="1"/>
    <col min="803" max="805" width="9.13888888888889" style="146"/>
    <col min="806" max="806" width="12.712962962963" style="146" customWidth="1"/>
    <col min="807" max="807" width="41.8518518518519" style="146" customWidth="1"/>
    <col min="808" max="1020" width="9.13888888888889" style="146"/>
    <col min="1021" max="1021" width="13" style="146" customWidth="1"/>
    <col min="1022" max="1022" width="9.13888888888889" style="146"/>
    <col min="1023" max="1023" width="10" style="146" customWidth="1"/>
    <col min="1024" max="1024" width="9.42592592592593" style="146" customWidth="1"/>
    <col min="1025" max="1025" width="13.8518518518519" style="146" customWidth="1"/>
    <col min="1026" max="1026" width="12.5740740740741" style="146" customWidth="1"/>
    <col min="1027" max="1028" width="15.8518518518519" style="146" customWidth="1"/>
    <col min="1029" max="1030" width="16.8518518518519" style="146" customWidth="1"/>
    <col min="1031" max="1031" width="11" style="146" customWidth="1"/>
    <col min="1032" max="1055" width="9.13888888888889" style="146"/>
    <col min="1056" max="1056" width="10.5740740740741" style="146" customWidth="1"/>
    <col min="1057" max="1057" width="9.13888888888889" style="146"/>
    <col min="1058" max="1058" width="9.71296296296296" style="146" customWidth="1"/>
    <col min="1059" max="1061" width="9.13888888888889" style="146"/>
    <col min="1062" max="1062" width="12.712962962963" style="146" customWidth="1"/>
    <col min="1063" max="1063" width="41.8518518518519" style="146" customWidth="1"/>
    <col min="1064" max="1276" width="9.13888888888889" style="146"/>
    <col min="1277" max="1277" width="13" style="146" customWidth="1"/>
    <col min="1278" max="1278" width="9.13888888888889" style="146"/>
    <col min="1279" max="1279" width="10" style="146" customWidth="1"/>
    <col min="1280" max="1280" width="9.42592592592593" style="146" customWidth="1"/>
    <col min="1281" max="1281" width="13.8518518518519" style="146" customWidth="1"/>
    <col min="1282" max="1282" width="12.5740740740741" style="146" customWidth="1"/>
    <col min="1283" max="1284" width="15.8518518518519" style="146" customWidth="1"/>
    <col min="1285" max="1286" width="16.8518518518519" style="146" customWidth="1"/>
    <col min="1287" max="1287" width="11" style="146" customWidth="1"/>
    <col min="1288" max="1311" width="9.13888888888889" style="146"/>
    <col min="1312" max="1312" width="10.5740740740741" style="146" customWidth="1"/>
    <col min="1313" max="1313" width="9.13888888888889" style="146"/>
    <col min="1314" max="1314" width="9.71296296296296" style="146" customWidth="1"/>
    <col min="1315" max="1317" width="9.13888888888889" style="146"/>
    <col min="1318" max="1318" width="12.712962962963" style="146" customWidth="1"/>
    <col min="1319" max="1319" width="41.8518518518519" style="146" customWidth="1"/>
    <col min="1320" max="1532" width="9.13888888888889" style="146"/>
    <col min="1533" max="1533" width="13" style="146" customWidth="1"/>
    <col min="1534" max="1534" width="9.13888888888889" style="146"/>
    <col min="1535" max="1535" width="10" style="146" customWidth="1"/>
    <col min="1536" max="1536" width="9.42592592592593" style="146" customWidth="1"/>
    <col min="1537" max="1537" width="13.8518518518519" style="146" customWidth="1"/>
    <col min="1538" max="1538" width="12.5740740740741" style="146" customWidth="1"/>
    <col min="1539" max="1540" width="15.8518518518519" style="146" customWidth="1"/>
    <col min="1541" max="1542" width="16.8518518518519" style="146" customWidth="1"/>
    <col min="1543" max="1543" width="11" style="146" customWidth="1"/>
    <col min="1544" max="1567" width="9.13888888888889" style="146"/>
    <col min="1568" max="1568" width="10.5740740740741" style="146" customWidth="1"/>
    <col min="1569" max="1569" width="9.13888888888889" style="146"/>
    <col min="1570" max="1570" width="9.71296296296296" style="146" customWidth="1"/>
    <col min="1571" max="1573" width="9.13888888888889" style="146"/>
    <col min="1574" max="1574" width="12.712962962963" style="146" customWidth="1"/>
    <col min="1575" max="1575" width="41.8518518518519" style="146" customWidth="1"/>
    <col min="1576" max="1788" width="9.13888888888889" style="146"/>
    <col min="1789" max="1789" width="13" style="146" customWidth="1"/>
    <col min="1790" max="1790" width="9.13888888888889" style="146"/>
    <col min="1791" max="1791" width="10" style="146" customWidth="1"/>
    <col min="1792" max="1792" width="9.42592592592593" style="146" customWidth="1"/>
    <col min="1793" max="1793" width="13.8518518518519" style="146" customWidth="1"/>
    <col min="1794" max="1794" width="12.5740740740741" style="146" customWidth="1"/>
    <col min="1795" max="1796" width="15.8518518518519" style="146" customWidth="1"/>
    <col min="1797" max="1798" width="16.8518518518519" style="146" customWidth="1"/>
    <col min="1799" max="1799" width="11" style="146" customWidth="1"/>
    <col min="1800" max="1823" width="9.13888888888889" style="146"/>
    <col min="1824" max="1824" width="10.5740740740741" style="146" customWidth="1"/>
    <col min="1825" max="1825" width="9.13888888888889" style="146"/>
    <col min="1826" max="1826" width="9.71296296296296" style="146" customWidth="1"/>
    <col min="1827" max="1829" width="9.13888888888889" style="146"/>
    <col min="1830" max="1830" width="12.712962962963" style="146" customWidth="1"/>
    <col min="1831" max="1831" width="41.8518518518519" style="146" customWidth="1"/>
    <col min="1832" max="2044" width="9.13888888888889" style="146"/>
    <col min="2045" max="2045" width="13" style="146" customWidth="1"/>
    <col min="2046" max="2046" width="9.13888888888889" style="146"/>
    <col min="2047" max="2047" width="10" style="146" customWidth="1"/>
    <col min="2048" max="2048" width="9.42592592592593" style="146" customWidth="1"/>
    <col min="2049" max="2049" width="13.8518518518519" style="146" customWidth="1"/>
    <col min="2050" max="2050" width="12.5740740740741" style="146" customWidth="1"/>
    <col min="2051" max="2052" width="15.8518518518519" style="146" customWidth="1"/>
    <col min="2053" max="2054" width="16.8518518518519" style="146" customWidth="1"/>
    <col min="2055" max="2055" width="11" style="146" customWidth="1"/>
    <col min="2056" max="2079" width="9.13888888888889" style="146"/>
    <col min="2080" max="2080" width="10.5740740740741" style="146" customWidth="1"/>
    <col min="2081" max="2081" width="9.13888888888889" style="146"/>
    <col min="2082" max="2082" width="9.71296296296296" style="146" customWidth="1"/>
    <col min="2083" max="2085" width="9.13888888888889" style="146"/>
    <col min="2086" max="2086" width="12.712962962963" style="146" customWidth="1"/>
    <col min="2087" max="2087" width="41.8518518518519" style="146" customWidth="1"/>
    <col min="2088" max="2300" width="9.13888888888889" style="146"/>
    <col min="2301" max="2301" width="13" style="146" customWidth="1"/>
    <col min="2302" max="2302" width="9.13888888888889" style="146"/>
    <col min="2303" max="2303" width="10" style="146" customWidth="1"/>
    <col min="2304" max="2304" width="9.42592592592593" style="146" customWidth="1"/>
    <col min="2305" max="2305" width="13.8518518518519" style="146" customWidth="1"/>
    <col min="2306" max="2306" width="12.5740740740741" style="146" customWidth="1"/>
    <col min="2307" max="2308" width="15.8518518518519" style="146" customWidth="1"/>
    <col min="2309" max="2310" width="16.8518518518519" style="146" customWidth="1"/>
    <col min="2311" max="2311" width="11" style="146" customWidth="1"/>
    <col min="2312" max="2335" width="9.13888888888889" style="146"/>
    <col min="2336" max="2336" width="10.5740740740741" style="146" customWidth="1"/>
    <col min="2337" max="2337" width="9.13888888888889" style="146"/>
    <col min="2338" max="2338" width="9.71296296296296" style="146" customWidth="1"/>
    <col min="2339" max="2341" width="9.13888888888889" style="146"/>
    <col min="2342" max="2342" width="12.712962962963" style="146" customWidth="1"/>
    <col min="2343" max="2343" width="41.8518518518519" style="146" customWidth="1"/>
    <col min="2344" max="2556" width="9.13888888888889" style="146"/>
    <col min="2557" max="2557" width="13" style="146" customWidth="1"/>
    <col min="2558" max="2558" width="9.13888888888889" style="146"/>
    <col min="2559" max="2559" width="10" style="146" customWidth="1"/>
    <col min="2560" max="2560" width="9.42592592592593" style="146" customWidth="1"/>
    <col min="2561" max="2561" width="13.8518518518519" style="146" customWidth="1"/>
    <col min="2562" max="2562" width="12.5740740740741" style="146" customWidth="1"/>
    <col min="2563" max="2564" width="15.8518518518519" style="146" customWidth="1"/>
    <col min="2565" max="2566" width="16.8518518518519" style="146" customWidth="1"/>
    <col min="2567" max="2567" width="11" style="146" customWidth="1"/>
    <col min="2568" max="2591" width="9.13888888888889" style="146"/>
    <col min="2592" max="2592" width="10.5740740740741" style="146" customWidth="1"/>
    <col min="2593" max="2593" width="9.13888888888889" style="146"/>
    <col min="2594" max="2594" width="9.71296296296296" style="146" customWidth="1"/>
    <col min="2595" max="2597" width="9.13888888888889" style="146"/>
    <col min="2598" max="2598" width="12.712962962963" style="146" customWidth="1"/>
    <col min="2599" max="2599" width="41.8518518518519" style="146" customWidth="1"/>
    <col min="2600" max="2812" width="9.13888888888889" style="146"/>
    <col min="2813" max="2813" width="13" style="146" customWidth="1"/>
    <col min="2814" max="2814" width="9.13888888888889" style="146"/>
    <col min="2815" max="2815" width="10" style="146" customWidth="1"/>
    <col min="2816" max="2816" width="9.42592592592593" style="146" customWidth="1"/>
    <col min="2817" max="2817" width="13.8518518518519" style="146" customWidth="1"/>
    <col min="2818" max="2818" width="12.5740740740741" style="146" customWidth="1"/>
    <col min="2819" max="2820" width="15.8518518518519" style="146" customWidth="1"/>
    <col min="2821" max="2822" width="16.8518518518519" style="146" customWidth="1"/>
    <col min="2823" max="2823" width="11" style="146" customWidth="1"/>
    <col min="2824" max="2847" width="9.13888888888889" style="146"/>
    <col min="2848" max="2848" width="10.5740740740741" style="146" customWidth="1"/>
    <col min="2849" max="2849" width="9.13888888888889" style="146"/>
    <col min="2850" max="2850" width="9.71296296296296" style="146" customWidth="1"/>
    <col min="2851" max="2853" width="9.13888888888889" style="146"/>
    <col min="2854" max="2854" width="12.712962962963" style="146" customWidth="1"/>
    <col min="2855" max="2855" width="41.8518518518519" style="146" customWidth="1"/>
    <col min="2856" max="3068" width="9.13888888888889" style="146"/>
    <col min="3069" max="3069" width="13" style="146" customWidth="1"/>
    <col min="3070" max="3070" width="9.13888888888889" style="146"/>
    <col min="3071" max="3071" width="10" style="146" customWidth="1"/>
    <col min="3072" max="3072" width="9.42592592592593" style="146" customWidth="1"/>
    <col min="3073" max="3073" width="13.8518518518519" style="146" customWidth="1"/>
    <col min="3074" max="3074" width="12.5740740740741" style="146" customWidth="1"/>
    <col min="3075" max="3076" width="15.8518518518519" style="146" customWidth="1"/>
    <col min="3077" max="3078" width="16.8518518518519" style="146" customWidth="1"/>
    <col min="3079" max="3079" width="11" style="146" customWidth="1"/>
    <col min="3080" max="3103" width="9.13888888888889" style="146"/>
    <col min="3104" max="3104" width="10.5740740740741" style="146" customWidth="1"/>
    <col min="3105" max="3105" width="9.13888888888889" style="146"/>
    <col min="3106" max="3106" width="9.71296296296296" style="146" customWidth="1"/>
    <col min="3107" max="3109" width="9.13888888888889" style="146"/>
    <col min="3110" max="3110" width="12.712962962963" style="146" customWidth="1"/>
    <col min="3111" max="3111" width="41.8518518518519" style="146" customWidth="1"/>
    <col min="3112" max="3324" width="9.13888888888889" style="146"/>
    <col min="3325" max="3325" width="13" style="146" customWidth="1"/>
    <col min="3326" max="3326" width="9.13888888888889" style="146"/>
    <col min="3327" max="3327" width="10" style="146" customWidth="1"/>
    <col min="3328" max="3328" width="9.42592592592593" style="146" customWidth="1"/>
    <col min="3329" max="3329" width="13.8518518518519" style="146" customWidth="1"/>
    <col min="3330" max="3330" width="12.5740740740741" style="146" customWidth="1"/>
    <col min="3331" max="3332" width="15.8518518518519" style="146" customWidth="1"/>
    <col min="3333" max="3334" width="16.8518518518519" style="146" customWidth="1"/>
    <col min="3335" max="3335" width="11" style="146" customWidth="1"/>
    <col min="3336" max="3359" width="9.13888888888889" style="146"/>
    <col min="3360" max="3360" width="10.5740740740741" style="146" customWidth="1"/>
    <col min="3361" max="3361" width="9.13888888888889" style="146"/>
    <col min="3362" max="3362" width="9.71296296296296" style="146" customWidth="1"/>
    <col min="3363" max="3365" width="9.13888888888889" style="146"/>
    <col min="3366" max="3366" width="12.712962962963" style="146" customWidth="1"/>
    <col min="3367" max="3367" width="41.8518518518519" style="146" customWidth="1"/>
    <col min="3368" max="3580" width="9.13888888888889" style="146"/>
    <col min="3581" max="3581" width="13" style="146" customWidth="1"/>
    <col min="3582" max="3582" width="9.13888888888889" style="146"/>
    <col min="3583" max="3583" width="10" style="146" customWidth="1"/>
    <col min="3584" max="3584" width="9.42592592592593" style="146" customWidth="1"/>
    <col min="3585" max="3585" width="13.8518518518519" style="146" customWidth="1"/>
    <col min="3586" max="3586" width="12.5740740740741" style="146" customWidth="1"/>
    <col min="3587" max="3588" width="15.8518518518519" style="146" customWidth="1"/>
    <col min="3589" max="3590" width="16.8518518518519" style="146" customWidth="1"/>
    <col min="3591" max="3591" width="11" style="146" customWidth="1"/>
    <col min="3592" max="3615" width="9.13888888888889" style="146"/>
    <col min="3616" max="3616" width="10.5740740740741" style="146" customWidth="1"/>
    <col min="3617" max="3617" width="9.13888888888889" style="146"/>
    <col min="3618" max="3618" width="9.71296296296296" style="146" customWidth="1"/>
    <col min="3619" max="3621" width="9.13888888888889" style="146"/>
    <col min="3622" max="3622" width="12.712962962963" style="146" customWidth="1"/>
    <col min="3623" max="3623" width="41.8518518518519" style="146" customWidth="1"/>
    <col min="3624" max="3836" width="9.13888888888889" style="146"/>
    <col min="3837" max="3837" width="13" style="146" customWidth="1"/>
    <col min="3838" max="3838" width="9.13888888888889" style="146"/>
    <col min="3839" max="3839" width="10" style="146" customWidth="1"/>
    <col min="3840" max="3840" width="9.42592592592593" style="146" customWidth="1"/>
    <col min="3841" max="3841" width="13.8518518518519" style="146" customWidth="1"/>
    <col min="3842" max="3842" width="12.5740740740741" style="146" customWidth="1"/>
    <col min="3843" max="3844" width="15.8518518518519" style="146" customWidth="1"/>
    <col min="3845" max="3846" width="16.8518518518519" style="146" customWidth="1"/>
    <col min="3847" max="3847" width="11" style="146" customWidth="1"/>
    <col min="3848" max="3871" width="9.13888888888889" style="146"/>
    <col min="3872" max="3872" width="10.5740740740741" style="146" customWidth="1"/>
    <col min="3873" max="3873" width="9.13888888888889" style="146"/>
    <col min="3874" max="3874" width="9.71296296296296" style="146" customWidth="1"/>
    <col min="3875" max="3877" width="9.13888888888889" style="146"/>
    <col min="3878" max="3878" width="12.712962962963" style="146" customWidth="1"/>
    <col min="3879" max="3879" width="41.8518518518519" style="146" customWidth="1"/>
    <col min="3880" max="4092" width="9.13888888888889" style="146"/>
    <col min="4093" max="4093" width="13" style="146" customWidth="1"/>
    <col min="4094" max="4094" width="9.13888888888889" style="146"/>
    <col min="4095" max="4095" width="10" style="146" customWidth="1"/>
    <col min="4096" max="4096" width="9.42592592592593" style="146" customWidth="1"/>
    <col min="4097" max="4097" width="13.8518518518519" style="146" customWidth="1"/>
    <col min="4098" max="4098" width="12.5740740740741" style="146" customWidth="1"/>
    <col min="4099" max="4100" width="15.8518518518519" style="146" customWidth="1"/>
    <col min="4101" max="4102" width="16.8518518518519" style="146" customWidth="1"/>
    <col min="4103" max="4103" width="11" style="146" customWidth="1"/>
    <col min="4104" max="4127" width="9.13888888888889" style="146"/>
    <col min="4128" max="4128" width="10.5740740740741" style="146" customWidth="1"/>
    <col min="4129" max="4129" width="9.13888888888889" style="146"/>
    <col min="4130" max="4130" width="9.71296296296296" style="146" customWidth="1"/>
    <col min="4131" max="4133" width="9.13888888888889" style="146"/>
    <col min="4134" max="4134" width="12.712962962963" style="146" customWidth="1"/>
    <col min="4135" max="4135" width="41.8518518518519" style="146" customWidth="1"/>
    <col min="4136" max="4348" width="9.13888888888889" style="146"/>
    <col min="4349" max="4349" width="13" style="146" customWidth="1"/>
    <col min="4350" max="4350" width="9.13888888888889" style="146"/>
    <col min="4351" max="4351" width="10" style="146" customWidth="1"/>
    <col min="4352" max="4352" width="9.42592592592593" style="146" customWidth="1"/>
    <col min="4353" max="4353" width="13.8518518518519" style="146" customWidth="1"/>
    <col min="4354" max="4354" width="12.5740740740741" style="146" customWidth="1"/>
    <col min="4355" max="4356" width="15.8518518518519" style="146" customWidth="1"/>
    <col min="4357" max="4358" width="16.8518518518519" style="146" customWidth="1"/>
    <col min="4359" max="4359" width="11" style="146" customWidth="1"/>
    <col min="4360" max="4383" width="9.13888888888889" style="146"/>
    <col min="4384" max="4384" width="10.5740740740741" style="146" customWidth="1"/>
    <col min="4385" max="4385" width="9.13888888888889" style="146"/>
    <col min="4386" max="4386" width="9.71296296296296" style="146" customWidth="1"/>
    <col min="4387" max="4389" width="9.13888888888889" style="146"/>
    <col min="4390" max="4390" width="12.712962962963" style="146" customWidth="1"/>
    <col min="4391" max="4391" width="41.8518518518519" style="146" customWidth="1"/>
    <col min="4392" max="4604" width="9.13888888888889" style="146"/>
    <col min="4605" max="4605" width="13" style="146" customWidth="1"/>
    <col min="4606" max="4606" width="9.13888888888889" style="146"/>
    <col min="4607" max="4607" width="10" style="146" customWidth="1"/>
    <col min="4608" max="4608" width="9.42592592592593" style="146" customWidth="1"/>
    <col min="4609" max="4609" width="13.8518518518519" style="146" customWidth="1"/>
    <col min="4610" max="4610" width="12.5740740740741" style="146" customWidth="1"/>
    <col min="4611" max="4612" width="15.8518518518519" style="146" customWidth="1"/>
    <col min="4613" max="4614" width="16.8518518518519" style="146" customWidth="1"/>
    <col min="4615" max="4615" width="11" style="146" customWidth="1"/>
    <col min="4616" max="4639" width="9.13888888888889" style="146"/>
    <col min="4640" max="4640" width="10.5740740740741" style="146" customWidth="1"/>
    <col min="4641" max="4641" width="9.13888888888889" style="146"/>
    <col min="4642" max="4642" width="9.71296296296296" style="146" customWidth="1"/>
    <col min="4643" max="4645" width="9.13888888888889" style="146"/>
    <col min="4646" max="4646" width="12.712962962963" style="146" customWidth="1"/>
    <col min="4647" max="4647" width="41.8518518518519" style="146" customWidth="1"/>
    <col min="4648" max="4860" width="9.13888888888889" style="146"/>
    <col min="4861" max="4861" width="13" style="146" customWidth="1"/>
    <col min="4862" max="4862" width="9.13888888888889" style="146"/>
    <col min="4863" max="4863" width="10" style="146" customWidth="1"/>
    <col min="4864" max="4864" width="9.42592592592593" style="146" customWidth="1"/>
    <col min="4865" max="4865" width="13.8518518518519" style="146" customWidth="1"/>
    <col min="4866" max="4866" width="12.5740740740741" style="146" customWidth="1"/>
    <col min="4867" max="4868" width="15.8518518518519" style="146" customWidth="1"/>
    <col min="4869" max="4870" width="16.8518518518519" style="146" customWidth="1"/>
    <col min="4871" max="4871" width="11" style="146" customWidth="1"/>
    <col min="4872" max="4895" width="9.13888888888889" style="146"/>
    <col min="4896" max="4896" width="10.5740740740741" style="146" customWidth="1"/>
    <col min="4897" max="4897" width="9.13888888888889" style="146"/>
    <col min="4898" max="4898" width="9.71296296296296" style="146" customWidth="1"/>
    <col min="4899" max="4901" width="9.13888888888889" style="146"/>
    <col min="4902" max="4902" width="12.712962962963" style="146" customWidth="1"/>
    <col min="4903" max="4903" width="41.8518518518519" style="146" customWidth="1"/>
    <col min="4904" max="5116" width="9.13888888888889" style="146"/>
    <col min="5117" max="5117" width="13" style="146" customWidth="1"/>
    <col min="5118" max="5118" width="9.13888888888889" style="146"/>
    <col min="5119" max="5119" width="10" style="146" customWidth="1"/>
    <col min="5120" max="5120" width="9.42592592592593" style="146" customWidth="1"/>
    <col min="5121" max="5121" width="13.8518518518519" style="146" customWidth="1"/>
    <col min="5122" max="5122" width="12.5740740740741" style="146" customWidth="1"/>
    <col min="5123" max="5124" width="15.8518518518519" style="146" customWidth="1"/>
    <col min="5125" max="5126" width="16.8518518518519" style="146" customWidth="1"/>
    <col min="5127" max="5127" width="11" style="146" customWidth="1"/>
    <col min="5128" max="5151" width="9.13888888888889" style="146"/>
    <col min="5152" max="5152" width="10.5740740740741" style="146" customWidth="1"/>
    <col min="5153" max="5153" width="9.13888888888889" style="146"/>
    <col min="5154" max="5154" width="9.71296296296296" style="146" customWidth="1"/>
    <col min="5155" max="5157" width="9.13888888888889" style="146"/>
    <col min="5158" max="5158" width="12.712962962963" style="146" customWidth="1"/>
    <col min="5159" max="5159" width="41.8518518518519" style="146" customWidth="1"/>
    <col min="5160" max="5372" width="9.13888888888889" style="146"/>
    <col min="5373" max="5373" width="13" style="146" customWidth="1"/>
    <col min="5374" max="5374" width="9.13888888888889" style="146"/>
    <col min="5375" max="5375" width="10" style="146" customWidth="1"/>
    <col min="5376" max="5376" width="9.42592592592593" style="146" customWidth="1"/>
    <col min="5377" max="5377" width="13.8518518518519" style="146" customWidth="1"/>
    <col min="5378" max="5378" width="12.5740740740741" style="146" customWidth="1"/>
    <col min="5379" max="5380" width="15.8518518518519" style="146" customWidth="1"/>
    <col min="5381" max="5382" width="16.8518518518519" style="146" customWidth="1"/>
    <col min="5383" max="5383" width="11" style="146" customWidth="1"/>
    <col min="5384" max="5407" width="9.13888888888889" style="146"/>
    <col min="5408" max="5408" width="10.5740740740741" style="146" customWidth="1"/>
    <col min="5409" max="5409" width="9.13888888888889" style="146"/>
    <col min="5410" max="5410" width="9.71296296296296" style="146" customWidth="1"/>
    <col min="5411" max="5413" width="9.13888888888889" style="146"/>
    <col min="5414" max="5414" width="12.712962962963" style="146" customWidth="1"/>
    <col min="5415" max="5415" width="41.8518518518519" style="146" customWidth="1"/>
    <col min="5416" max="5628" width="9.13888888888889" style="146"/>
    <col min="5629" max="5629" width="13" style="146" customWidth="1"/>
    <col min="5630" max="5630" width="9.13888888888889" style="146"/>
    <col min="5631" max="5631" width="10" style="146" customWidth="1"/>
    <col min="5632" max="5632" width="9.42592592592593" style="146" customWidth="1"/>
    <col min="5633" max="5633" width="13.8518518518519" style="146" customWidth="1"/>
    <col min="5634" max="5634" width="12.5740740740741" style="146" customWidth="1"/>
    <col min="5635" max="5636" width="15.8518518518519" style="146" customWidth="1"/>
    <col min="5637" max="5638" width="16.8518518518519" style="146" customWidth="1"/>
    <col min="5639" max="5639" width="11" style="146" customWidth="1"/>
    <col min="5640" max="5663" width="9.13888888888889" style="146"/>
    <col min="5664" max="5664" width="10.5740740740741" style="146" customWidth="1"/>
    <col min="5665" max="5665" width="9.13888888888889" style="146"/>
    <col min="5666" max="5666" width="9.71296296296296" style="146" customWidth="1"/>
    <col min="5667" max="5669" width="9.13888888888889" style="146"/>
    <col min="5670" max="5670" width="12.712962962963" style="146" customWidth="1"/>
    <col min="5671" max="5671" width="41.8518518518519" style="146" customWidth="1"/>
    <col min="5672" max="5884" width="9.13888888888889" style="146"/>
    <col min="5885" max="5885" width="13" style="146" customWidth="1"/>
    <col min="5886" max="5886" width="9.13888888888889" style="146"/>
    <col min="5887" max="5887" width="10" style="146" customWidth="1"/>
    <col min="5888" max="5888" width="9.42592592592593" style="146" customWidth="1"/>
    <col min="5889" max="5889" width="13.8518518518519" style="146" customWidth="1"/>
    <col min="5890" max="5890" width="12.5740740740741" style="146" customWidth="1"/>
    <col min="5891" max="5892" width="15.8518518518519" style="146" customWidth="1"/>
    <col min="5893" max="5894" width="16.8518518518519" style="146" customWidth="1"/>
    <col min="5895" max="5895" width="11" style="146" customWidth="1"/>
    <col min="5896" max="5919" width="9.13888888888889" style="146"/>
    <col min="5920" max="5920" width="10.5740740740741" style="146" customWidth="1"/>
    <col min="5921" max="5921" width="9.13888888888889" style="146"/>
    <col min="5922" max="5922" width="9.71296296296296" style="146" customWidth="1"/>
    <col min="5923" max="5925" width="9.13888888888889" style="146"/>
    <col min="5926" max="5926" width="12.712962962963" style="146" customWidth="1"/>
    <col min="5927" max="5927" width="41.8518518518519" style="146" customWidth="1"/>
    <col min="5928" max="6140" width="9.13888888888889" style="146"/>
    <col min="6141" max="6141" width="13" style="146" customWidth="1"/>
    <col min="6142" max="6142" width="9.13888888888889" style="146"/>
    <col min="6143" max="6143" width="10" style="146" customWidth="1"/>
    <col min="6144" max="6144" width="9.42592592592593" style="146" customWidth="1"/>
    <col min="6145" max="6145" width="13.8518518518519" style="146" customWidth="1"/>
    <col min="6146" max="6146" width="12.5740740740741" style="146" customWidth="1"/>
    <col min="6147" max="6148" width="15.8518518518519" style="146" customWidth="1"/>
    <col min="6149" max="6150" width="16.8518518518519" style="146" customWidth="1"/>
    <col min="6151" max="6151" width="11" style="146" customWidth="1"/>
    <col min="6152" max="6175" width="9.13888888888889" style="146"/>
    <col min="6176" max="6176" width="10.5740740740741" style="146" customWidth="1"/>
    <col min="6177" max="6177" width="9.13888888888889" style="146"/>
    <col min="6178" max="6178" width="9.71296296296296" style="146" customWidth="1"/>
    <col min="6179" max="6181" width="9.13888888888889" style="146"/>
    <col min="6182" max="6182" width="12.712962962963" style="146" customWidth="1"/>
    <col min="6183" max="6183" width="41.8518518518519" style="146" customWidth="1"/>
    <col min="6184" max="6396" width="9.13888888888889" style="146"/>
    <col min="6397" max="6397" width="13" style="146" customWidth="1"/>
    <col min="6398" max="6398" width="9.13888888888889" style="146"/>
    <col min="6399" max="6399" width="10" style="146" customWidth="1"/>
    <col min="6400" max="6400" width="9.42592592592593" style="146" customWidth="1"/>
    <col min="6401" max="6401" width="13.8518518518519" style="146" customWidth="1"/>
    <col min="6402" max="6402" width="12.5740740740741" style="146" customWidth="1"/>
    <col min="6403" max="6404" width="15.8518518518519" style="146" customWidth="1"/>
    <col min="6405" max="6406" width="16.8518518518519" style="146" customWidth="1"/>
    <col min="6407" max="6407" width="11" style="146" customWidth="1"/>
    <col min="6408" max="6431" width="9.13888888888889" style="146"/>
    <col min="6432" max="6432" width="10.5740740740741" style="146" customWidth="1"/>
    <col min="6433" max="6433" width="9.13888888888889" style="146"/>
    <col min="6434" max="6434" width="9.71296296296296" style="146" customWidth="1"/>
    <col min="6435" max="6437" width="9.13888888888889" style="146"/>
    <col min="6438" max="6438" width="12.712962962963" style="146" customWidth="1"/>
    <col min="6439" max="6439" width="41.8518518518519" style="146" customWidth="1"/>
    <col min="6440" max="6652" width="9.13888888888889" style="146"/>
    <col min="6653" max="6653" width="13" style="146" customWidth="1"/>
    <col min="6654" max="6654" width="9.13888888888889" style="146"/>
    <col min="6655" max="6655" width="10" style="146" customWidth="1"/>
    <col min="6656" max="6656" width="9.42592592592593" style="146" customWidth="1"/>
    <col min="6657" max="6657" width="13.8518518518519" style="146" customWidth="1"/>
    <col min="6658" max="6658" width="12.5740740740741" style="146" customWidth="1"/>
    <col min="6659" max="6660" width="15.8518518518519" style="146" customWidth="1"/>
    <col min="6661" max="6662" width="16.8518518518519" style="146" customWidth="1"/>
    <col min="6663" max="6663" width="11" style="146" customWidth="1"/>
    <col min="6664" max="6687" width="9.13888888888889" style="146"/>
    <col min="6688" max="6688" width="10.5740740740741" style="146" customWidth="1"/>
    <col min="6689" max="6689" width="9.13888888888889" style="146"/>
    <col min="6690" max="6690" width="9.71296296296296" style="146" customWidth="1"/>
    <col min="6691" max="6693" width="9.13888888888889" style="146"/>
    <col min="6694" max="6694" width="12.712962962963" style="146" customWidth="1"/>
    <col min="6695" max="6695" width="41.8518518518519" style="146" customWidth="1"/>
    <col min="6696" max="6908" width="9.13888888888889" style="146"/>
    <col min="6909" max="6909" width="13" style="146" customWidth="1"/>
    <col min="6910" max="6910" width="9.13888888888889" style="146"/>
    <col min="6911" max="6911" width="10" style="146" customWidth="1"/>
    <col min="6912" max="6912" width="9.42592592592593" style="146" customWidth="1"/>
    <col min="6913" max="6913" width="13.8518518518519" style="146" customWidth="1"/>
    <col min="6914" max="6914" width="12.5740740740741" style="146" customWidth="1"/>
    <col min="6915" max="6916" width="15.8518518518519" style="146" customWidth="1"/>
    <col min="6917" max="6918" width="16.8518518518519" style="146" customWidth="1"/>
    <col min="6919" max="6919" width="11" style="146" customWidth="1"/>
    <col min="6920" max="6943" width="9.13888888888889" style="146"/>
    <col min="6944" max="6944" width="10.5740740740741" style="146" customWidth="1"/>
    <col min="6945" max="6945" width="9.13888888888889" style="146"/>
    <col min="6946" max="6946" width="9.71296296296296" style="146" customWidth="1"/>
    <col min="6947" max="6949" width="9.13888888888889" style="146"/>
    <col min="6950" max="6950" width="12.712962962963" style="146" customWidth="1"/>
    <col min="6951" max="6951" width="41.8518518518519" style="146" customWidth="1"/>
    <col min="6952" max="7164" width="9.13888888888889" style="146"/>
    <col min="7165" max="7165" width="13" style="146" customWidth="1"/>
    <col min="7166" max="7166" width="9.13888888888889" style="146"/>
    <col min="7167" max="7167" width="10" style="146" customWidth="1"/>
    <col min="7168" max="7168" width="9.42592592592593" style="146" customWidth="1"/>
    <col min="7169" max="7169" width="13.8518518518519" style="146" customWidth="1"/>
    <col min="7170" max="7170" width="12.5740740740741" style="146" customWidth="1"/>
    <col min="7171" max="7172" width="15.8518518518519" style="146" customWidth="1"/>
    <col min="7173" max="7174" width="16.8518518518519" style="146" customWidth="1"/>
    <col min="7175" max="7175" width="11" style="146" customWidth="1"/>
    <col min="7176" max="7199" width="9.13888888888889" style="146"/>
    <col min="7200" max="7200" width="10.5740740740741" style="146" customWidth="1"/>
    <col min="7201" max="7201" width="9.13888888888889" style="146"/>
    <col min="7202" max="7202" width="9.71296296296296" style="146" customWidth="1"/>
    <col min="7203" max="7205" width="9.13888888888889" style="146"/>
    <col min="7206" max="7206" width="12.712962962963" style="146" customWidth="1"/>
    <col min="7207" max="7207" width="41.8518518518519" style="146" customWidth="1"/>
    <col min="7208" max="7420" width="9.13888888888889" style="146"/>
    <col min="7421" max="7421" width="13" style="146" customWidth="1"/>
    <col min="7422" max="7422" width="9.13888888888889" style="146"/>
    <col min="7423" max="7423" width="10" style="146" customWidth="1"/>
    <col min="7424" max="7424" width="9.42592592592593" style="146" customWidth="1"/>
    <col min="7425" max="7425" width="13.8518518518519" style="146" customWidth="1"/>
    <col min="7426" max="7426" width="12.5740740740741" style="146" customWidth="1"/>
    <col min="7427" max="7428" width="15.8518518518519" style="146" customWidth="1"/>
    <col min="7429" max="7430" width="16.8518518518519" style="146" customWidth="1"/>
    <col min="7431" max="7431" width="11" style="146" customWidth="1"/>
    <col min="7432" max="7455" width="9.13888888888889" style="146"/>
    <col min="7456" max="7456" width="10.5740740740741" style="146" customWidth="1"/>
    <col min="7457" max="7457" width="9.13888888888889" style="146"/>
    <col min="7458" max="7458" width="9.71296296296296" style="146" customWidth="1"/>
    <col min="7459" max="7461" width="9.13888888888889" style="146"/>
    <col min="7462" max="7462" width="12.712962962963" style="146" customWidth="1"/>
    <col min="7463" max="7463" width="41.8518518518519" style="146" customWidth="1"/>
    <col min="7464" max="7676" width="9.13888888888889" style="146"/>
    <col min="7677" max="7677" width="13" style="146" customWidth="1"/>
    <col min="7678" max="7678" width="9.13888888888889" style="146"/>
    <col min="7679" max="7679" width="10" style="146" customWidth="1"/>
    <col min="7680" max="7680" width="9.42592592592593" style="146" customWidth="1"/>
    <col min="7681" max="7681" width="13.8518518518519" style="146" customWidth="1"/>
    <col min="7682" max="7682" width="12.5740740740741" style="146" customWidth="1"/>
    <col min="7683" max="7684" width="15.8518518518519" style="146" customWidth="1"/>
    <col min="7685" max="7686" width="16.8518518518519" style="146" customWidth="1"/>
    <col min="7687" max="7687" width="11" style="146" customWidth="1"/>
    <col min="7688" max="7711" width="9.13888888888889" style="146"/>
    <col min="7712" max="7712" width="10.5740740740741" style="146" customWidth="1"/>
    <col min="7713" max="7713" width="9.13888888888889" style="146"/>
    <col min="7714" max="7714" width="9.71296296296296" style="146" customWidth="1"/>
    <col min="7715" max="7717" width="9.13888888888889" style="146"/>
    <col min="7718" max="7718" width="12.712962962963" style="146" customWidth="1"/>
    <col min="7719" max="7719" width="41.8518518518519" style="146" customWidth="1"/>
    <col min="7720" max="7932" width="9.13888888888889" style="146"/>
    <col min="7933" max="7933" width="13" style="146" customWidth="1"/>
    <col min="7934" max="7934" width="9.13888888888889" style="146"/>
    <col min="7935" max="7935" width="10" style="146" customWidth="1"/>
    <col min="7936" max="7936" width="9.42592592592593" style="146" customWidth="1"/>
    <col min="7937" max="7937" width="13.8518518518519" style="146" customWidth="1"/>
    <col min="7938" max="7938" width="12.5740740740741" style="146" customWidth="1"/>
    <col min="7939" max="7940" width="15.8518518518519" style="146" customWidth="1"/>
    <col min="7941" max="7942" width="16.8518518518519" style="146" customWidth="1"/>
    <col min="7943" max="7943" width="11" style="146" customWidth="1"/>
    <col min="7944" max="7967" width="9.13888888888889" style="146"/>
    <col min="7968" max="7968" width="10.5740740740741" style="146" customWidth="1"/>
    <col min="7969" max="7969" width="9.13888888888889" style="146"/>
    <col min="7970" max="7970" width="9.71296296296296" style="146" customWidth="1"/>
    <col min="7971" max="7973" width="9.13888888888889" style="146"/>
    <col min="7974" max="7974" width="12.712962962963" style="146" customWidth="1"/>
    <col min="7975" max="7975" width="41.8518518518519" style="146" customWidth="1"/>
    <col min="7976" max="8188" width="9.13888888888889" style="146"/>
    <col min="8189" max="8189" width="13" style="146" customWidth="1"/>
    <col min="8190" max="8190" width="9.13888888888889" style="146"/>
    <col min="8191" max="8191" width="10" style="146" customWidth="1"/>
    <col min="8192" max="8192" width="9.42592592592593" style="146" customWidth="1"/>
    <col min="8193" max="8193" width="13.8518518518519" style="146" customWidth="1"/>
    <col min="8194" max="8194" width="12.5740740740741" style="146" customWidth="1"/>
    <col min="8195" max="8196" width="15.8518518518519" style="146" customWidth="1"/>
    <col min="8197" max="8198" width="16.8518518518519" style="146" customWidth="1"/>
    <col min="8199" max="8199" width="11" style="146" customWidth="1"/>
    <col min="8200" max="8223" width="9.13888888888889" style="146"/>
    <col min="8224" max="8224" width="10.5740740740741" style="146" customWidth="1"/>
    <col min="8225" max="8225" width="9.13888888888889" style="146"/>
    <col min="8226" max="8226" width="9.71296296296296" style="146" customWidth="1"/>
    <col min="8227" max="8229" width="9.13888888888889" style="146"/>
    <col min="8230" max="8230" width="12.712962962963" style="146" customWidth="1"/>
    <col min="8231" max="8231" width="41.8518518518519" style="146" customWidth="1"/>
    <col min="8232" max="8444" width="9.13888888888889" style="146"/>
    <col min="8445" max="8445" width="13" style="146" customWidth="1"/>
    <col min="8446" max="8446" width="9.13888888888889" style="146"/>
    <col min="8447" max="8447" width="10" style="146" customWidth="1"/>
    <col min="8448" max="8448" width="9.42592592592593" style="146" customWidth="1"/>
    <col min="8449" max="8449" width="13.8518518518519" style="146" customWidth="1"/>
    <col min="8450" max="8450" width="12.5740740740741" style="146" customWidth="1"/>
    <col min="8451" max="8452" width="15.8518518518519" style="146" customWidth="1"/>
    <col min="8453" max="8454" width="16.8518518518519" style="146" customWidth="1"/>
    <col min="8455" max="8455" width="11" style="146" customWidth="1"/>
    <col min="8456" max="8479" width="9.13888888888889" style="146"/>
    <col min="8480" max="8480" width="10.5740740740741" style="146" customWidth="1"/>
    <col min="8481" max="8481" width="9.13888888888889" style="146"/>
    <col min="8482" max="8482" width="9.71296296296296" style="146" customWidth="1"/>
    <col min="8483" max="8485" width="9.13888888888889" style="146"/>
    <col min="8486" max="8486" width="12.712962962963" style="146" customWidth="1"/>
    <col min="8487" max="8487" width="41.8518518518519" style="146" customWidth="1"/>
    <col min="8488" max="8700" width="9.13888888888889" style="146"/>
    <col min="8701" max="8701" width="13" style="146" customWidth="1"/>
    <col min="8702" max="8702" width="9.13888888888889" style="146"/>
    <col min="8703" max="8703" width="10" style="146" customWidth="1"/>
    <col min="8704" max="8704" width="9.42592592592593" style="146" customWidth="1"/>
    <col min="8705" max="8705" width="13.8518518518519" style="146" customWidth="1"/>
    <col min="8706" max="8706" width="12.5740740740741" style="146" customWidth="1"/>
    <col min="8707" max="8708" width="15.8518518518519" style="146" customWidth="1"/>
    <col min="8709" max="8710" width="16.8518518518519" style="146" customWidth="1"/>
    <col min="8711" max="8711" width="11" style="146" customWidth="1"/>
    <col min="8712" max="8735" width="9.13888888888889" style="146"/>
    <col min="8736" max="8736" width="10.5740740740741" style="146" customWidth="1"/>
    <col min="8737" max="8737" width="9.13888888888889" style="146"/>
    <col min="8738" max="8738" width="9.71296296296296" style="146" customWidth="1"/>
    <col min="8739" max="8741" width="9.13888888888889" style="146"/>
    <col min="8742" max="8742" width="12.712962962963" style="146" customWidth="1"/>
    <col min="8743" max="8743" width="41.8518518518519" style="146" customWidth="1"/>
    <col min="8744" max="8956" width="9.13888888888889" style="146"/>
    <col min="8957" max="8957" width="13" style="146" customWidth="1"/>
    <col min="8958" max="8958" width="9.13888888888889" style="146"/>
    <col min="8959" max="8959" width="10" style="146" customWidth="1"/>
    <col min="8960" max="8960" width="9.42592592592593" style="146" customWidth="1"/>
    <col min="8961" max="8961" width="13.8518518518519" style="146" customWidth="1"/>
    <col min="8962" max="8962" width="12.5740740740741" style="146" customWidth="1"/>
    <col min="8963" max="8964" width="15.8518518518519" style="146" customWidth="1"/>
    <col min="8965" max="8966" width="16.8518518518519" style="146" customWidth="1"/>
    <col min="8967" max="8967" width="11" style="146" customWidth="1"/>
    <col min="8968" max="8991" width="9.13888888888889" style="146"/>
    <col min="8992" max="8992" width="10.5740740740741" style="146" customWidth="1"/>
    <col min="8993" max="8993" width="9.13888888888889" style="146"/>
    <col min="8994" max="8994" width="9.71296296296296" style="146" customWidth="1"/>
    <col min="8995" max="8997" width="9.13888888888889" style="146"/>
    <col min="8998" max="8998" width="12.712962962963" style="146" customWidth="1"/>
    <col min="8999" max="8999" width="41.8518518518519" style="146" customWidth="1"/>
    <col min="9000" max="9212" width="9.13888888888889" style="146"/>
    <col min="9213" max="9213" width="13" style="146" customWidth="1"/>
    <col min="9214" max="9214" width="9.13888888888889" style="146"/>
    <col min="9215" max="9215" width="10" style="146" customWidth="1"/>
    <col min="9216" max="9216" width="9.42592592592593" style="146" customWidth="1"/>
    <col min="9217" max="9217" width="13.8518518518519" style="146" customWidth="1"/>
    <col min="9218" max="9218" width="12.5740740740741" style="146" customWidth="1"/>
    <col min="9219" max="9220" width="15.8518518518519" style="146" customWidth="1"/>
    <col min="9221" max="9222" width="16.8518518518519" style="146" customWidth="1"/>
    <col min="9223" max="9223" width="11" style="146" customWidth="1"/>
    <col min="9224" max="9247" width="9.13888888888889" style="146"/>
    <col min="9248" max="9248" width="10.5740740740741" style="146" customWidth="1"/>
    <col min="9249" max="9249" width="9.13888888888889" style="146"/>
    <col min="9250" max="9250" width="9.71296296296296" style="146" customWidth="1"/>
    <col min="9251" max="9253" width="9.13888888888889" style="146"/>
    <col min="9254" max="9254" width="12.712962962963" style="146" customWidth="1"/>
    <col min="9255" max="9255" width="41.8518518518519" style="146" customWidth="1"/>
    <col min="9256" max="9468" width="9.13888888888889" style="146"/>
    <col min="9469" max="9469" width="13" style="146" customWidth="1"/>
    <col min="9470" max="9470" width="9.13888888888889" style="146"/>
    <col min="9471" max="9471" width="10" style="146" customWidth="1"/>
    <col min="9472" max="9472" width="9.42592592592593" style="146" customWidth="1"/>
    <col min="9473" max="9473" width="13.8518518518519" style="146" customWidth="1"/>
    <col min="9474" max="9474" width="12.5740740740741" style="146" customWidth="1"/>
    <col min="9475" max="9476" width="15.8518518518519" style="146" customWidth="1"/>
    <col min="9477" max="9478" width="16.8518518518519" style="146" customWidth="1"/>
    <col min="9479" max="9479" width="11" style="146" customWidth="1"/>
    <col min="9480" max="9503" width="9.13888888888889" style="146"/>
    <col min="9504" max="9504" width="10.5740740740741" style="146" customWidth="1"/>
    <col min="9505" max="9505" width="9.13888888888889" style="146"/>
    <col min="9506" max="9506" width="9.71296296296296" style="146" customWidth="1"/>
    <col min="9507" max="9509" width="9.13888888888889" style="146"/>
    <col min="9510" max="9510" width="12.712962962963" style="146" customWidth="1"/>
    <col min="9511" max="9511" width="41.8518518518519" style="146" customWidth="1"/>
    <col min="9512" max="9724" width="9.13888888888889" style="146"/>
    <col min="9725" max="9725" width="13" style="146" customWidth="1"/>
    <col min="9726" max="9726" width="9.13888888888889" style="146"/>
    <col min="9727" max="9727" width="10" style="146" customWidth="1"/>
    <col min="9728" max="9728" width="9.42592592592593" style="146" customWidth="1"/>
    <col min="9729" max="9729" width="13.8518518518519" style="146" customWidth="1"/>
    <col min="9730" max="9730" width="12.5740740740741" style="146" customWidth="1"/>
    <col min="9731" max="9732" width="15.8518518518519" style="146" customWidth="1"/>
    <col min="9733" max="9734" width="16.8518518518519" style="146" customWidth="1"/>
    <col min="9735" max="9735" width="11" style="146" customWidth="1"/>
    <col min="9736" max="9759" width="9.13888888888889" style="146"/>
    <col min="9760" max="9760" width="10.5740740740741" style="146" customWidth="1"/>
    <col min="9761" max="9761" width="9.13888888888889" style="146"/>
    <col min="9762" max="9762" width="9.71296296296296" style="146" customWidth="1"/>
    <col min="9763" max="9765" width="9.13888888888889" style="146"/>
    <col min="9766" max="9766" width="12.712962962963" style="146" customWidth="1"/>
    <col min="9767" max="9767" width="41.8518518518519" style="146" customWidth="1"/>
    <col min="9768" max="9980" width="9.13888888888889" style="146"/>
    <col min="9981" max="9981" width="13" style="146" customWidth="1"/>
    <col min="9982" max="9982" width="9.13888888888889" style="146"/>
    <col min="9983" max="9983" width="10" style="146" customWidth="1"/>
    <col min="9984" max="9984" width="9.42592592592593" style="146" customWidth="1"/>
    <col min="9985" max="9985" width="13.8518518518519" style="146" customWidth="1"/>
    <col min="9986" max="9986" width="12.5740740740741" style="146" customWidth="1"/>
    <col min="9987" max="9988" width="15.8518518518519" style="146" customWidth="1"/>
    <col min="9989" max="9990" width="16.8518518518519" style="146" customWidth="1"/>
    <col min="9991" max="9991" width="11" style="146" customWidth="1"/>
    <col min="9992" max="10015" width="9.13888888888889" style="146"/>
    <col min="10016" max="10016" width="10.5740740740741" style="146" customWidth="1"/>
    <col min="10017" max="10017" width="9.13888888888889" style="146"/>
    <col min="10018" max="10018" width="9.71296296296296" style="146" customWidth="1"/>
    <col min="10019" max="10021" width="9.13888888888889" style="146"/>
    <col min="10022" max="10022" width="12.712962962963" style="146" customWidth="1"/>
    <col min="10023" max="10023" width="41.8518518518519" style="146" customWidth="1"/>
    <col min="10024" max="10236" width="9.13888888888889" style="146"/>
    <col min="10237" max="10237" width="13" style="146" customWidth="1"/>
    <col min="10238" max="10238" width="9.13888888888889" style="146"/>
    <col min="10239" max="10239" width="10" style="146" customWidth="1"/>
    <col min="10240" max="10240" width="9.42592592592593" style="146" customWidth="1"/>
    <col min="10241" max="10241" width="13.8518518518519" style="146" customWidth="1"/>
    <col min="10242" max="10242" width="12.5740740740741" style="146" customWidth="1"/>
    <col min="10243" max="10244" width="15.8518518518519" style="146" customWidth="1"/>
    <col min="10245" max="10246" width="16.8518518518519" style="146" customWidth="1"/>
    <col min="10247" max="10247" width="11" style="146" customWidth="1"/>
    <col min="10248" max="10271" width="9.13888888888889" style="146"/>
    <col min="10272" max="10272" width="10.5740740740741" style="146" customWidth="1"/>
    <col min="10273" max="10273" width="9.13888888888889" style="146"/>
    <col min="10274" max="10274" width="9.71296296296296" style="146" customWidth="1"/>
    <col min="10275" max="10277" width="9.13888888888889" style="146"/>
    <col min="10278" max="10278" width="12.712962962963" style="146" customWidth="1"/>
    <col min="10279" max="10279" width="41.8518518518519" style="146" customWidth="1"/>
    <col min="10280" max="10492" width="9.13888888888889" style="146"/>
    <col min="10493" max="10493" width="13" style="146" customWidth="1"/>
    <col min="10494" max="10494" width="9.13888888888889" style="146"/>
    <col min="10495" max="10495" width="10" style="146" customWidth="1"/>
    <col min="10496" max="10496" width="9.42592592592593" style="146" customWidth="1"/>
    <col min="10497" max="10497" width="13.8518518518519" style="146" customWidth="1"/>
    <col min="10498" max="10498" width="12.5740740740741" style="146" customWidth="1"/>
    <col min="10499" max="10500" width="15.8518518518519" style="146" customWidth="1"/>
    <col min="10501" max="10502" width="16.8518518518519" style="146" customWidth="1"/>
    <col min="10503" max="10503" width="11" style="146" customWidth="1"/>
    <col min="10504" max="10527" width="9.13888888888889" style="146"/>
    <col min="10528" max="10528" width="10.5740740740741" style="146" customWidth="1"/>
    <col min="10529" max="10529" width="9.13888888888889" style="146"/>
    <col min="10530" max="10530" width="9.71296296296296" style="146" customWidth="1"/>
    <col min="10531" max="10533" width="9.13888888888889" style="146"/>
    <col min="10534" max="10534" width="12.712962962963" style="146" customWidth="1"/>
    <col min="10535" max="10535" width="41.8518518518519" style="146" customWidth="1"/>
    <col min="10536" max="10748" width="9.13888888888889" style="146"/>
    <col min="10749" max="10749" width="13" style="146" customWidth="1"/>
    <col min="10750" max="10750" width="9.13888888888889" style="146"/>
    <col min="10751" max="10751" width="10" style="146" customWidth="1"/>
    <col min="10752" max="10752" width="9.42592592592593" style="146" customWidth="1"/>
    <col min="10753" max="10753" width="13.8518518518519" style="146" customWidth="1"/>
    <col min="10754" max="10754" width="12.5740740740741" style="146" customWidth="1"/>
    <col min="10755" max="10756" width="15.8518518518519" style="146" customWidth="1"/>
    <col min="10757" max="10758" width="16.8518518518519" style="146" customWidth="1"/>
    <col min="10759" max="10759" width="11" style="146" customWidth="1"/>
    <col min="10760" max="10783" width="9.13888888888889" style="146"/>
    <col min="10784" max="10784" width="10.5740740740741" style="146" customWidth="1"/>
    <col min="10785" max="10785" width="9.13888888888889" style="146"/>
    <col min="10786" max="10786" width="9.71296296296296" style="146" customWidth="1"/>
    <col min="10787" max="10789" width="9.13888888888889" style="146"/>
    <col min="10790" max="10790" width="12.712962962963" style="146" customWidth="1"/>
    <col min="10791" max="10791" width="41.8518518518519" style="146" customWidth="1"/>
    <col min="10792" max="11004" width="9.13888888888889" style="146"/>
    <col min="11005" max="11005" width="13" style="146" customWidth="1"/>
    <col min="11006" max="11006" width="9.13888888888889" style="146"/>
    <col min="11007" max="11007" width="10" style="146" customWidth="1"/>
    <col min="11008" max="11008" width="9.42592592592593" style="146" customWidth="1"/>
    <col min="11009" max="11009" width="13.8518518518519" style="146" customWidth="1"/>
    <col min="11010" max="11010" width="12.5740740740741" style="146" customWidth="1"/>
    <col min="11011" max="11012" width="15.8518518518519" style="146" customWidth="1"/>
    <col min="11013" max="11014" width="16.8518518518519" style="146" customWidth="1"/>
    <col min="11015" max="11015" width="11" style="146" customWidth="1"/>
    <col min="11016" max="11039" width="9.13888888888889" style="146"/>
    <col min="11040" max="11040" width="10.5740740740741" style="146" customWidth="1"/>
    <col min="11041" max="11041" width="9.13888888888889" style="146"/>
    <col min="11042" max="11042" width="9.71296296296296" style="146" customWidth="1"/>
    <col min="11043" max="11045" width="9.13888888888889" style="146"/>
    <col min="11046" max="11046" width="12.712962962963" style="146" customWidth="1"/>
    <col min="11047" max="11047" width="41.8518518518519" style="146" customWidth="1"/>
    <col min="11048" max="11260" width="9.13888888888889" style="146"/>
    <col min="11261" max="11261" width="13" style="146" customWidth="1"/>
    <col min="11262" max="11262" width="9.13888888888889" style="146"/>
    <col min="11263" max="11263" width="10" style="146" customWidth="1"/>
    <col min="11264" max="11264" width="9.42592592592593" style="146" customWidth="1"/>
    <col min="11265" max="11265" width="13.8518518518519" style="146" customWidth="1"/>
    <col min="11266" max="11266" width="12.5740740740741" style="146" customWidth="1"/>
    <col min="11267" max="11268" width="15.8518518518519" style="146" customWidth="1"/>
    <col min="11269" max="11270" width="16.8518518518519" style="146" customWidth="1"/>
    <col min="11271" max="11271" width="11" style="146" customWidth="1"/>
    <col min="11272" max="11295" width="9.13888888888889" style="146"/>
    <col min="11296" max="11296" width="10.5740740740741" style="146" customWidth="1"/>
    <col min="11297" max="11297" width="9.13888888888889" style="146"/>
    <col min="11298" max="11298" width="9.71296296296296" style="146" customWidth="1"/>
    <col min="11299" max="11301" width="9.13888888888889" style="146"/>
    <col min="11302" max="11302" width="12.712962962963" style="146" customWidth="1"/>
    <col min="11303" max="11303" width="41.8518518518519" style="146" customWidth="1"/>
    <col min="11304" max="11516" width="9.13888888888889" style="146"/>
    <col min="11517" max="11517" width="13" style="146" customWidth="1"/>
    <col min="11518" max="11518" width="9.13888888888889" style="146"/>
    <col min="11519" max="11519" width="10" style="146" customWidth="1"/>
    <col min="11520" max="11520" width="9.42592592592593" style="146" customWidth="1"/>
    <col min="11521" max="11521" width="13.8518518518519" style="146" customWidth="1"/>
    <col min="11522" max="11522" width="12.5740740740741" style="146" customWidth="1"/>
    <col min="11523" max="11524" width="15.8518518518519" style="146" customWidth="1"/>
    <col min="11525" max="11526" width="16.8518518518519" style="146" customWidth="1"/>
    <col min="11527" max="11527" width="11" style="146" customWidth="1"/>
    <col min="11528" max="11551" width="9.13888888888889" style="146"/>
    <col min="11552" max="11552" width="10.5740740740741" style="146" customWidth="1"/>
    <col min="11553" max="11553" width="9.13888888888889" style="146"/>
    <col min="11554" max="11554" width="9.71296296296296" style="146" customWidth="1"/>
    <col min="11555" max="11557" width="9.13888888888889" style="146"/>
    <col min="11558" max="11558" width="12.712962962963" style="146" customWidth="1"/>
    <col min="11559" max="11559" width="41.8518518518519" style="146" customWidth="1"/>
    <col min="11560" max="11772" width="9.13888888888889" style="146"/>
    <col min="11773" max="11773" width="13" style="146" customWidth="1"/>
    <col min="11774" max="11774" width="9.13888888888889" style="146"/>
    <col min="11775" max="11775" width="10" style="146" customWidth="1"/>
    <col min="11776" max="11776" width="9.42592592592593" style="146" customWidth="1"/>
    <col min="11777" max="11777" width="13.8518518518519" style="146" customWidth="1"/>
    <col min="11778" max="11778" width="12.5740740740741" style="146" customWidth="1"/>
    <col min="11779" max="11780" width="15.8518518518519" style="146" customWidth="1"/>
    <col min="11781" max="11782" width="16.8518518518519" style="146" customWidth="1"/>
    <col min="11783" max="11783" width="11" style="146" customWidth="1"/>
    <col min="11784" max="11807" width="9.13888888888889" style="146"/>
    <col min="11808" max="11808" width="10.5740740740741" style="146" customWidth="1"/>
    <col min="11809" max="11809" width="9.13888888888889" style="146"/>
    <col min="11810" max="11810" width="9.71296296296296" style="146" customWidth="1"/>
    <col min="11811" max="11813" width="9.13888888888889" style="146"/>
    <col min="11814" max="11814" width="12.712962962963" style="146" customWidth="1"/>
    <col min="11815" max="11815" width="41.8518518518519" style="146" customWidth="1"/>
    <col min="11816" max="12028" width="9.13888888888889" style="146"/>
    <col min="12029" max="12029" width="13" style="146" customWidth="1"/>
    <col min="12030" max="12030" width="9.13888888888889" style="146"/>
    <col min="12031" max="12031" width="10" style="146" customWidth="1"/>
    <col min="12032" max="12032" width="9.42592592592593" style="146" customWidth="1"/>
    <col min="12033" max="12033" width="13.8518518518519" style="146" customWidth="1"/>
    <col min="12034" max="12034" width="12.5740740740741" style="146" customWidth="1"/>
    <col min="12035" max="12036" width="15.8518518518519" style="146" customWidth="1"/>
    <col min="12037" max="12038" width="16.8518518518519" style="146" customWidth="1"/>
    <col min="12039" max="12039" width="11" style="146" customWidth="1"/>
    <col min="12040" max="12063" width="9.13888888888889" style="146"/>
    <col min="12064" max="12064" width="10.5740740740741" style="146" customWidth="1"/>
    <col min="12065" max="12065" width="9.13888888888889" style="146"/>
    <col min="12066" max="12066" width="9.71296296296296" style="146" customWidth="1"/>
    <col min="12067" max="12069" width="9.13888888888889" style="146"/>
    <col min="12070" max="12070" width="12.712962962963" style="146" customWidth="1"/>
    <col min="12071" max="12071" width="41.8518518518519" style="146" customWidth="1"/>
    <col min="12072" max="12284" width="9.13888888888889" style="146"/>
    <col min="12285" max="12285" width="13" style="146" customWidth="1"/>
    <col min="12286" max="12286" width="9.13888888888889" style="146"/>
    <col min="12287" max="12287" width="10" style="146" customWidth="1"/>
    <col min="12288" max="12288" width="9.42592592592593" style="146" customWidth="1"/>
    <col min="12289" max="12289" width="13.8518518518519" style="146" customWidth="1"/>
    <col min="12290" max="12290" width="12.5740740740741" style="146" customWidth="1"/>
    <col min="12291" max="12292" width="15.8518518518519" style="146" customWidth="1"/>
    <col min="12293" max="12294" width="16.8518518518519" style="146" customWidth="1"/>
    <col min="12295" max="12295" width="11" style="146" customWidth="1"/>
    <col min="12296" max="12319" width="9.13888888888889" style="146"/>
    <col min="12320" max="12320" width="10.5740740740741" style="146" customWidth="1"/>
    <col min="12321" max="12321" width="9.13888888888889" style="146"/>
    <col min="12322" max="12322" width="9.71296296296296" style="146" customWidth="1"/>
    <col min="12323" max="12325" width="9.13888888888889" style="146"/>
    <col min="12326" max="12326" width="12.712962962963" style="146" customWidth="1"/>
    <col min="12327" max="12327" width="41.8518518518519" style="146" customWidth="1"/>
    <col min="12328" max="12540" width="9.13888888888889" style="146"/>
    <col min="12541" max="12541" width="13" style="146" customWidth="1"/>
    <col min="12542" max="12542" width="9.13888888888889" style="146"/>
    <col min="12543" max="12543" width="10" style="146" customWidth="1"/>
    <col min="12544" max="12544" width="9.42592592592593" style="146" customWidth="1"/>
    <col min="12545" max="12545" width="13.8518518518519" style="146" customWidth="1"/>
    <col min="12546" max="12546" width="12.5740740740741" style="146" customWidth="1"/>
    <col min="12547" max="12548" width="15.8518518518519" style="146" customWidth="1"/>
    <col min="12549" max="12550" width="16.8518518518519" style="146" customWidth="1"/>
    <col min="12551" max="12551" width="11" style="146" customWidth="1"/>
    <col min="12552" max="12575" width="9.13888888888889" style="146"/>
    <col min="12576" max="12576" width="10.5740740740741" style="146" customWidth="1"/>
    <col min="12577" max="12577" width="9.13888888888889" style="146"/>
    <col min="12578" max="12578" width="9.71296296296296" style="146" customWidth="1"/>
    <col min="12579" max="12581" width="9.13888888888889" style="146"/>
    <col min="12582" max="12582" width="12.712962962963" style="146" customWidth="1"/>
    <col min="12583" max="12583" width="41.8518518518519" style="146" customWidth="1"/>
    <col min="12584" max="12796" width="9.13888888888889" style="146"/>
    <col min="12797" max="12797" width="13" style="146" customWidth="1"/>
    <col min="12798" max="12798" width="9.13888888888889" style="146"/>
    <col min="12799" max="12799" width="10" style="146" customWidth="1"/>
    <col min="12800" max="12800" width="9.42592592592593" style="146" customWidth="1"/>
    <col min="12801" max="12801" width="13.8518518518519" style="146" customWidth="1"/>
    <col min="12802" max="12802" width="12.5740740740741" style="146" customWidth="1"/>
    <col min="12803" max="12804" width="15.8518518518519" style="146" customWidth="1"/>
    <col min="12805" max="12806" width="16.8518518518519" style="146" customWidth="1"/>
    <col min="12807" max="12807" width="11" style="146" customWidth="1"/>
    <col min="12808" max="12831" width="9.13888888888889" style="146"/>
    <col min="12832" max="12832" width="10.5740740740741" style="146" customWidth="1"/>
    <col min="12833" max="12833" width="9.13888888888889" style="146"/>
    <col min="12834" max="12834" width="9.71296296296296" style="146" customWidth="1"/>
    <col min="12835" max="12837" width="9.13888888888889" style="146"/>
    <col min="12838" max="12838" width="12.712962962963" style="146" customWidth="1"/>
    <col min="12839" max="12839" width="41.8518518518519" style="146" customWidth="1"/>
    <col min="12840" max="13052" width="9.13888888888889" style="146"/>
    <col min="13053" max="13053" width="13" style="146" customWidth="1"/>
    <col min="13054" max="13054" width="9.13888888888889" style="146"/>
    <col min="13055" max="13055" width="10" style="146" customWidth="1"/>
    <col min="13056" max="13056" width="9.42592592592593" style="146" customWidth="1"/>
    <col min="13057" max="13057" width="13.8518518518519" style="146" customWidth="1"/>
    <col min="13058" max="13058" width="12.5740740740741" style="146" customWidth="1"/>
    <col min="13059" max="13060" width="15.8518518518519" style="146" customWidth="1"/>
    <col min="13061" max="13062" width="16.8518518518519" style="146" customWidth="1"/>
    <col min="13063" max="13063" width="11" style="146" customWidth="1"/>
    <col min="13064" max="13087" width="9.13888888888889" style="146"/>
    <col min="13088" max="13088" width="10.5740740740741" style="146" customWidth="1"/>
    <col min="13089" max="13089" width="9.13888888888889" style="146"/>
    <col min="13090" max="13090" width="9.71296296296296" style="146" customWidth="1"/>
    <col min="13091" max="13093" width="9.13888888888889" style="146"/>
    <col min="13094" max="13094" width="12.712962962963" style="146" customWidth="1"/>
    <col min="13095" max="13095" width="41.8518518518519" style="146" customWidth="1"/>
    <col min="13096" max="13308" width="9.13888888888889" style="146"/>
    <col min="13309" max="13309" width="13" style="146" customWidth="1"/>
    <col min="13310" max="13310" width="9.13888888888889" style="146"/>
    <col min="13311" max="13311" width="10" style="146" customWidth="1"/>
    <col min="13312" max="13312" width="9.42592592592593" style="146" customWidth="1"/>
    <col min="13313" max="13313" width="13.8518518518519" style="146" customWidth="1"/>
    <col min="13314" max="13314" width="12.5740740740741" style="146" customWidth="1"/>
    <col min="13315" max="13316" width="15.8518518518519" style="146" customWidth="1"/>
    <col min="13317" max="13318" width="16.8518518518519" style="146" customWidth="1"/>
    <col min="13319" max="13319" width="11" style="146" customWidth="1"/>
    <col min="13320" max="13343" width="9.13888888888889" style="146"/>
    <col min="13344" max="13344" width="10.5740740740741" style="146" customWidth="1"/>
    <col min="13345" max="13345" width="9.13888888888889" style="146"/>
    <col min="13346" max="13346" width="9.71296296296296" style="146" customWidth="1"/>
    <col min="13347" max="13349" width="9.13888888888889" style="146"/>
    <col min="13350" max="13350" width="12.712962962963" style="146" customWidth="1"/>
    <col min="13351" max="13351" width="41.8518518518519" style="146" customWidth="1"/>
    <col min="13352" max="13564" width="9.13888888888889" style="146"/>
    <col min="13565" max="13565" width="13" style="146" customWidth="1"/>
    <col min="13566" max="13566" width="9.13888888888889" style="146"/>
    <col min="13567" max="13567" width="10" style="146" customWidth="1"/>
    <col min="13568" max="13568" width="9.42592592592593" style="146" customWidth="1"/>
    <col min="13569" max="13569" width="13.8518518518519" style="146" customWidth="1"/>
    <col min="13570" max="13570" width="12.5740740740741" style="146" customWidth="1"/>
    <col min="13571" max="13572" width="15.8518518518519" style="146" customWidth="1"/>
    <col min="13573" max="13574" width="16.8518518518519" style="146" customWidth="1"/>
    <col min="13575" max="13575" width="11" style="146" customWidth="1"/>
    <col min="13576" max="13599" width="9.13888888888889" style="146"/>
    <col min="13600" max="13600" width="10.5740740740741" style="146" customWidth="1"/>
    <col min="13601" max="13601" width="9.13888888888889" style="146"/>
    <col min="13602" max="13602" width="9.71296296296296" style="146" customWidth="1"/>
    <col min="13603" max="13605" width="9.13888888888889" style="146"/>
    <col min="13606" max="13606" width="12.712962962963" style="146" customWidth="1"/>
    <col min="13607" max="13607" width="41.8518518518519" style="146" customWidth="1"/>
    <col min="13608" max="13820" width="9.13888888888889" style="146"/>
    <col min="13821" max="13821" width="13" style="146" customWidth="1"/>
    <col min="13822" max="13822" width="9.13888888888889" style="146"/>
    <col min="13823" max="13823" width="10" style="146" customWidth="1"/>
    <col min="13824" max="13824" width="9.42592592592593" style="146" customWidth="1"/>
    <col min="13825" max="13825" width="13.8518518518519" style="146" customWidth="1"/>
    <col min="13826" max="13826" width="12.5740740740741" style="146" customWidth="1"/>
    <col min="13827" max="13828" width="15.8518518518519" style="146" customWidth="1"/>
    <col min="13829" max="13830" width="16.8518518518519" style="146" customWidth="1"/>
    <col min="13831" max="13831" width="11" style="146" customWidth="1"/>
    <col min="13832" max="13855" width="9.13888888888889" style="146"/>
    <col min="13856" max="13856" width="10.5740740740741" style="146" customWidth="1"/>
    <col min="13857" max="13857" width="9.13888888888889" style="146"/>
    <col min="13858" max="13858" width="9.71296296296296" style="146" customWidth="1"/>
    <col min="13859" max="13861" width="9.13888888888889" style="146"/>
    <col min="13862" max="13862" width="12.712962962963" style="146" customWidth="1"/>
    <col min="13863" max="13863" width="41.8518518518519" style="146" customWidth="1"/>
    <col min="13864" max="14076" width="9.13888888888889" style="146"/>
    <col min="14077" max="14077" width="13" style="146" customWidth="1"/>
    <col min="14078" max="14078" width="9.13888888888889" style="146"/>
    <col min="14079" max="14079" width="10" style="146" customWidth="1"/>
    <col min="14080" max="14080" width="9.42592592592593" style="146" customWidth="1"/>
    <col min="14081" max="14081" width="13.8518518518519" style="146" customWidth="1"/>
    <col min="14082" max="14082" width="12.5740740740741" style="146" customWidth="1"/>
    <col min="14083" max="14084" width="15.8518518518519" style="146" customWidth="1"/>
    <col min="14085" max="14086" width="16.8518518518519" style="146" customWidth="1"/>
    <col min="14087" max="14087" width="11" style="146" customWidth="1"/>
    <col min="14088" max="14111" width="9.13888888888889" style="146"/>
    <col min="14112" max="14112" width="10.5740740740741" style="146" customWidth="1"/>
    <col min="14113" max="14113" width="9.13888888888889" style="146"/>
    <col min="14114" max="14114" width="9.71296296296296" style="146" customWidth="1"/>
    <col min="14115" max="14117" width="9.13888888888889" style="146"/>
    <col min="14118" max="14118" width="12.712962962963" style="146" customWidth="1"/>
    <col min="14119" max="14119" width="41.8518518518519" style="146" customWidth="1"/>
    <col min="14120" max="14332" width="9.13888888888889" style="146"/>
    <col min="14333" max="14333" width="13" style="146" customWidth="1"/>
    <col min="14334" max="14334" width="9.13888888888889" style="146"/>
    <col min="14335" max="14335" width="10" style="146" customWidth="1"/>
    <col min="14336" max="14336" width="9.42592592592593" style="146" customWidth="1"/>
    <col min="14337" max="14337" width="13.8518518518519" style="146" customWidth="1"/>
    <col min="14338" max="14338" width="12.5740740740741" style="146" customWidth="1"/>
    <col min="14339" max="14340" width="15.8518518518519" style="146" customWidth="1"/>
    <col min="14341" max="14342" width="16.8518518518519" style="146" customWidth="1"/>
    <col min="14343" max="14343" width="11" style="146" customWidth="1"/>
    <col min="14344" max="14367" width="9.13888888888889" style="146"/>
    <col min="14368" max="14368" width="10.5740740740741" style="146" customWidth="1"/>
    <col min="14369" max="14369" width="9.13888888888889" style="146"/>
    <col min="14370" max="14370" width="9.71296296296296" style="146" customWidth="1"/>
    <col min="14371" max="14373" width="9.13888888888889" style="146"/>
    <col min="14374" max="14374" width="12.712962962963" style="146" customWidth="1"/>
    <col min="14375" max="14375" width="41.8518518518519" style="146" customWidth="1"/>
    <col min="14376" max="14588" width="9.13888888888889" style="146"/>
    <col min="14589" max="14589" width="13" style="146" customWidth="1"/>
    <col min="14590" max="14590" width="9.13888888888889" style="146"/>
    <col min="14591" max="14591" width="10" style="146" customWidth="1"/>
    <col min="14592" max="14592" width="9.42592592592593" style="146" customWidth="1"/>
    <col min="14593" max="14593" width="13.8518518518519" style="146" customWidth="1"/>
    <col min="14594" max="14594" width="12.5740740740741" style="146" customWidth="1"/>
    <col min="14595" max="14596" width="15.8518518518519" style="146" customWidth="1"/>
    <col min="14597" max="14598" width="16.8518518518519" style="146" customWidth="1"/>
    <col min="14599" max="14599" width="11" style="146" customWidth="1"/>
    <col min="14600" max="14623" width="9.13888888888889" style="146"/>
    <col min="14624" max="14624" width="10.5740740740741" style="146" customWidth="1"/>
    <col min="14625" max="14625" width="9.13888888888889" style="146"/>
    <col min="14626" max="14626" width="9.71296296296296" style="146" customWidth="1"/>
    <col min="14627" max="14629" width="9.13888888888889" style="146"/>
    <col min="14630" max="14630" width="12.712962962963" style="146" customWidth="1"/>
    <col min="14631" max="14631" width="41.8518518518519" style="146" customWidth="1"/>
    <col min="14632" max="14844" width="9.13888888888889" style="146"/>
    <col min="14845" max="14845" width="13" style="146" customWidth="1"/>
    <col min="14846" max="14846" width="9.13888888888889" style="146"/>
    <col min="14847" max="14847" width="10" style="146" customWidth="1"/>
    <col min="14848" max="14848" width="9.42592592592593" style="146" customWidth="1"/>
    <col min="14849" max="14849" width="13.8518518518519" style="146" customWidth="1"/>
    <col min="14850" max="14850" width="12.5740740740741" style="146" customWidth="1"/>
    <col min="14851" max="14852" width="15.8518518518519" style="146" customWidth="1"/>
    <col min="14853" max="14854" width="16.8518518518519" style="146" customWidth="1"/>
    <col min="14855" max="14855" width="11" style="146" customWidth="1"/>
    <col min="14856" max="14879" width="9.13888888888889" style="146"/>
    <col min="14880" max="14880" width="10.5740740740741" style="146" customWidth="1"/>
    <col min="14881" max="14881" width="9.13888888888889" style="146"/>
    <col min="14882" max="14882" width="9.71296296296296" style="146" customWidth="1"/>
    <col min="14883" max="14885" width="9.13888888888889" style="146"/>
    <col min="14886" max="14886" width="12.712962962963" style="146" customWidth="1"/>
    <col min="14887" max="14887" width="41.8518518518519" style="146" customWidth="1"/>
    <col min="14888" max="15100" width="9.13888888888889" style="146"/>
    <col min="15101" max="15101" width="13" style="146" customWidth="1"/>
    <col min="15102" max="15102" width="9.13888888888889" style="146"/>
    <col min="15103" max="15103" width="10" style="146" customWidth="1"/>
    <col min="15104" max="15104" width="9.42592592592593" style="146" customWidth="1"/>
    <col min="15105" max="15105" width="13.8518518518519" style="146" customWidth="1"/>
    <col min="15106" max="15106" width="12.5740740740741" style="146" customWidth="1"/>
    <col min="15107" max="15108" width="15.8518518518519" style="146" customWidth="1"/>
    <col min="15109" max="15110" width="16.8518518518519" style="146" customWidth="1"/>
    <col min="15111" max="15111" width="11" style="146" customWidth="1"/>
    <col min="15112" max="15135" width="9.13888888888889" style="146"/>
    <col min="15136" max="15136" width="10.5740740740741" style="146" customWidth="1"/>
    <col min="15137" max="15137" width="9.13888888888889" style="146"/>
    <col min="15138" max="15138" width="9.71296296296296" style="146" customWidth="1"/>
    <col min="15139" max="15141" width="9.13888888888889" style="146"/>
    <col min="15142" max="15142" width="12.712962962963" style="146" customWidth="1"/>
    <col min="15143" max="15143" width="41.8518518518519" style="146" customWidth="1"/>
    <col min="15144" max="15356" width="9.13888888888889" style="146"/>
    <col min="15357" max="15357" width="13" style="146" customWidth="1"/>
    <col min="15358" max="15358" width="9.13888888888889" style="146"/>
    <col min="15359" max="15359" width="10" style="146" customWidth="1"/>
    <col min="15360" max="15360" width="9.42592592592593" style="146" customWidth="1"/>
    <col min="15361" max="15361" width="13.8518518518519" style="146" customWidth="1"/>
    <col min="15362" max="15362" width="12.5740740740741" style="146" customWidth="1"/>
    <col min="15363" max="15364" width="15.8518518518519" style="146" customWidth="1"/>
    <col min="15365" max="15366" width="16.8518518518519" style="146" customWidth="1"/>
    <col min="15367" max="15367" width="11" style="146" customWidth="1"/>
    <col min="15368" max="15391" width="9.13888888888889" style="146"/>
    <col min="15392" max="15392" width="10.5740740740741" style="146" customWidth="1"/>
    <col min="15393" max="15393" width="9.13888888888889" style="146"/>
    <col min="15394" max="15394" width="9.71296296296296" style="146" customWidth="1"/>
    <col min="15395" max="15397" width="9.13888888888889" style="146"/>
    <col min="15398" max="15398" width="12.712962962963" style="146" customWidth="1"/>
    <col min="15399" max="15399" width="41.8518518518519" style="146" customWidth="1"/>
    <col min="15400" max="15612" width="9.13888888888889" style="146"/>
    <col min="15613" max="15613" width="13" style="146" customWidth="1"/>
    <col min="15614" max="15614" width="9.13888888888889" style="146"/>
    <col min="15615" max="15615" width="10" style="146" customWidth="1"/>
    <col min="15616" max="15616" width="9.42592592592593" style="146" customWidth="1"/>
    <col min="15617" max="15617" width="13.8518518518519" style="146" customWidth="1"/>
    <col min="15618" max="15618" width="12.5740740740741" style="146" customWidth="1"/>
    <col min="15619" max="15620" width="15.8518518518519" style="146" customWidth="1"/>
    <col min="15621" max="15622" width="16.8518518518519" style="146" customWidth="1"/>
    <col min="15623" max="15623" width="11" style="146" customWidth="1"/>
    <col min="15624" max="15647" width="9.13888888888889" style="146"/>
    <col min="15648" max="15648" width="10.5740740740741" style="146" customWidth="1"/>
    <col min="15649" max="15649" width="9.13888888888889" style="146"/>
    <col min="15650" max="15650" width="9.71296296296296" style="146" customWidth="1"/>
    <col min="15651" max="15653" width="9.13888888888889" style="146"/>
    <col min="15654" max="15654" width="12.712962962963" style="146" customWidth="1"/>
    <col min="15655" max="15655" width="41.8518518518519" style="146" customWidth="1"/>
    <col min="15656" max="15868" width="9.13888888888889" style="146"/>
    <col min="15869" max="15869" width="13" style="146" customWidth="1"/>
    <col min="15870" max="15870" width="9.13888888888889" style="146"/>
    <col min="15871" max="15871" width="10" style="146" customWidth="1"/>
    <col min="15872" max="15872" width="9.42592592592593" style="146" customWidth="1"/>
    <col min="15873" max="15873" width="13.8518518518519" style="146" customWidth="1"/>
    <col min="15874" max="15874" width="12.5740740740741" style="146" customWidth="1"/>
    <col min="15875" max="15876" width="15.8518518518519" style="146" customWidth="1"/>
    <col min="15877" max="15878" width="16.8518518518519" style="146" customWidth="1"/>
    <col min="15879" max="15879" width="11" style="146" customWidth="1"/>
    <col min="15880" max="15903" width="9.13888888888889" style="146"/>
    <col min="15904" max="15904" width="10.5740740740741" style="146" customWidth="1"/>
    <col min="15905" max="15905" width="9.13888888888889" style="146"/>
    <col min="15906" max="15906" width="9.71296296296296" style="146" customWidth="1"/>
    <col min="15907" max="15909" width="9.13888888888889" style="146"/>
    <col min="15910" max="15910" width="12.712962962963" style="146" customWidth="1"/>
    <col min="15911" max="15911" width="41.8518518518519" style="146" customWidth="1"/>
    <col min="15912" max="16124" width="9.13888888888889" style="146"/>
    <col min="16125" max="16125" width="13" style="146" customWidth="1"/>
    <col min="16126" max="16126" width="9.13888888888889" style="146"/>
    <col min="16127" max="16127" width="10" style="146" customWidth="1"/>
    <col min="16128" max="16128" width="9.42592592592593" style="146" customWidth="1"/>
    <col min="16129" max="16129" width="13.8518518518519" style="146" customWidth="1"/>
    <col min="16130" max="16130" width="12.5740740740741" style="146" customWidth="1"/>
    <col min="16131" max="16132" width="15.8518518518519" style="146" customWidth="1"/>
    <col min="16133" max="16134" width="16.8518518518519" style="146" customWidth="1"/>
    <col min="16135" max="16135" width="11" style="146" customWidth="1"/>
    <col min="16136" max="16159" width="9.13888888888889" style="146"/>
    <col min="16160" max="16160" width="10.5740740740741" style="146" customWidth="1"/>
    <col min="16161" max="16161" width="9.13888888888889" style="146"/>
    <col min="16162" max="16162" width="9.71296296296296" style="146" customWidth="1"/>
    <col min="16163" max="16165" width="9.13888888888889" style="146"/>
    <col min="16166" max="16166" width="12.712962962963" style="146" customWidth="1"/>
    <col min="16167" max="16167" width="41.8518518518519" style="146" customWidth="1"/>
    <col min="16168" max="16384" width="9.13888888888889" style="146"/>
  </cols>
  <sheetData>
    <row r="1" ht="33" customHeight="1" spans="1:39">
      <c r="A1" s="369" t="s">
        <v>223</v>
      </c>
      <c r="AK1" s="666" t="s">
        <v>133</v>
      </c>
      <c r="AL1" s="667" t="s">
        <v>134</v>
      </c>
      <c r="AM1" s="668" t="s">
        <v>135</v>
      </c>
    </row>
    <row r="2" spans="1:49">
      <c r="A2" s="370" t="s">
        <v>4</v>
      </c>
      <c r="B2" s="371" t="s">
        <v>136</v>
      </c>
      <c r="C2" s="372" t="s">
        <v>224</v>
      </c>
      <c r="D2" s="373"/>
      <c r="E2" s="370" t="s">
        <v>137</v>
      </c>
      <c r="F2" s="370" t="s">
        <v>138</v>
      </c>
      <c r="G2" s="374" t="s">
        <v>139</v>
      </c>
      <c r="H2" s="370" t="s">
        <v>225</v>
      </c>
      <c r="I2" s="374" t="s">
        <v>140</v>
      </c>
      <c r="J2" s="370" t="s">
        <v>226</v>
      </c>
      <c r="K2" s="374" t="s">
        <v>141</v>
      </c>
      <c r="L2" s="456" t="s">
        <v>142</v>
      </c>
      <c r="M2" s="457"/>
      <c r="N2" s="458"/>
      <c r="O2" s="458"/>
      <c r="P2" s="458"/>
      <c r="Q2" s="458"/>
      <c r="R2" s="458"/>
      <c r="S2" s="458"/>
      <c r="T2" s="458"/>
      <c r="U2" s="458"/>
      <c r="V2" s="458"/>
      <c r="W2" s="541"/>
      <c r="X2" s="456" t="s">
        <v>227</v>
      </c>
      <c r="Y2" s="605"/>
      <c r="Z2" s="458"/>
      <c r="AA2" s="606"/>
      <c r="AB2" s="606"/>
      <c r="AC2" s="606"/>
      <c r="AD2" s="606"/>
      <c r="AE2" s="606"/>
      <c r="AF2" s="606"/>
      <c r="AG2" s="606"/>
      <c r="AH2" s="606"/>
      <c r="AI2" s="669"/>
      <c r="AJ2" s="370" t="s">
        <v>23</v>
      </c>
      <c r="AK2" s="670"/>
      <c r="AL2" s="671"/>
      <c r="AM2" s="672"/>
      <c r="AT2" s="702"/>
      <c r="AU2" s="153"/>
      <c r="AV2" s="153"/>
      <c r="AW2" s="153"/>
    </row>
    <row r="3" ht="15.15" spans="1:38">
      <c r="A3" s="375"/>
      <c r="B3" s="376"/>
      <c r="C3" s="377" t="s">
        <v>9</v>
      </c>
      <c r="D3" s="8" t="s">
        <v>228</v>
      </c>
      <c r="E3" s="378" t="s">
        <v>144</v>
      </c>
      <c r="F3" s="379" t="s">
        <v>145</v>
      </c>
      <c r="G3" s="380" t="s">
        <v>146</v>
      </c>
      <c r="H3" s="379" t="s">
        <v>229</v>
      </c>
      <c r="I3" s="380" t="s">
        <v>147</v>
      </c>
      <c r="J3" s="379" t="s">
        <v>230</v>
      </c>
      <c r="K3" s="459"/>
      <c r="L3" s="460">
        <v>1</v>
      </c>
      <c r="M3" s="461">
        <v>2</v>
      </c>
      <c r="N3" s="462">
        <v>3</v>
      </c>
      <c r="O3" s="462">
        <v>4</v>
      </c>
      <c r="P3" s="462">
        <v>5</v>
      </c>
      <c r="Q3" s="462">
        <v>6</v>
      </c>
      <c r="R3" s="462">
        <v>7</v>
      </c>
      <c r="S3" s="462">
        <v>8</v>
      </c>
      <c r="T3" s="462">
        <v>9</v>
      </c>
      <c r="U3" s="462">
        <v>10</v>
      </c>
      <c r="V3" s="462">
        <v>11</v>
      </c>
      <c r="W3" s="378" t="s">
        <v>148</v>
      </c>
      <c r="X3" s="460">
        <v>1</v>
      </c>
      <c r="Y3" s="380">
        <v>2</v>
      </c>
      <c r="Z3" s="462">
        <v>3</v>
      </c>
      <c r="AA3" s="380">
        <v>4</v>
      </c>
      <c r="AB3" s="462">
        <v>5</v>
      </c>
      <c r="AC3" s="462">
        <v>6</v>
      </c>
      <c r="AD3" s="380">
        <v>7</v>
      </c>
      <c r="AE3" s="462">
        <v>8</v>
      </c>
      <c r="AF3" s="380">
        <v>9</v>
      </c>
      <c r="AG3" s="462">
        <v>10</v>
      </c>
      <c r="AH3" s="462">
        <v>11</v>
      </c>
      <c r="AI3" s="380" t="s">
        <v>148</v>
      </c>
      <c r="AJ3" s="379" t="s">
        <v>149</v>
      </c>
      <c r="AL3" s="673"/>
    </row>
    <row r="4" spans="1:46">
      <c r="A4" s="25" t="s">
        <v>231</v>
      </c>
      <c r="B4" s="1046" t="s">
        <v>151</v>
      </c>
      <c r="C4" s="382" t="s">
        <v>232</v>
      </c>
      <c r="D4" s="383" t="s">
        <v>233</v>
      </c>
      <c r="E4" s="29">
        <v>4</v>
      </c>
      <c r="F4" s="384">
        <v>0.033</v>
      </c>
      <c r="G4" s="16">
        <v>292.5</v>
      </c>
      <c r="H4" s="385"/>
      <c r="I4" s="16">
        <v>1027.5</v>
      </c>
      <c r="J4" s="17"/>
      <c r="K4" s="463" t="s">
        <v>234</v>
      </c>
      <c r="L4" s="389"/>
      <c r="M4" s="464"/>
      <c r="N4" s="465">
        <v>7.5</v>
      </c>
      <c r="O4" s="466">
        <v>127.5</v>
      </c>
      <c r="P4" s="466">
        <v>120</v>
      </c>
      <c r="Q4" s="466">
        <v>22.5</v>
      </c>
      <c r="R4" s="466"/>
      <c r="S4" s="465">
        <v>7.5</v>
      </c>
      <c r="T4" s="465">
        <v>7.5</v>
      </c>
      <c r="U4" s="466"/>
      <c r="V4" s="466"/>
      <c r="W4" s="390"/>
      <c r="X4" s="106"/>
      <c r="Y4" s="464"/>
      <c r="Z4" s="607">
        <v>15.3</v>
      </c>
      <c r="AA4" s="161">
        <v>28.06</v>
      </c>
      <c r="AB4" s="608">
        <v>29.8</v>
      </c>
      <c r="AC4" s="608">
        <v>38.3</v>
      </c>
      <c r="AD4" s="464"/>
      <c r="AE4" s="607">
        <v>54.4</v>
      </c>
      <c r="AF4" s="609">
        <v>53.3</v>
      </c>
      <c r="AG4" s="498"/>
      <c r="AH4" s="498"/>
      <c r="AI4" s="463"/>
      <c r="AJ4" s="674">
        <v>1.05400185497611</v>
      </c>
      <c r="AK4" s="675"/>
      <c r="AL4" s="673"/>
      <c r="AT4" s="741"/>
    </row>
    <row r="5" ht="15.15" spans="1:48">
      <c r="A5" s="31"/>
      <c r="B5" s="32"/>
      <c r="C5" s="33"/>
      <c r="D5" s="34"/>
      <c r="E5" s="35"/>
      <c r="F5" s="36"/>
      <c r="G5" s="386" t="s">
        <v>235</v>
      </c>
      <c r="H5" s="387"/>
      <c r="I5" s="386" t="s">
        <v>236</v>
      </c>
      <c r="J5" s="387"/>
      <c r="K5" s="64"/>
      <c r="L5" s="467"/>
      <c r="M5" s="468"/>
      <c r="N5" s="469"/>
      <c r="O5" s="469" t="s">
        <v>237</v>
      </c>
      <c r="P5" s="469" t="s">
        <v>238</v>
      </c>
      <c r="Q5" s="469" t="s">
        <v>239</v>
      </c>
      <c r="R5" s="469"/>
      <c r="S5" s="469"/>
      <c r="T5" s="469"/>
      <c r="U5" s="469"/>
      <c r="V5" s="469"/>
      <c r="W5" s="542"/>
      <c r="X5" s="467"/>
      <c r="Y5" s="468"/>
      <c r="Z5" s="469"/>
      <c r="AA5" s="448" t="s">
        <v>240</v>
      </c>
      <c r="AB5" s="469" t="s">
        <v>241</v>
      </c>
      <c r="AC5" s="468" t="s">
        <v>242</v>
      </c>
      <c r="AD5" s="468"/>
      <c r="AE5" s="469"/>
      <c r="AF5" s="448"/>
      <c r="AG5" s="562"/>
      <c r="AH5" s="562"/>
      <c r="AI5" s="64"/>
      <c r="AJ5" s="137"/>
      <c r="AK5" s="675"/>
      <c r="AL5" s="673"/>
      <c r="AV5" s="153"/>
    </row>
    <row r="6" spans="1:48">
      <c r="A6" s="388" t="s">
        <v>243</v>
      </c>
      <c r="B6" s="1046" t="s">
        <v>161</v>
      </c>
      <c r="C6" s="389" t="s">
        <v>244</v>
      </c>
      <c r="D6" s="390" t="s">
        <v>245</v>
      </c>
      <c r="E6" s="390">
        <v>18</v>
      </c>
      <c r="F6" s="384">
        <v>0.033</v>
      </c>
      <c r="G6" s="16">
        <v>46.6666666666667</v>
      </c>
      <c r="H6" s="17"/>
      <c r="I6" s="16">
        <v>291.1</v>
      </c>
      <c r="J6" s="17"/>
      <c r="K6" s="463" t="s">
        <v>246</v>
      </c>
      <c r="L6" s="389"/>
      <c r="M6" s="470">
        <v>1.66</v>
      </c>
      <c r="N6" s="465">
        <v>6.66</v>
      </c>
      <c r="O6" s="466">
        <v>13.33</v>
      </c>
      <c r="P6" s="466">
        <v>6.66</v>
      </c>
      <c r="Q6" s="466">
        <v>3.33</v>
      </c>
      <c r="R6" s="466">
        <v>11.66</v>
      </c>
      <c r="S6" s="466"/>
      <c r="T6" s="466"/>
      <c r="U6" s="465">
        <v>1.66</v>
      </c>
      <c r="V6" s="465">
        <v>1.66</v>
      </c>
      <c r="W6" s="390"/>
      <c r="X6" s="389"/>
      <c r="Y6" s="610">
        <v>5.6</v>
      </c>
      <c r="Z6" s="611">
        <v>8.35</v>
      </c>
      <c r="AA6" s="437">
        <v>23</v>
      </c>
      <c r="AB6" s="611">
        <v>28.7</v>
      </c>
      <c r="AC6" s="612">
        <v>37.2</v>
      </c>
      <c r="AD6" s="613">
        <v>43.7</v>
      </c>
      <c r="AE6" s="466"/>
      <c r="AF6" s="437"/>
      <c r="AG6" s="676">
        <v>64.9</v>
      </c>
      <c r="AH6" s="676">
        <v>66.3</v>
      </c>
      <c r="AI6" s="437"/>
      <c r="AJ6" s="674">
        <v>0.986444322977447</v>
      </c>
      <c r="AK6" s="675"/>
      <c r="AL6" s="673"/>
      <c r="AV6" s="153"/>
    </row>
    <row r="7" ht="15.15" spans="1:48">
      <c r="A7" s="391"/>
      <c r="B7" s="392"/>
      <c r="C7" s="393"/>
      <c r="D7" s="355"/>
      <c r="E7" s="394"/>
      <c r="F7" s="395"/>
      <c r="G7" s="396" t="s">
        <v>247</v>
      </c>
      <c r="H7" s="397"/>
      <c r="I7" s="396" t="s">
        <v>248</v>
      </c>
      <c r="J7" s="397"/>
      <c r="K7" s="471"/>
      <c r="L7" s="472"/>
      <c r="M7" s="473"/>
      <c r="N7" s="473" t="s">
        <v>249</v>
      </c>
      <c r="O7" s="473" t="s">
        <v>250</v>
      </c>
      <c r="P7" s="473" t="s">
        <v>251</v>
      </c>
      <c r="Q7" s="473" t="s">
        <v>252</v>
      </c>
      <c r="R7" s="473" t="s">
        <v>251</v>
      </c>
      <c r="S7" s="473"/>
      <c r="T7" s="473"/>
      <c r="U7" s="473"/>
      <c r="V7" s="473"/>
      <c r="W7" s="543"/>
      <c r="X7" s="472"/>
      <c r="Y7" s="484"/>
      <c r="Z7" s="473" t="s">
        <v>253</v>
      </c>
      <c r="AA7" s="484" t="s">
        <v>254</v>
      </c>
      <c r="AB7" s="484" t="s">
        <v>255</v>
      </c>
      <c r="AC7" s="484" t="s">
        <v>256</v>
      </c>
      <c r="AD7" s="484" t="s">
        <v>257</v>
      </c>
      <c r="AE7" s="473"/>
      <c r="AF7" s="438"/>
      <c r="AG7" s="473"/>
      <c r="AH7" s="473"/>
      <c r="AI7" s="438"/>
      <c r="AJ7" s="137"/>
      <c r="AK7" s="202"/>
      <c r="AL7" s="673"/>
      <c r="AV7" s="153"/>
    </row>
    <row r="8" spans="1:38">
      <c r="A8" s="398" t="s">
        <v>243</v>
      </c>
      <c r="B8" s="1047" t="s">
        <v>173</v>
      </c>
      <c r="C8" s="27" t="s">
        <v>258</v>
      </c>
      <c r="D8" s="28" t="s">
        <v>259</v>
      </c>
      <c r="E8" s="400">
        <v>5</v>
      </c>
      <c r="F8" s="401">
        <v>0.033</v>
      </c>
      <c r="G8" s="402">
        <v>186</v>
      </c>
      <c r="H8" s="403"/>
      <c r="I8" s="410">
        <v>173.19</v>
      </c>
      <c r="J8" s="435"/>
      <c r="K8" s="474" t="s">
        <v>260</v>
      </c>
      <c r="L8" s="475"/>
      <c r="M8" s="476">
        <v>60</v>
      </c>
      <c r="N8" s="477">
        <v>54</v>
      </c>
      <c r="O8" s="477">
        <v>30</v>
      </c>
      <c r="P8" s="477">
        <v>24</v>
      </c>
      <c r="Q8" s="477">
        <v>18</v>
      </c>
      <c r="R8" s="477"/>
      <c r="S8" s="477"/>
      <c r="T8" s="477"/>
      <c r="U8" s="477"/>
      <c r="V8" s="477"/>
      <c r="W8" s="544"/>
      <c r="X8" s="545"/>
      <c r="Y8" s="479">
        <v>5.7</v>
      </c>
      <c r="Z8" s="480">
        <v>9.1</v>
      </c>
      <c r="AA8" s="614">
        <v>18.14</v>
      </c>
      <c r="AB8" s="614">
        <v>27.62</v>
      </c>
      <c r="AC8" s="614">
        <v>30.23</v>
      </c>
      <c r="AD8" s="44"/>
      <c r="AE8" s="480"/>
      <c r="AF8" s="44"/>
      <c r="AG8" s="480"/>
      <c r="AH8" s="480"/>
      <c r="AI8" s="44"/>
      <c r="AJ8" s="674">
        <v>0.862070764754449</v>
      </c>
      <c r="AK8" s="202"/>
      <c r="AL8" s="673"/>
    </row>
    <row r="9" ht="15.15" spans="1:38">
      <c r="A9" s="391"/>
      <c r="B9" s="392"/>
      <c r="C9" s="393"/>
      <c r="D9" s="355"/>
      <c r="E9" s="394"/>
      <c r="F9" s="395"/>
      <c r="G9" s="396" t="s">
        <v>261</v>
      </c>
      <c r="H9" s="397"/>
      <c r="I9" s="396" t="s">
        <v>262</v>
      </c>
      <c r="J9" s="397"/>
      <c r="K9" s="478"/>
      <c r="L9" s="27"/>
      <c r="M9" s="479" t="s">
        <v>263</v>
      </c>
      <c r="N9" s="480" t="s">
        <v>264</v>
      </c>
      <c r="O9" s="480" t="s">
        <v>265</v>
      </c>
      <c r="P9" s="480" t="s">
        <v>266</v>
      </c>
      <c r="Q9" s="480" t="s">
        <v>267</v>
      </c>
      <c r="R9" s="480"/>
      <c r="S9" s="480"/>
      <c r="T9" s="480"/>
      <c r="U9" s="480"/>
      <c r="V9" s="477"/>
      <c r="W9" s="544"/>
      <c r="X9" s="472"/>
      <c r="Y9" s="484" t="s">
        <v>268</v>
      </c>
      <c r="Z9" s="473" t="s">
        <v>269</v>
      </c>
      <c r="AA9" s="484" t="s">
        <v>241</v>
      </c>
      <c r="AB9" s="484" t="s">
        <v>270</v>
      </c>
      <c r="AC9" s="484" t="s">
        <v>271</v>
      </c>
      <c r="AD9" s="438"/>
      <c r="AE9" s="473"/>
      <c r="AF9" s="438"/>
      <c r="AG9" s="473"/>
      <c r="AH9" s="473"/>
      <c r="AI9" s="438"/>
      <c r="AJ9" s="677"/>
      <c r="AK9" s="202"/>
      <c r="AL9" s="673"/>
    </row>
    <row r="10" spans="1:38">
      <c r="A10" s="398" t="s">
        <v>243</v>
      </c>
      <c r="B10" s="1047" t="s">
        <v>178</v>
      </c>
      <c r="C10" s="27" t="s">
        <v>272</v>
      </c>
      <c r="D10" s="28" t="s">
        <v>273</v>
      </c>
      <c r="E10" s="400">
        <v>6</v>
      </c>
      <c r="F10" s="401">
        <v>0.033</v>
      </c>
      <c r="G10" s="402">
        <v>140</v>
      </c>
      <c r="H10" s="403"/>
      <c r="I10" s="410">
        <v>71.8</v>
      </c>
      <c r="J10" s="435"/>
      <c r="K10" s="474" t="s">
        <v>274</v>
      </c>
      <c r="L10" s="481">
        <v>5</v>
      </c>
      <c r="M10" s="482">
        <v>40</v>
      </c>
      <c r="N10" s="483">
        <v>45</v>
      </c>
      <c r="O10" s="483">
        <v>25</v>
      </c>
      <c r="P10" s="483"/>
      <c r="Q10" s="483">
        <v>20</v>
      </c>
      <c r="R10" s="546"/>
      <c r="S10" s="483"/>
      <c r="T10" s="483"/>
      <c r="U10" s="483"/>
      <c r="V10" s="491"/>
      <c r="W10" s="547"/>
      <c r="X10" s="548">
        <v>1.1</v>
      </c>
      <c r="Y10" s="479">
        <v>4.87</v>
      </c>
      <c r="Z10" s="480">
        <v>10.4</v>
      </c>
      <c r="AA10" s="479">
        <v>18.76</v>
      </c>
      <c r="AB10" s="483"/>
      <c r="AC10" s="615">
        <v>36.3</v>
      </c>
      <c r="AD10" s="577"/>
      <c r="AE10" s="480"/>
      <c r="AF10" s="44"/>
      <c r="AG10" s="480"/>
      <c r="AH10" s="480"/>
      <c r="AI10" s="44"/>
      <c r="AJ10" s="674">
        <v>0.860744723040023</v>
      </c>
      <c r="AK10" s="42"/>
      <c r="AL10" s="673"/>
    </row>
    <row r="11" ht="15.15" spans="1:38">
      <c r="A11" s="391"/>
      <c r="B11" s="392"/>
      <c r="C11" s="393"/>
      <c r="D11" s="355"/>
      <c r="E11" s="394"/>
      <c r="F11" s="395"/>
      <c r="G11" s="396" t="s">
        <v>275</v>
      </c>
      <c r="H11" s="397"/>
      <c r="I11" s="396" t="s">
        <v>276</v>
      </c>
      <c r="J11" s="397"/>
      <c r="K11" s="478"/>
      <c r="L11" s="472"/>
      <c r="M11" s="484" t="s">
        <v>277</v>
      </c>
      <c r="N11" s="473" t="s">
        <v>278</v>
      </c>
      <c r="O11" s="473" t="s">
        <v>279</v>
      </c>
      <c r="P11" s="473"/>
      <c r="Q11" s="473" t="s">
        <v>277</v>
      </c>
      <c r="R11" s="473"/>
      <c r="S11" s="473"/>
      <c r="T11" s="473"/>
      <c r="U11" s="473"/>
      <c r="V11" s="549"/>
      <c r="W11" s="550"/>
      <c r="X11" s="393"/>
      <c r="Y11" s="484" t="s">
        <v>280</v>
      </c>
      <c r="Z11" s="473" t="s">
        <v>281</v>
      </c>
      <c r="AA11" s="484" t="s">
        <v>282</v>
      </c>
      <c r="AB11" s="473"/>
      <c r="AC11" s="484" t="s">
        <v>283</v>
      </c>
      <c r="AD11" s="438"/>
      <c r="AE11" s="473"/>
      <c r="AF11" s="438"/>
      <c r="AG11" s="473"/>
      <c r="AH11" s="473"/>
      <c r="AI11" s="44"/>
      <c r="AJ11" s="137"/>
      <c r="AK11" s="202"/>
      <c r="AL11" s="673"/>
    </row>
    <row r="12" spans="1:38">
      <c r="A12" s="214" t="s">
        <v>243</v>
      </c>
      <c r="B12" s="1048" t="s">
        <v>151</v>
      </c>
      <c r="C12" s="27" t="s">
        <v>284</v>
      </c>
      <c r="D12" s="28" t="s">
        <v>285</v>
      </c>
      <c r="E12" s="28">
        <v>3</v>
      </c>
      <c r="F12" s="401">
        <v>0.033</v>
      </c>
      <c r="G12" s="405">
        <v>2870</v>
      </c>
      <c r="H12" s="403"/>
      <c r="I12" s="410">
        <v>4873.3</v>
      </c>
      <c r="J12" s="435"/>
      <c r="K12" s="48" t="s">
        <v>286</v>
      </c>
      <c r="L12" s="485"/>
      <c r="M12" s="476">
        <v>280</v>
      </c>
      <c r="N12" s="477">
        <v>460</v>
      </c>
      <c r="O12" s="477">
        <v>1060</v>
      </c>
      <c r="P12" s="477">
        <v>540</v>
      </c>
      <c r="Q12" s="477">
        <v>220</v>
      </c>
      <c r="R12" s="477">
        <v>130</v>
      </c>
      <c r="S12" s="502">
        <v>20</v>
      </c>
      <c r="T12" s="477">
        <v>40</v>
      </c>
      <c r="U12" s="477">
        <v>70</v>
      </c>
      <c r="V12" s="477">
        <v>50</v>
      </c>
      <c r="W12" s="544"/>
      <c r="X12" s="545"/>
      <c r="Y12" s="479">
        <v>4.11</v>
      </c>
      <c r="Z12" s="480">
        <v>9.85</v>
      </c>
      <c r="AA12" s="479">
        <v>15.98</v>
      </c>
      <c r="AB12" s="479">
        <v>27.12</v>
      </c>
      <c r="AC12" s="479">
        <v>31.1</v>
      </c>
      <c r="AD12" s="479">
        <v>37.37</v>
      </c>
      <c r="AE12" s="616">
        <v>43.5</v>
      </c>
      <c r="AF12" s="44">
        <v>49.57</v>
      </c>
      <c r="AG12" s="480">
        <v>52.34</v>
      </c>
      <c r="AH12" s="678">
        <v>54</v>
      </c>
      <c r="AI12" s="570"/>
      <c r="AJ12" s="677">
        <v>0.955357599524392</v>
      </c>
      <c r="AK12" s="675"/>
      <c r="AL12" s="673"/>
    </row>
    <row r="13" ht="15.15" spans="1:38">
      <c r="A13" s="214"/>
      <c r="B13" s="404"/>
      <c r="C13" s="393"/>
      <c r="D13" s="355"/>
      <c r="E13" s="28"/>
      <c r="F13" s="406"/>
      <c r="G13" s="47" t="s">
        <v>287</v>
      </c>
      <c r="H13" s="397"/>
      <c r="I13" s="396" t="s">
        <v>288</v>
      </c>
      <c r="J13" s="397"/>
      <c r="K13" s="478"/>
      <c r="L13" s="485"/>
      <c r="M13" s="479" t="s">
        <v>159</v>
      </c>
      <c r="N13" s="480" t="s">
        <v>289</v>
      </c>
      <c r="O13" s="480" t="s">
        <v>290</v>
      </c>
      <c r="P13" s="480" t="s">
        <v>291</v>
      </c>
      <c r="Q13" s="480" t="s">
        <v>292</v>
      </c>
      <c r="R13" s="480" t="s">
        <v>293</v>
      </c>
      <c r="S13" s="480" t="s">
        <v>294</v>
      </c>
      <c r="T13" s="480" t="s">
        <v>156</v>
      </c>
      <c r="U13" s="480" t="s">
        <v>293</v>
      </c>
      <c r="V13" s="480" t="s">
        <v>295</v>
      </c>
      <c r="W13" s="544"/>
      <c r="X13" s="551"/>
      <c r="Y13" s="484" t="s">
        <v>296</v>
      </c>
      <c r="Z13" s="473" t="s">
        <v>297</v>
      </c>
      <c r="AA13" s="438" t="s">
        <v>298</v>
      </c>
      <c r="AB13" s="473" t="s">
        <v>299</v>
      </c>
      <c r="AC13" s="473" t="s">
        <v>300</v>
      </c>
      <c r="AD13" s="438" t="s">
        <v>301</v>
      </c>
      <c r="AE13" s="473"/>
      <c r="AF13" s="438" t="s">
        <v>302</v>
      </c>
      <c r="AG13" s="473" t="s">
        <v>303</v>
      </c>
      <c r="AH13" s="18" t="s">
        <v>304</v>
      </c>
      <c r="AI13" s="18"/>
      <c r="AJ13" s="677"/>
      <c r="AK13" s="679"/>
      <c r="AL13" s="680"/>
    </row>
    <row r="14" spans="1:39">
      <c r="A14" s="25" t="s">
        <v>305</v>
      </c>
      <c r="B14" s="1046" t="s">
        <v>151</v>
      </c>
      <c r="C14" s="27" t="s">
        <v>284</v>
      </c>
      <c r="D14" s="28" t="s">
        <v>285</v>
      </c>
      <c r="E14" s="29">
        <v>3</v>
      </c>
      <c r="F14" s="384">
        <v>0.033</v>
      </c>
      <c r="G14" s="16">
        <v>3690</v>
      </c>
      <c r="H14" s="407">
        <v>3610</v>
      </c>
      <c r="I14" s="16">
        <v>5189.1</v>
      </c>
      <c r="J14" s="17">
        <v>4039.3</v>
      </c>
      <c r="K14" s="59" t="s">
        <v>286</v>
      </c>
      <c r="L14" s="389"/>
      <c r="M14" s="486">
        <v>20</v>
      </c>
      <c r="N14" s="487">
        <v>330</v>
      </c>
      <c r="O14" s="487">
        <v>1120</v>
      </c>
      <c r="P14" s="487">
        <v>1500</v>
      </c>
      <c r="Q14" s="487">
        <v>410</v>
      </c>
      <c r="R14" s="487">
        <v>160</v>
      </c>
      <c r="S14" s="552">
        <v>30</v>
      </c>
      <c r="T14" s="486">
        <v>10</v>
      </c>
      <c r="U14" s="487">
        <v>20</v>
      </c>
      <c r="V14" s="486">
        <v>10</v>
      </c>
      <c r="W14" s="390"/>
      <c r="X14" s="106"/>
      <c r="Y14" s="617">
        <v>10.05</v>
      </c>
      <c r="Z14" s="618">
        <v>12.34</v>
      </c>
      <c r="AA14" s="161">
        <v>18.02</v>
      </c>
      <c r="AB14" s="608">
        <v>24.87</v>
      </c>
      <c r="AC14" s="608">
        <v>31.3</v>
      </c>
      <c r="AD14" s="619">
        <v>38.11</v>
      </c>
      <c r="AE14" s="607">
        <v>41.5</v>
      </c>
      <c r="AF14" s="609">
        <v>49.5</v>
      </c>
      <c r="AG14" s="681">
        <v>53.9</v>
      </c>
      <c r="AH14" s="681">
        <v>61.6</v>
      </c>
      <c r="AI14" s="682"/>
      <c r="AJ14" s="683"/>
      <c r="AK14" s="684">
        <v>0.75</v>
      </c>
      <c r="AL14" s="685" t="s">
        <v>306</v>
      </c>
      <c r="AM14" s="686" t="s">
        <v>307</v>
      </c>
    </row>
    <row r="15" ht="15.15" spans="1:38">
      <c r="A15" s="31"/>
      <c r="B15" s="32"/>
      <c r="C15" s="33"/>
      <c r="D15" s="34"/>
      <c r="E15" s="35"/>
      <c r="F15" s="36"/>
      <c r="G15" s="23" t="s">
        <v>308</v>
      </c>
      <c r="H15" s="408" t="s">
        <v>309</v>
      </c>
      <c r="I15" s="23" t="s">
        <v>310</v>
      </c>
      <c r="J15" s="24" t="s">
        <v>311</v>
      </c>
      <c r="K15" s="64"/>
      <c r="L15" s="467"/>
      <c r="M15" s="488"/>
      <c r="N15" s="488" t="s">
        <v>312</v>
      </c>
      <c r="O15" s="488" t="s">
        <v>313</v>
      </c>
      <c r="P15" s="488" t="s">
        <v>314</v>
      </c>
      <c r="Q15" s="488" t="s">
        <v>315</v>
      </c>
      <c r="R15" s="488" t="s">
        <v>316</v>
      </c>
      <c r="S15" s="488" t="s">
        <v>317</v>
      </c>
      <c r="T15" s="488"/>
      <c r="U15" s="488" t="s">
        <v>279</v>
      </c>
      <c r="V15" s="488"/>
      <c r="W15" s="542"/>
      <c r="X15" s="467"/>
      <c r="Y15" s="468">
        <v>0.65</v>
      </c>
      <c r="Z15" s="469">
        <v>0.24</v>
      </c>
      <c r="AA15" s="448">
        <v>0.22</v>
      </c>
      <c r="AB15" s="469">
        <v>0.23</v>
      </c>
      <c r="AC15" s="468">
        <v>0.46</v>
      </c>
      <c r="AD15" s="468">
        <v>0.82</v>
      </c>
      <c r="AE15" s="469">
        <v>0.7</v>
      </c>
      <c r="AF15" s="448"/>
      <c r="AG15" s="562">
        <v>1.3</v>
      </c>
      <c r="AH15" s="562"/>
      <c r="AI15" s="64"/>
      <c r="AJ15" s="137"/>
      <c r="AK15" s="687"/>
      <c r="AL15" s="685"/>
    </row>
    <row r="16" spans="1:38">
      <c r="A16" s="398" t="s">
        <v>243</v>
      </c>
      <c r="B16" s="399">
        <v>-0.5</v>
      </c>
      <c r="C16" s="27" t="s">
        <v>318</v>
      </c>
      <c r="D16" s="28" t="s">
        <v>319</v>
      </c>
      <c r="E16" s="400">
        <v>3</v>
      </c>
      <c r="F16" s="409">
        <v>0.0625</v>
      </c>
      <c r="G16" s="410">
        <v>6357.3</v>
      </c>
      <c r="H16" s="385"/>
      <c r="I16" s="47">
        <v>6513.4</v>
      </c>
      <c r="J16" s="385"/>
      <c r="K16" s="48" t="s">
        <v>286</v>
      </c>
      <c r="L16" s="489"/>
      <c r="M16" s="490">
        <v>378.66</v>
      </c>
      <c r="N16" s="491">
        <v>2352</v>
      </c>
      <c r="O16" s="491">
        <v>1989.33</v>
      </c>
      <c r="P16" s="491">
        <v>416</v>
      </c>
      <c r="Q16" s="491">
        <v>250.66</v>
      </c>
      <c r="R16" s="491">
        <v>224</v>
      </c>
      <c r="S16" s="491">
        <v>464</v>
      </c>
      <c r="T16" s="491">
        <v>165.33</v>
      </c>
      <c r="U16" s="491">
        <v>112</v>
      </c>
      <c r="V16" s="553">
        <v>5.33</v>
      </c>
      <c r="W16" s="547"/>
      <c r="X16" s="545"/>
      <c r="Y16" s="479">
        <v>5.1</v>
      </c>
      <c r="Z16" s="480">
        <v>9.1</v>
      </c>
      <c r="AA16" s="482">
        <v>15.52</v>
      </c>
      <c r="AB16" s="482">
        <v>19.83</v>
      </c>
      <c r="AC16" s="483">
        <v>28.2</v>
      </c>
      <c r="AD16" s="483">
        <v>31.53</v>
      </c>
      <c r="AE16" s="483">
        <v>35.8</v>
      </c>
      <c r="AF16" s="483">
        <v>36.72</v>
      </c>
      <c r="AG16" s="482">
        <v>42.5</v>
      </c>
      <c r="AH16" s="622">
        <v>42.6</v>
      </c>
      <c r="AI16" s="44"/>
      <c r="AJ16" s="674">
        <v>0.872055119905394</v>
      </c>
      <c r="AK16" s="675"/>
      <c r="AL16" s="673"/>
    </row>
    <row r="17" ht="15.15" spans="1:38">
      <c r="A17" s="391"/>
      <c r="B17" s="392"/>
      <c r="C17" s="393"/>
      <c r="D17" s="355"/>
      <c r="E17" s="394"/>
      <c r="F17" s="395"/>
      <c r="G17" s="396" t="s">
        <v>320</v>
      </c>
      <c r="H17" s="397"/>
      <c r="I17" s="396" t="s">
        <v>321</v>
      </c>
      <c r="J17" s="397"/>
      <c r="K17" s="478"/>
      <c r="L17" s="492"/>
      <c r="M17" s="484" t="s">
        <v>322</v>
      </c>
      <c r="N17" s="473" t="s">
        <v>323</v>
      </c>
      <c r="O17" s="473" t="s">
        <v>324</v>
      </c>
      <c r="P17" s="473" t="s">
        <v>325</v>
      </c>
      <c r="Q17" s="473" t="s">
        <v>326</v>
      </c>
      <c r="R17" s="473" t="s">
        <v>327</v>
      </c>
      <c r="S17" s="473" t="s">
        <v>328</v>
      </c>
      <c r="T17" s="473" t="s">
        <v>329</v>
      </c>
      <c r="U17" s="473" t="s">
        <v>330</v>
      </c>
      <c r="V17" s="473"/>
      <c r="W17" s="550"/>
      <c r="X17" s="485"/>
      <c r="Y17" s="484" t="s">
        <v>331</v>
      </c>
      <c r="Z17" s="473" t="s">
        <v>332</v>
      </c>
      <c r="AA17" s="484" t="s">
        <v>333</v>
      </c>
      <c r="AB17" s="484" t="s">
        <v>334</v>
      </c>
      <c r="AC17" s="473" t="s">
        <v>335</v>
      </c>
      <c r="AD17" s="473" t="s">
        <v>336</v>
      </c>
      <c r="AE17" s="473" t="s">
        <v>337</v>
      </c>
      <c r="AF17" s="473" t="s">
        <v>332</v>
      </c>
      <c r="AG17" s="484" t="s">
        <v>255</v>
      </c>
      <c r="AH17" s="473"/>
      <c r="AI17" s="471"/>
      <c r="AJ17" s="137"/>
      <c r="AK17" s="679"/>
      <c r="AL17" s="673"/>
    </row>
    <row r="18" spans="1:38">
      <c r="A18" s="214" t="s">
        <v>243</v>
      </c>
      <c r="B18" s="404">
        <v>-1.5</v>
      </c>
      <c r="C18" s="27" t="s">
        <v>338</v>
      </c>
      <c r="D18" s="28" t="s">
        <v>339</v>
      </c>
      <c r="E18" s="28">
        <v>3</v>
      </c>
      <c r="F18" s="409">
        <v>0.0625</v>
      </c>
      <c r="G18" s="47">
        <v>6389.3</v>
      </c>
      <c r="H18" s="385"/>
      <c r="I18" s="47">
        <v>7578.6</v>
      </c>
      <c r="J18" s="385"/>
      <c r="K18" s="48" t="s">
        <v>340</v>
      </c>
      <c r="L18" s="493">
        <v>85.33</v>
      </c>
      <c r="M18" s="491">
        <v>704</v>
      </c>
      <c r="N18" s="491">
        <v>1738.66</v>
      </c>
      <c r="O18" s="491">
        <v>1429.33</v>
      </c>
      <c r="P18" s="491">
        <v>426.66</v>
      </c>
      <c r="Q18" s="491">
        <v>170.66</v>
      </c>
      <c r="R18" s="491">
        <v>586.66</v>
      </c>
      <c r="S18" s="491">
        <v>480</v>
      </c>
      <c r="T18" s="491">
        <v>448</v>
      </c>
      <c r="U18" s="491">
        <v>192</v>
      </c>
      <c r="V18" s="491">
        <v>128</v>
      </c>
      <c r="W18" s="544"/>
      <c r="X18" s="554">
        <v>1.98</v>
      </c>
      <c r="Y18" s="476">
        <v>6.2</v>
      </c>
      <c r="Z18" s="480">
        <v>10</v>
      </c>
      <c r="AA18" s="479">
        <v>15.57</v>
      </c>
      <c r="AB18" s="479">
        <v>20.15</v>
      </c>
      <c r="AC18" s="480">
        <v>21.65</v>
      </c>
      <c r="AD18" s="480">
        <v>32.98</v>
      </c>
      <c r="AE18" s="480">
        <v>34.1</v>
      </c>
      <c r="AF18" s="480">
        <v>34.3</v>
      </c>
      <c r="AG18" s="479">
        <v>34.85</v>
      </c>
      <c r="AH18" s="480">
        <v>40.85</v>
      </c>
      <c r="AI18" s="44"/>
      <c r="AJ18" s="677">
        <v>0.767374161113359</v>
      </c>
      <c r="AK18" s="675"/>
      <c r="AL18" s="673"/>
    </row>
    <row r="19" ht="15.15" spans="1:38">
      <c r="A19" s="31"/>
      <c r="B19" s="411"/>
      <c r="C19" s="412"/>
      <c r="D19" s="413"/>
      <c r="E19" s="414"/>
      <c r="F19" s="36"/>
      <c r="G19" s="386" t="s">
        <v>341</v>
      </c>
      <c r="H19" s="387"/>
      <c r="I19" s="386" t="s">
        <v>342</v>
      </c>
      <c r="J19" s="387"/>
      <c r="K19" s="494"/>
      <c r="L19" s="467" t="s">
        <v>343</v>
      </c>
      <c r="M19" s="469" t="s">
        <v>344</v>
      </c>
      <c r="N19" s="469" t="s">
        <v>345</v>
      </c>
      <c r="O19" s="469" t="s">
        <v>346</v>
      </c>
      <c r="P19" s="469" t="s">
        <v>347</v>
      </c>
      <c r="Q19" s="469" t="s">
        <v>348</v>
      </c>
      <c r="R19" s="469" t="s">
        <v>349</v>
      </c>
      <c r="S19" s="469" t="s">
        <v>350</v>
      </c>
      <c r="T19" s="469" t="s">
        <v>351</v>
      </c>
      <c r="U19" s="469" t="s">
        <v>352</v>
      </c>
      <c r="V19" s="469" t="s">
        <v>353</v>
      </c>
      <c r="W19" s="555"/>
      <c r="X19" s="412"/>
      <c r="Y19" s="468" t="s">
        <v>354</v>
      </c>
      <c r="Z19" s="469" t="s">
        <v>355</v>
      </c>
      <c r="AA19" s="448" t="s">
        <v>356</v>
      </c>
      <c r="AB19" s="469" t="s">
        <v>357</v>
      </c>
      <c r="AC19" s="469" t="s">
        <v>358</v>
      </c>
      <c r="AD19" s="469" t="s">
        <v>359</v>
      </c>
      <c r="AE19" s="469" t="s">
        <v>360</v>
      </c>
      <c r="AF19" s="469" t="s">
        <v>361</v>
      </c>
      <c r="AG19" s="468" t="s">
        <v>362</v>
      </c>
      <c r="AH19" s="469" t="s">
        <v>269</v>
      </c>
      <c r="AI19" s="494"/>
      <c r="AJ19" s="137"/>
      <c r="AK19" s="679"/>
      <c r="AL19" s="673"/>
    </row>
    <row r="20" spans="1:38">
      <c r="A20" s="388" t="s">
        <v>363</v>
      </c>
      <c r="B20" s="381">
        <v>-0.5</v>
      </c>
      <c r="C20" s="415" t="s">
        <v>364</v>
      </c>
      <c r="D20" s="416" t="s">
        <v>365</v>
      </c>
      <c r="E20" s="417">
        <v>3</v>
      </c>
      <c r="F20" s="418">
        <v>0.0625</v>
      </c>
      <c r="G20" s="16">
        <v>6037.3</v>
      </c>
      <c r="H20" s="17"/>
      <c r="I20" s="16">
        <v>7872.9</v>
      </c>
      <c r="J20" s="17"/>
      <c r="K20" s="495" t="s">
        <v>366</v>
      </c>
      <c r="L20" s="496">
        <v>69.33</v>
      </c>
      <c r="M20" s="497">
        <v>1136</v>
      </c>
      <c r="N20" s="498">
        <v>1237.33</v>
      </c>
      <c r="O20" s="498">
        <v>1498.66</v>
      </c>
      <c r="P20" s="498">
        <v>1109.33</v>
      </c>
      <c r="Q20" s="498">
        <v>522.66</v>
      </c>
      <c r="R20" s="498">
        <v>277.33</v>
      </c>
      <c r="S20" s="556">
        <v>53.33</v>
      </c>
      <c r="T20" s="556">
        <v>37.33</v>
      </c>
      <c r="U20" s="556">
        <v>32</v>
      </c>
      <c r="V20" s="556">
        <v>37.33</v>
      </c>
      <c r="W20" s="557">
        <v>26.66</v>
      </c>
      <c r="X20" s="558">
        <v>2.1</v>
      </c>
      <c r="Y20" s="464">
        <v>4.82</v>
      </c>
      <c r="Z20" s="466">
        <v>9.78</v>
      </c>
      <c r="AA20" s="437">
        <v>17.53</v>
      </c>
      <c r="AB20" s="466">
        <v>26.51</v>
      </c>
      <c r="AC20" s="466">
        <v>33.9</v>
      </c>
      <c r="AD20" s="466">
        <v>37.5</v>
      </c>
      <c r="AE20" s="620">
        <v>40.1</v>
      </c>
      <c r="AF20" s="620">
        <v>50.1</v>
      </c>
      <c r="AG20" s="688">
        <v>58.9</v>
      </c>
      <c r="AH20" s="620">
        <v>75.8</v>
      </c>
      <c r="AI20" s="689">
        <v>65.3</v>
      </c>
      <c r="AJ20" s="674">
        <v>0.824159755743918</v>
      </c>
      <c r="AK20" s="675"/>
      <c r="AL20" s="673"/>
    </row>
    <row r="21" ht="15.15" spans="1:38">
      <c r="A21" s="391"/>
      <c r="B21" s="392"/>
      <c r="C21" s="419"/>
      <c r="D21" s="420"/>
      <c r="E21" s="421"/>
      <c r="F21" s="422"/>
      <c r="G21" s="396" t="s">
        <v>367</v>
      </c>
      <c r="H21" s="397"/>
      <c r="I21" s="396" t="s">
        <v>368</v>
      </c>
      <c r="J21" s="397"/>
      <c r="K21" s="478"/>
      <c r="L21" s="472" t="s">
        <v>369</v>
      </c>
      <c r="M21" s="479" t="s">
        <v>370</v>
      </c>
      <c r="N21" s="480" t="s">
        <v>351</v>
      </c>
      <c r="O21" s="480" t="s">
        <v>371</v>
      </c>
      <c r="P21" s="480" t="s">
        <v>372</v>
      </c>
      <c r="Q21" s="480" t="s">
        <v>373</v>
      </c>
      <c r="R21" s="480" t="s">
        <v>374</v>
      </c>
      <c r="S21" s="480" t="s">
        <v>375</v>
      </c>
      <c r="T21" s="480" t="s">
        <v>376</v>
      </c>
      <c r="U21" s="480" t="s">
        <v>376</v>
      </c>
      <c r="V21" s="480" t="s">
        <v>376</v>
      </c>
      <c r="W21" s="543" t="s">
        <v>377</v>
      </c>
      <c r="X21" s="492"/>
      <c r="Y21" s="484" t="s">
        <v>378</v>
      </c>
      <c r="Z21" s="473" t="s">
        <v>379</v>
      </c>
      <c r="AA21" s="438" t="s">
        <v>380</v>
      </c>
      <c r="AB21" s="484" t="s">
        <v>381</v>
      </c>
      <c r="AC21" s="473" t="s">
        <v>382</v>
      </c>
      <c r="AD21" s="473" t="s">
        <v>383</v>
      </c>
      <c r="AE21" s="473"/>
      <c r="AF21" s="549"/>
      <c r="AG21" s="568"/>
      <c r="AH21" s="549"/>
      <c r="AI21" s="471"/>
      <c r="AJ21" s="137"/>
      <c r="AK21" s="679"/>
      <c r="AL21" s="680"/>
    </row>
    <row r="22" spans="1:51">
      <c r="A22" s="214" t="s">
        <v>363</v>
      </c>
      <c r="B22" s="1048" t="s">
        <v>151</v>
      </c>
      <c r="C22" s="423" t="s">
        <v>384</v>
      </c>
      <c r="D22" s="424" t="s">
        <v>385</v>
      </c>
      <c r="E22" s="28">
        <v>3</v>
      </c>
      <c r="F22" s="401">
        <v>0.033</v>
      </c>
      <c r="G22" s="405">
        <v>2820</v>
      </c>
      <c r="H22" s="425"/>
      <c r="I22" s="47">
        <v>1749.3</v>
      </c>
      <c r="J22" s="385"/>
      <c r="K22" s="48" t="s">
        <v>386</v>
      </c>
      <c r="L22" s="499">
        <v>10</v>
      </c>
      <c r="M22" s="483">
        <v>280</v>
      </c>
      <c r="N22" s="483">
        <v>830</v>
      </c>
      <c r="O22" s="483">
        <v>1050</v>
      </c>
      <c r="P22" s="483">
        <v>470</v>
      </c>
      <c r="Q22" s="483">
        <v>120</v>
      </c>
      <c r="R22" s="483">
        <v>40</v>
      </c>
      <c r="S22" s="483"/>
      <c r="T22" s="507">
        <v>10</v>
      </c>
      <c r="U22" s="507">
        <v>10</v>
      </c>
      <c r="V22" s="483"/>
      <c r="W22" s="544"/>
      <c r="X22" s="499">
        <v>1.2</v>
      </c>
      <c r="Y22" s="476">
        <v>4.72</v>
      </c>
      <c r="Z22" s="477">
        <v>10.25</v>
      </c>
      <c r="AA22" s="45">
        <v>15.9</v>
      </c>
      <c r="AB22" s="477">
        <v>23.11</v>
      </c>
      <c r="AC22" s="477">
        <v>28.62</v>
      </c>
      <c r="AD22" s="477">
        <v>28.53</v>
      </c>
      <c r="AE22" s="480"/>
      <c r="AF22" s="616">
        <v>35.5</v>
      </c>
      <c r="AG22" s="690">
        <v>44.1</v>
      </c>
      <c r="AH22" s="477"/>
      <c r="AI22" s="45"/>
      <c r="AJ22" s="677">
        <v>0.832507533180397</v>
      </c>
      <c r="AK22" s="675"/>
      <c r="AL22" s="673"/>
      <c r="AT22" s="153"/>
      <c r="AU22" s="153"/>
      <c r="AV22" s="153"/>
      <c r="AW22" s="153"/>
      <c r="AX22" s="153"/>
      <c r="AY22" s="153"/>
    </row>
    <row r="23" ht="15.15" spans="1:51">
      <c r="A23" s="214"/>
      <c r="B23" s="404"/>
      <c r="C23" s="419"/>
      <c r="D23" s="420"/>
      <c r="E23" s="28"/>
      <c r="F23" s="406"/>
      <c r="G23" s="47" t="s">
        <v>387</v>
      </c>
      <c r="H23" s="385"/>
      <c r="I23" s="47" t="s">
        <v>388</v>
      </c>
      <c r="J23" s="385"/>
      <c r="K23" s="48"/>
      <c r="L23" s="472"/>
      <c r="M23" s="473" t="s">
        <v>317</v>
      </c>
      <c r="N23" s="473" t="s">
        <v>389</v>
      </c>
      <c r="O23" s="473" t="s">
        <v>390</v>
      </c>
      <c r="P23" s="473" t="s">
        <v>391</v>
      </c>
      <c r="Q23" s="473" t="s">
        <v>392</v>
      </c>
      <c r="R23" s="473" t="s">
        <v>393</v>
      </c>
      <c r="S23" s="473"/>
      <c r="T23" s="473"/>
      <c r="U23" s="473"/>
      <c r="V23" s="473"/>
      <c r="W23" s="559"/>
      <c r="X23" s="516"/>
      <c r="Y23" s="44" t="s">
        <v>394</v>
      </c>
      <c r="Z23" s="480" t="s">
        <v>395</v>
      </c>
      <c r="AA23" s="44" t="s">
        <v>396</v>
      </c>
      <c r="AB23" s="480" t="s">
        <v>397</v>
      </c>
      <c r="AC23" s="473" t="s">
        <v>398</v>
      </c>
      <c r="AD23" s="480" t="s">
        <v>399</v>
      </c>
      <c r="AE23" s="621"/>
      <c r="AF23" s="44"/>
      <c r="AG23" s="480"/>
      <c r="AH23" s="477"/>
      <c r="AI23" s="573"/>
      <c r="AJ23" s="677"/>
      <c r="AK23" s="679"/>
      <c r="AL23" s="673"/>
      <c r="AT23" s="153"/>
      <c r="AU23" s="153"/>
      <c r="AV23" s="153"/>
      <c r="AW23" s="153"/>
      <c r="AX23" s="153"/>
      <c r="AY23" s="153"/>
    </row>
    <row r="24" spans="1:51">
      <c r="A24" s="398" t="s">
        <v>363</v>
      </c>
      <c r="B24" s="1047" t="s">
        <v>178</v>
      </c>
      <c r="C24" s="426" t="s">
        <v>400</v>
      </c>
      <c r="D24" s="427" t="s">
        <v>401</v>
      </c>
      <c r="E24" s="428">
        <v>8</v>
      </c>
      <c r="F24" s="401">
        <v>0.033</v>
      </c>
      <c r="G24" s="402">
        <v>210</v>
      </c>
      <c r="H24" s="403"/>
      <c r="I24" s="410">
        <v>126.7</v>
      </c>
      <c r="J24" s="435"/>
      <c r="K24" s="474" t="s">
        <v>207</v>
      </c>
      <c r="L24" s="27"/>
      <c r="M24" s="479">
        <v>82.5</v>
      </c>
      <c r="N24" s="480">
        <v>71.25</v>
      </c>
      <c r="O24" s="500">
        <v>18.75</v>
      </c>
      <c r="P24" s="500">
        <v>37.5</v>
      </c>
      <c r="Q24" s="480"/>
      <c r="R24" s="477"/>
      <c r="S24" s="477"/>
      <c r="T24" s="477"/>
      <c r="U24" s="477"/>
      <c r="V24" s="477"/>
      <c r="W24" s="544"/>
      <c r="X24" s="545"/>
      <c r="Y24" s="510">
        <v>5.75</v>
      </c>
      <c r="Z24" s="491">
        <v>12.7</v>
      </c>
      <c r="AA24" s="510">
        <v>22.38</v>
      </c>
      <c r="AB24" s="582">
        <v>28.13</v>
      </c>
      <c r="AC24" s="491"/>
      <c r="AD24" s="491"/>
      <c r="AE24" s="491"/>
      <c r="AF24" s="510"/>
      <c r="AG24" s="491"/>
      <c r="AH24" s="491"/>
      <c r="AI24" s="581"/>
      <c r="AJ24" s="674">
        <v>0.951079197078581</v>
      </c>
      <c r="AK24" s="675"/>
      <c r="AL24" s="673"/>
      <c r="AT24" s="153"/>
      <c r="AU24" s="153"/>
      <c r="AV24" s="153"/>
      <c r="AW24" s="153"/>
      <c r="AX24" s="153"/>
      <c r="AY24" s="153"/>
    </row>
    <row r="25" ht="15.15" spans="1:51">
      <c r="A25" s="391"/>
      <c r="B25" s="392"/>
      <c r="C25" s="419"/>
      <c r="D25" s="420"/>
      <c r="E25" s="421"/>
      <c r="F25" s="422"/>
      <c r="G25" s="396" t="s">
        <v>402</v>
      </c>
      <c r="H25" s="397"/>
      <c r="I25" s="396" t="s">
        <v>403</v>
      </c>
      <c r="J25" s="397"/>
      <c r="K25" s="478"/>
      <c r="L25" s="472"/>
      <c r="M25" s="479" t="s">
        <v>404</v>
      </c>
      <c r="N25" s="480" t="s">
        <v>405</v>
      </c>
      <c r="O25" s="480" t="s">
        <v>406</v>
      </c>
      <c r="P25" s="480" t="s">
        <v>393</v>
      </c>
      <c r="Q25" s="480"/>
      <c r="R25" s="477"/>
      <c r="S25" s="477"/>
      <c r="T25" s="477"/>
      <c r="U25" s="477"/>
      <c r="V25" s="477"/>
      <c r="W25" s="559"/>
      <c r="X25" s="472"/>
      <c r="Y25" s="438" t="s">
        <v>271</v>
      </c>
      <c r="Z25" s="473" t="s">
        <v>407</v>
      </c>
      <c r="AA25" s="438" t="s">
        <v>408</v>
      </c>
      <c r="AB25" s="549"/>
      <c r="AC25" s="549"/>
      <c r="AD25" s="471"/>
      <c r="AE25" s="549"/>
      <c r="AF25" s="471"/>
      <c r="AG25" s="549"/>
      <c r="AH25" s="549"/>
      <c r="AI25" s="575"/>
      <c r="AJ25" s="137"/>
      <c r="AK25" s="691"/>
      <c r="AL25" s="673"/>
      <c r="AT25" s="153"/>
      <c r="AU25" s="153"/>
      <c r="AV25" s="153"/>
      <c r="AW25" s="153"/>
      <c r="AX25" s="153"/>
      <c r="AY25" s="153"/>
    </row>
    <row r="26" spans="1:51">
      <c r="A26" s="214" t="s">
        <v>363</v>
      </c>
      <c r="B26" s="1048" t="s">
        <v>173</v>
      </c>
      <c r="C26" s="423" t="s">
        <v>409</v>
      </c>
      <c r="D26" s="424" t="s">
        <v>410</v>
      </c>
      <c r="E26" s="28">
        <v>7</v>
      </c>
      <c r="F26" s="401">
        <v>0.033</v>
      </c>
      <c r="G26" s="47">
        <v>235.7</v>
      </c>
      <c r="H26" s="385"/>
      <c r="I26" s="47">
        <v>94.3714285714286</v>
      </c>
      <c r="J26" s="385"/>
      <c r="K26" s="48" t="s">
        <v>411</v>
      </c>
      <c r="L26" s="499">
        <v>8.57</v>
      </c>
      <c r="M26" s="483">
        <v>38.57</v>
      </c>
      <c r="N26" s="483">
        <v>98.57</v>
      </c>
      <c r="O26" s="483">
        <v>72.85</v>
      </c>
      <c r="P26" s="483">
        <v>17.14</v>
      </c>
      <c r="Q26" s="483"/>
      <c r="R26" s="491"/>
      <c r="S26" s="491"/>
      <c r="T26" s="491"/>
      <c r="U26" s="491"/>
      <c r="V26" s="491"/>
      <c r="W26" s="544"/>
      <c r="X26" s="560">
        <v>1.2</v>
      </c>
      <c r="Y26" s="45">
        <v>5.22</v>
      </c>
      <c r="Z26" s="477">
        <v>10.44</v>
      </c>
      <c r="AA26" s="45">
        <v>16.03</v>
      </c>
      <c r="AB26" s="477">
        <v>25.52</v>
      </c>
      <c r="AC26" s="477"/>
      <c r="AD26" s="45"/>
      <c r="AE26" s="477"/>
      <c r="AF26" s="45"/>
      <c r="AG26" s="477"/>
      <c r="AH26" s="477"/>
      <c r="AI26" s="573"/>
      <c r="AJ26" s="677">
        <v>0.774768024844357</v>
      </c>
      <c r="AK26" s="691"/>
      <c r="AL26" s="673"/>
      <c r="AT26" s="153"/>
      <c r="AU26" s="153"/>
      <c r="AV26" s="153"/>
      <c r="AW26" s="153"/>
      <c r="AX26" s="153"/>
      <c r="AY26" s="153"/>
    </row>
    <row r="27" ht="15.15" spans="1:38">
      <c r="A27" s="214"/>
      <c r="B27" s="404"/>
      <c r="C27" s="419"/>
      <c r="D27" s="420"/>
      <c r="E27" s="28"/>
      <c r="F27" s="406"/>
      <c r="G27" s="47" t="s">
        <v>412</v>
      </c>
      <c r="H27" s="385"/>
      <c r="I27" s="47" t="s">
        <v>413</v>
      </c>
      <c r="J27" s="385"/>
      <c r="K27" s="48"/>
      <c r="L27" s="472" t="s">
        <v>414</v>
      </c>
      <c r="M27" s="473" t="s">
        <v>415</v>
      </c>
      <c r="N27" s="473" t="s">
        <v>416</v>
      </c>
      <c r="O27" s="473" t="s">
        <v>417</v>
      </c>
      <c r="P27" s="473" t="s">
        <v>418</v>
      </c>
      <c r="Q27" s="473"/>
      <c r="R27" s="549"/>
      <c r="S27" s="549"/>
      <c r="T27" s="549"/>
      <c r="U27" s="549"/>
      <c r="V27" s="549"/>
      <c r="W27" s="559"/>
      <c r="X27" s="393"/>
      <c r="Y27" s="44" t="s">
        <v>419</v>
      </c>
      <c r="Z27" s="480" t="s">
        <v>420</v>
      </c>
      <c r="AA27" s="44" t="s">
        <v>421</v>
      </c>
      <c r="AB27" s="480" t="s">
        <v>422</v>
      </c>
      <c r="AC27" s="477"/>
      <c r="AD27" s="45"/>
      <c r="AE27" s="477"/>
      <c r="AF27" s="45"/>
      <c r="AG27" s="477"/>
      <c r="AH27" s="477"/>
      <c r="AI27" s="573"/>
      <c r="AJ27" s="677"/>
      <c r="AK27" s="679"/>
      <c r="AL27" s="680"/>
    </row>
    <row r="28" spans="1:38">
      <c r="A28" s="398" t="s">
        <v>363</v>
      </c>
      <c r="B28" s="1047" t="s">
        <v>161</v>
      </c>
      <c r="C28" s="423" t="s">
        <v>423</v>
      </c>
      <c r="D28" s="424" t="s">
        <v>424</v>
      </c>
      <c r="E28" s="400">
        <v>10</v>
      </c>
      <c r="F28" s="401">
        <v>0.033</v>
      </c>
      <c r="G28" s="402">
        <v>21</v>
      </c>
      <c r="H28" s="403"/>
      <c r="I28" s="410">
        <v>22.5</v>
      </c>
      <c r="J28" s="435"/>
      <c r="K28" s="474" t="s">
        <v>207</v>
      </c>
      <c r="L28" s="485"/>
      <c r="M28" s="501">
        <v>3</v>
      </c>
      <c r="N28" s="502">
        <v>3</v>
      </c>
      <c r="O28" s="502">
        <v>9</v>
      </c>
      <c r="P28" s="502">
        <v>6</v>
      </c>
      <c r="Q28" s="477"/>
      <c r="R28" s="477"/>
      <c r="S28" s="561"/>
      <c r="T28" s="517"/>
      <c r="U28" s="477"/>
      <c r="V28" s="477"/>
      <c r="W28" s="544"/>
      <c r="X28" s="489"/>
      <c r="Y28" s="579">
        <v>5.23</v>
      </c>
      <c r="Z28" s="622">
        <v>12.6</v>
      </c>
      <c r="AA28" s="579">
        <v>18.15</v>
      </c>
      <c r="AB28" s="622">
        <v>28.25</v>
      </c>
      <c r="AC28" s="491"/>
      <c r="AD28" s="510"/>
      <c r="AE28" s="491"/>
      <c r="AF28" s="510"/>
      <c r="AG28" s="491"/>
      <c r="AH28" s="491"/>
      <c r="AI28" s="581"/>
      <c r="AJ28" s="674">
        <v>0.874658050992991</v>
      </c>
      <c r="AK28" s="675"/>
      <c r="AL28" s="680"/>
    </row>
    <row r="29" ht="15.15" spans="1:38">
      <c r="A29" s="31"/>
      <c r="B29" s="411"/>
      <c r="C29" s="412"/>
      <c r="D29" s="414"/>
      <c r="E29" s="414"/>
      <c r="F29" s="36"/>
      <c r="G29" s="386" t="s">
        <v>425</v>
      </c>
      <c r="H29" s="387"/>
      <c r="I29" s="386" t="s">
        <v>426</v>
      </c>
      <c r="J29" s="387"/>
      <c r="K29" s="494"/>
      <c r="L29" s="467"/>
      <c r="M29" s="468"/>
      <c r="N29" s="469"/>
      <c r="O29" s="469" t="s">
        <v>427</v>
      </c>
      <c r="P29" s="469" t="s">
        <v>428</v>
      </c>
      <c r="Q29" s="562"/>
      <c r="R29" s="562"/>
      <c r="S29" s="562"/>
      <c r="T29" s="563"/>
      <c r="U29" s="562"/>
      <c r="V29" s="562"/>
      <c r="W29" s="555"/>
      <c r="X29" s="33"/>
      <c r="Y29" s="64"/>
      <c r="Z29" s="562"/>
      <c r="AA29" s="64"/>
      <c r="AB29" s="562"/>
      <c r="AC29" s="562"/>
      <c r="AD29" s="64"/>
      <c r="AE29" s="562"/>
      <c r="AF29" s="64"/>
      <c r="AG29" s="562"/>
      <c r="AH29" s="562"/>
      <c r="AI29" s="692"/>
      <c r="AJ29" s="677"/>
      <c r="AK29" s="42"/>
      <c r="AL29" s="693"/>
    </row>
    <row r="30" s="153" customFormat="1" ht="16.5" customHeight="1" spans="1:45">
      <c r="A30" s="388" t="s">
        <v>429</v>
      </c>
      <c r="B30" s="1046" t="s">
        <v>161</v>
      </c>
      <c r="C30" s="429"/>
      <c r="D30" s="390"/>
      <c r="E30" s="390">
        <v>3</v>
      </c>
      <c r="F30" s="384">
        <v>0.033</v>
      </c>
      <c r="G30" s="430">
        <v>420</v>
      </c>
      <c r="H30" s="431"/>
      <c r="I30" s="16">
        <v>150.6</v>
      </c>
      <c r="J30" s="17"/>
      <c r="K30" s="503" t="s">
        <v>207</v>
      </c>
      <c r="L30" s="389"/>
      <c r="M30" s="465">
        <v>40</v>
      </c>
      <c r="N30" s="466">
        <v>230</v>
      </c>
      <c r="O30" s="466">
        <v>130</v>
      </c>
      <c r="P30" s="466">
        <v>20</v>
      </c>
      <c r="Q30" s="466"/>
      <c r="R30" s="466"/>
      <c r="S30" s="466"/>
      <c r="T30" s="466"/>
      <c r="U30" s="466"/>
      <c r="V30" s="466"/>
      <c r="W30" s="390"/>
      <c r="X30" s="429"/>
      <c r="Y30" s="623">
        <v>4.5</v>
      </c>
      <c r="Z30" s="161">
        <v>15.89</v>
      </c>
      <c r="AA30" s="618">
        <v>12.16</v>
      </c>
      <c r="AB30" s="618">
        <v>18.95</v>
      </c>
      <c r="AC30" s="306"/>
      <c r="AD30" s="624"/>
      <c r="AE30" s="625"/>
      <c r="AF30" s="626"/>
      <c r="AG30" s="625"/>
      <c r="AH30" s="625"/>
      <c r="AI30" s="694"/>
      <c r="AJ30" s="695"/>
      <c r="AK30" s="696">
        <v>0.79</v>
      </c>
      <c r="AL30" s="697" t="s">
        <v>411</v>
      </c>
      <c r="AM30" s="698" t="s">
        <v>430</v>
      </c>
      <c r="AN30" s="49"/>
      <c r="AO30" s="49"/>
      <c r="AP30" s="49"/>
      <c r="AQ30" s="49"/>
      <c r="AR30" s="49"/>
      <c r="AS30" s="49"/>
    </row>
    <row r="31" s="153" customFormat="1" ht="15.75" customHeight="1" spans="1:48">
      <c r="A31" s="214"/>
      <c r="B31" s="404"/>
      <c r="C31" s="393"/>
      <c r="D31" s="394"/>
      <c r="E31" s="28"/>
      <c r="F31" s="432"/>
      <c r="G31" s="47" t="s">
        <v>431</v>
      </c>
      <c r="H31" s="397"/>
      <c r="I31" s="396" t="s">
        <v>432</v>
      </c>
      <c r="J31" s="397"/>
      <c r="K31" s="504"/>
      <c r="L31" s="472"/>
      <c r="M31" s="473">
        <v>10</v>
      </c>
      <c r="N31" s="473" t="s">
        <v>433</v>
      </c>
      <c r="O31" s="473" t="s">
        <v>434</v>
      </c>
      <c r="P31" s="473" t="s">
        <v>279</v>
      </c>
      <c r="Q31" s="473"/>
      <c r="R31" s="473"/>
      <c r="S31" s="473"/>
      <c r="T31" s="473"/>
      <c r="U31" s="473"/>
      <c r="V31" s="473"/>
      <c r="W31" s="543"/>
      <c r="X31" s="393"/>
      <c r="Y31" s="480" t="s">
        <v>435</v>
      </c>
      <c r="Z31" s="473" t="s">
        <v>397</v>
      </c>
      <c r="AA31" s="627" t="s">
        <v>241</v>
      </c>
      <c r="AB31" s="473" t="s">
        <v>242</v>
      </c>
      <c r="AC31" s="529"/>
      <c r="AD31" s="44"/>
      <c r="AE31" s="480"/>
      <c r="AF31" s="44"/>
      <c r="AG31" s="480"/>
      <c r="AH31" s="480"/>
      <c r="AI31" s="678"/>
      <c r="AJ31" s="186"/>
      <c r="AK31" s="699"/>
      <c r="AL31" s="697"/>
      <c r="AM31" s="698"/>
      <c r="AN31" s="49"/>
      <c r="AO31" s="49"/>
      <c r="AP31" s="49"/>
      <c r="AQ31" s="49"/>
      <c r="AR31" s="49"/>
      <c r="AS31" s="49"/>
      <c r="AT31" s="49"/>
      <c r="AU31" s="49"/>
      <c r="AV31" s="49"/>
    </row>
    <row r="32" s="153" customFormat="1" spans="1:48">
      <c r="A32" s="214" t="s">
        <v>429</v>
      </c>
      <c r="B32" s="1047" t="s">
        <v>173</v>
      </c>
      <c r="C32" s="433"/>
      <c r="D32" s="28"/>
      <c r="E32" s="400">
        <v>3</v>
      </c>
      <c r="F32" s="401">
        <v>0.033</v>
      </c>
      <c r="G32" s="402">
        <v>1430</v>
      </c>
      <c r="H32" s="425"/>
      <c r="I32" s="47">
        <v>913.5</v>
      </c>
      <c r="J32" s="385"/>
      <c r="K32" s="217" t="s">
        <v>212</v>
      </c>
      <c r="L32" s="27"/>
      <c r="M32" s="479">
        <v>200</v>
      </c>
      <c r="N32" s="480">
        <v>700</v>
      </c>
      <c r="O32" s="480">
        <v>400</v>
      </c>
      <c r="P32" s="480">
        <v>80</v>
      </c>
      <c r="Q32" s="480">
        <v>40</v>
      </c>
      <c r="R32" s="480">
        <v>10</v>
      </c>
      <c r="S32" s="480"/>
      <c r="T32" s="480"/>
      <c r="U32" s="480"/>
      <c r="V32" s="480"/>
      <c r="W32" s="28"/>
      <c r="X32" s="564"/>
      <c r="Y32" s="628">
        <v>8.75</v>
      </c>
      <c r="Z32" s="629">
        <v>11.73</v>
      </c>
      <c r="AA32" s="629">
        <v>15.67</v>
      </c>
      <c r="AB32" s="629">
        <v>19.34</v>
      </c>
      <c r="AC32" s="630">
        <v>24.7</v>
      </c>
      <c r="AD32" s="631">
        <v>33.5</v>
      </c>
      <c r="AE32" s="632"/>
      <c r="AF32" s="633"/>
      <c r="AG32" s="632"/>
      <c r="AH32" s="632"/>
      <c r="AI32" s="570"/>
      <c r="AJ32" s="201">
        <v>0.67870407533914</v>
      </c>
      <c r="AK32" s="700"/>
      <c r="AL32" s="701"/>
      <c r="AM32" s="702"/>
      <c r="AN32" s="702"/>
      <c r="AO32" s="702"/>
      <c r="AP32" s="702"/>
      <c r="AQ32" s="702"/>
      <c r="AR32" s="714"/>
      <c r="AS32" s="714"/>
      <c r="AT32" s="742"/>
      <c r="AU32" s="743"/>
      <c r="AV32" s="742"/>
    </row>
    <row r="33" s="153" customFormat="1" ht="15.15" spans="1:48">
      <c r="A33" s="391"/>
      <c r="B33" s="392"/>
      <c r="C33" s="393"/>
      <c r="D33" s="355"/>
      <c r="E33" s="394"/>
      <c r="F33" s="434"/>
      <c r="G33" s="396" t="s">
        <v>436</v>
      </c>
      <c r="H33" s="397"/>
      <c r="I33" s="396" t="s">
        <v>437</v>
      </c>
      <c r="J33" s="397"/>
      <c r="K33" s="504"/>
      <c r="L33" s="472"/>
      <c r="M33" s="479" t="s">
        <v>438</v>
      </c>
      <c r="N33" s="480" t="s">
        <v>439</v>
      </c>
      <c r="O33" s="480" t="s">
        <v>440</v>
      </c>
      <c r="P33" s="480" t="s">
        <v>293</v>
      </c>
      <c r="Q33" s="480" t="s">
        <v>279</v>
      </c>
      <c r="R33" s="480" t="s">
        <v>317</v>
      </c>
      <c r="S33" s="480"/>
      <c r="T33" s="480"/>
      <c r="U33" s="480"/>
      <c r="V33" s="480"/>
      <c r="W33" s="543"/>
      <c r="X33" s="393"/>
      <c r="Y33" s="634" t="s">
        <v>441</v>
      </c>
      <c r="Z33" s="635" t="s">
        <v>442</v>
      </c>
      <c r="AA33" s="572" t="s">
        <v>443</v>
      </c>
      <c r="AB33" s="572" t="s">
        <v>444</v>
      </c>
      <c r="AC33" s="473" t="s">
        <v>445</v>
      </c>
      <c r="AD33" s="438"/>
      <c r="AE33" s="473"/>
      <c r="AF33" s="438"/>
      <c r="AG33" s="473"/>
      <c r="AH33" s="473"/>
      <c r="AI33" s="18"/>
      <c r="AJ33" s="186"/>
      <c r="AK33" s="703"/>
      <c r="AL33" s="704"/>
      <c r="AM33" s="705"/>
      <c r="AN33" s="705"/>
      <c r="AO33" s="744"/>
      <c r="AP33" s="745"/>
      <c r="AQ33" s="49"/>
      <c r="AR33" s="746"/>
      <c r="AS33" s="747"/>
      <c r="AT33" s="743"/>
      <c r="AU33" s="743"/>
      <c r="AV33" s="743"/>
    </row>
    <row r="34" s="153" customFormat="1" spans="1:48">
      <c r="A34" s="214" t="s">
        <v>429</v>
      </c>
      <c r="B34" s="1048" t="s">
        <v>178</v>
      </c>
      <c r="C34" s="27" t="s">
        <v>446</v>
      </c>
      <c r="D34" s="28" t="s">
        <v>447</v>
      </c>
      <c r="E34" s="28">
        <v>3</v>
      </c>
      <c r="F34" s="401">
        <v>0.033</v>
      </c>
      <c r="G34" s="405">
        <v>2820</v>
      </c>
      <c r="H34" s="425"/>
      <c r="I34" s="47">
        <v>1048.4</v>
      </c>
      <c r="J34" s="385"/>
      <c r="K34" s="505" t="s">
        <v>448</v>
      </c>
      <c r="L34" s="481">
        <v>30</v>
      </c>
      <c r="M34" s="483">
        <v>900</v>
      </c>
      <c r="N34" s="483">
        <v>1270</v>
      </c>
      <c r="O34" s="483">
        <v>400</v>
      </c>
      <c r="P34" s="483">
        <v>100</v>
      </c>
      <c r="Q34" s="483">
        <v>70</v>
      </c>
      <c r="R34" s="507">
        <v>20</v>
      </c>
      <c r="S34" s="483"/>
      <c r="T34" s="507">
        <v>10</v>
      </c>
      <c r="U34" s="483"/>
      <c r="V34" s="483"/>
      <c r="W34" s="28"/>
      <c r="X34" s="481">
        <v>2.64</v>
      </c>
      <c r="Y34" s="628">
        <v>5.62</v>
      </c>
      <c r="Z34" s="636">
        <v>9.06</v>
      </c>
      <c r="AA34" s="636">
        <v>13.24</v>
      </c>
      <c r="AB34" s="636">
        <v>18.6</v>
      </c>
      <c r="AC34" s="637">
        <v>22.725</v>
      </c>
      <c r="AD34" s="638">
        <v>23.35</v>
      </c>
      <c r="AE34" s="637">
        <v>0</v>
      </c>
      <c r="AF34" s="638">
        <v>45.4</v>
      </c>
      <c r="AG34" s="642"/>
      <c r="AH34" s="642"/>
      <c r="AI34" s="678"/>
      <c r="AJ34" s="201">
        <v>0.693874619104553</v>
      </c>
      <c r="AK34" s="703"/>
      <c r="AL34" s="706"/>
      <c r="AM34" s="705"/>
      <c r="AN34" s="705"/>
      <c r="AO34" s="705"/>
      <c r="AP34" s="705"/>
      <c r="AQ34" s="49"/>
      <c r="AR34" s="746"/>
      <c r="AS34" s="747"/>
      <c r="AT34" s="743"/>
      <c r="AU34" s="743"/>
      <c r="AV34" s="743"/>
    </row>
    <row r="35" s="153" customFormat="1" ht="15.15" spans="1:48">
      <c r="A35" s="214"/>
      <c r="B35" s="404"/>
      <c r="C35" s="393"/>
      <c r="D35" s="355"/>
      <c r="E35" s="28"/>
      <c r="F35" s="432"/>
      <c r="G35" s="47" t="s">
        <v>449</v>
      </c>
      <c r="H35" s="385"/>
      <c r="I35" s="47" t="s">
        <v>450</v>
      </c>
      <c r="J35" s="385"/>
      <c r="K35" s="504"/>
      <c r="L35" s="472"/>
      <c r="M35" s="473" t="s">
        <v>451</v>
      </c>
      <c r="N35" s="473" t="s">
        <v>452</v>
      </c>
      <c r="O35" s="473" t="s">
        <v>453</v>
      </c>
      <c r="P35" s="473" t="s">
        <v>159</v>
      </c>
      <c r="Q35" s="473" t="s">
        <v>157</v>
      </c>
      <c r="R35" s="473">
        <v>19.8</v>
      </c>
      <c r="S35" s="473"/>
      <c r="T35" s="473"/>
      <c r="U35" s="473"/>
      <c r="V35" s="473"/>
      <c r="W35" s="543"/>
      <c r="X35" s="472" t="s">
        <v>454</v>
      </c>
      <c r="Y35" s="473" t="s">
        <v>296</v>
      </c>
      <c r="Z35" s="473" t="s">
        <v>455</v>
      </c>
      <c r="AA35" s="479" t="s">
        <v>456</v>
      </c>
      <c r="AB35" s="473" t="s">
        <v>457</v>
      </c>
      <c r="AC35" s="480" t="s">
        <v>458</v>
      </c>
      <c r="AD35" s="44"/>
      <c r="AE35" s="480"/>
      <c r="AF35" s="44"/>
      <c r="AG35" s="480"/>
      <c r="AH35" s="480"/>
      <c r="AI35" s="678"/>
      <c r="AJ35" s="201"/>
      <c r="AK35" s="703"/>
      <c r="AL35" s="707"/>
      <c r="AM35" s="705"/>
      <c r="AN35" s="705"/>
      <c r="AO35" s="705"/>
      <c r="AP35" s="705"/>
      <c r="AQ35" s="705"/>
      <c r="AR35" s="746"/>
      <c r="AS35" s="746"/>
      <c r="AT35" s="743"/>
      <c r="AU35" s="743"/>
      <c r="AV35" s="743"/>
    </row>
    <row r="36" s="153" customFormat="1" spans="1:48">
      <c r="A36" s="214" t="s">
        <v>429</v>
      </c>
      <c r="B36" s="1047" t="s">
        <v>151</v>
      </c>
      <c r="C36" s="27" t="s">
        <v>446</v>
      </c>
      <c r="D36" s="28" t="s">
        <v>459</v>
      </c>
      <c r="E36" s="400">
        <v>3</v>
      </c>
      <c r="F36" s="401">
        <v>0.033</v>
      </c>
      <c r="G36" s="402">
        <v>7220</v>
      </c>
      <c r="H36" s="403"/>
      <c r="I36" s="410">
        <v>2312.7</v>
      </c>
      <c r="J36" s="435"/>
      <c r="K36" s="505" t="s">
        <v>460</v>
      </c>
      <c r="L36" s="27">
        <v>840</v>
      </c>
      <c r="M36" s="479">
        <v>3130</v>
      </c>
      <c r="N36" s="480">
        <v>2530</v>
      </c>
      <c r="O36" s="480">
        <v>610</v>
      </c>
      <c r="P36" s="480">
        <v>90</v>
      </c>
      <c r="Q36" s="565">
        <v>20</v>
      </c>
      <c r="R36" s="565">
        <v>10</v>
      </c>
      <c r="S36" s="480"/>
      <c r="T36" s="480"/>
      <c r="U36" s="480"/>
      <c r="V36" s="480"/>
      <c r="W36" s="28"/>
      <c r="X36" s="433">
        <v>2.7</v>
      </c>
      <c r="Y36" s="195">
        <v>1.83</v>
      </c>
      <c r="Z36" s="628">
        <v>8.13</v>
      </c>
      <c r="AA36" s="629">
        <v>13.57</v>
      </c>
      <c r="AB36" s="629">
        <v>22.89</v>
      </c>
      <c r="AC36" s="639">
        <v>24.55</v>
      </c>
      <c r="AD36" s="640">
        <v>35.6</v>
      </c>
      <c r="AE36" s="632"/>
      <c r="AF36" s="633"/>
      <c r="AG36" s="632"/>
      <c r="AH36" s="632"/>
      <c r="AI36" s="708"/>
      <c r="AJ36" s="695">
        <v>0.756869165243944</v>
      </c>
      <c r="AK36" s="703"/>
      <c r="AL36" s="707"/>
      <c r="AM36" s="705"/>
      <c r="AN36" s="705"/>
      <c r="AO36" s="705"/>
      <c r="AP36" s="705"/>
      <c r="AQ36" s="705"/>
      <c r="AR36" s="746"/>
      <c r="AS36" s="746"/>
      <c r="AT36" s="743"/>
      <c r="AU36" s="743"/>
      <c r="AV36" s="743"/>
    </row>
    <row r="37" s="153" customFormat="1" ht="15.15" spans="1:48">
      <c r="A37" s="391"/>
      <c r="B37" s="392"/>
      <c r="C37" s="393"/>
      <c r="D37" s="394"/>
      <c r="E37" s="394"/>
      <c r="F37" s="434"/>
      <c r="G37" s="396" t="s">
        <v>461</v>
      </c>
      <c r="H37" s="397"/>
      <c r="I37" s="396" t="s">
        <v>462</v>
      </c>
      <c r="J37" s="397"/>
      <c r="K37" s="504"/>
      <c r="L37" s="472" t="s">
        <v>463</v>
      </c>
      <c r="M37" s="479" t="s">
        <v>464</v>
      </c>
      <c r="N37" s="480" t="s">
        <v>465</v>
      </c>
      <c r="O37" s="480" t="s">
        <v>466</v>
      </c>
      <c r="P37" s="480" t="s">
        <v>467</v>
      </c>
      <c r="Q37" s="480">
        <v>9.9</v>
      </c>
      <c r="R37" s="480"/>
      <c r="S37" s="480"/>
      <c r="T37" s="480"/>
      <c r="U37" s="480"/>
      <c r="V37" s="480"/>
      <c r="W37" s="543"/>
      <c r="X37" s="393" t="s">
        <v>468</v>
      </c>
      <c r="Y37" s="438" t="s">
        <v>378</v>
      </c>
      <c r="Z37" s="473" t="s">
        <v>469</v>
      </c>
      <c r="AA37" s="484" t="s">
        <v>407</v>
      </c>
      <c r="AB37" s="484" t="s">
        <v>470</v>
      </c>
      <c r="AC37" s="473" t="s">
        <v>471</v>
      </c>
      <c r="AD37" s="438"/>
      <c r="AE37" s="473"/>
      <c r="AF37" s="438"/>
      <c r="AG37" s="473"/>
      <c r="AH37" s="473"/>
      <c r="AI37" s="18"/>
      <c r="AJ37" s="186"/>
      <c r="AK37" s="703"/>
      <c r="AL37" s="707"/>
      <c r="AM37" s="705"/>
      <c r="AN37" s="705"/>
      <c r="AO37" s="705"/>
      <c r="AP37" s="705"/>
      <c r="AQ37" s="705"/>
      <c r="AR37" s="746"/>
      <c r="AS37" s="746"/>
      <c r="AT37" s="743"/>
      <c r="AU37" s="743"/>
      <c r="AV37" s="742"/>
    </row>
    <row r="38" s="153" customFormat="1" spans="1:48">
      <c r="A38" s="214" t="s">
        <v>429</v>
      </c>
      <c r="B38" s="404">
        <v>-0.5</v>
      </c>
      <c r="C38" s="433"/>
      <c r="D38" s="28"/>
      <c r="E38" s="28">
        <v>3</v>
      </c>
      <c r="F38" s="401">
        <v>0.0625</v>
      </c>
      <c r="G38" s="405">
        <v>608</v>
      </c>
      <c r="H38" s="425"/>
      <c r="I38" s="47">
        <v>1074.13333333333</v>
      </c>
      <c r="J38" s="385"/>
      <c r="K38" s="217" t="s">
        <v>260</v>
      </c>
      <c r="L38" s="27"/>
      <c r="M38" s="483">
        <v>192</v>
      </c>
      <c r="N38" s="483">
        <v>208</v>
      </c>
      <c r="O38" s="483">
        <v>122.66</v>
      </c>
      <c r="P38" s="483">
        <v>69.33</v>
      </c>
      <c r="Q38" s="507">
        <v>10.66</v>
      </c>
      <c r="R38" s="483"/>
      <c r="S38" s="483"/>
      <c r="T38" s="483"/>
      <c r="U38" s="483"/>
      <c r="V38" s="483"/>
      <c r="W38" s="566"/>
      <c r="X38" s="433"/>
      <c r="Y38" s="299">
        <v>14.6</v>
      </c>
      <c r="Z38" s="637">
        <v>15.6</v>
      </c>
      <c r="AA38" s="192">
        <v>23.07</v>
      </c>
      <c r="AB38" s="637">
        <v>35.58</v>
      </c>
      <c r="AC38" s="641">
        <v>49.84</v>
      </c>
      <c r="AD38" s="299"/>
      <c r="AE38" s="642"/>
      <c r="AF38" s="299"/>
      <c r="AG38" s="642"/>
      <c r="AH38" s="642"/>
      <c r="AI38" s="709"/>
      <c r="AJ38" s="201">
        <v>0.961271794510974</v>
      </c>
      <c r="AK38" s="703"/>
      <c r="AL38" s="710"/>
      <c r="AM38" s="705"/>
      <c r="AN38" s="49"/>
      <c r="AO38" s="744"/>
      <c r="AP38" s="744"/>
      <c r="AQ38" s="748"/>
      <c r="AR38" s="714"/>
      <c r="AS38" s="746"/>
      <c r="AT38" s="743"/>
      <c r="AU38" s="742"/>
      <c r="AV38" s="742"/>
    </row>
    <row r="39" s="153" customFormat="1" ht="15.15" spans="1:48">
      <c r="A39" s="214"/>
      <c r="B39" s="404"/>
      <c r="C39" s="393"/>
      <c r="D39" s="394"/>
      <c r="E39" s="28"/>
      <c r="F39" s="432"/>
      <c r="G39" s="47" t="s">
        <v>472</v>
      </c>
      <c r="H39" s="385"/>
      <c r="I39" s="47" t="s">
        <v>473</v>
      </c>
      <c r="J39" s="385"/>
      <c r="K39" s="217"/>
      <c r="L39" s="472"/>
      <c r="M39" s="473" t="s">
        <v>474</v>
      </c>
      <c r="N39" s="473" t="s">
        <v>475</v>
      </c>
      <c r="O39" s="473" t="s">
        <v>157</v>
      </c>
      <c r="P39" s="473" t="s">
        <v>317</v>
      </c>
      <c r="Q39" s="473">
        <v>5.28</v>
      </c>
      <c r="R39" s="473"/>
      <c r="S39" s="473"/>
      <c r="T39" s="473"/>
      <c r="U39" s="473"/>
      <c r="V39" s="473"/>
      <c r="W39" s="543"/>
      <c r="X39" s="433"/>
      <c r="Y39" s="44" t="s">
        <v>476</v>
      </c>
      <c r="Z39" s="44" t="s">
        <v>477</v>
      </c>
      <c r="AA39" s="44" t="s">
        <v>478</v>
      </c>
      <c r="AB39" s="44" t="s">
        <v>479</v>
      </c>
      <c r="AC39" s="44" t="s">
        <v>480</v>
      </c>
      <c r="AD39" s="44"/>
      <c r="AE39" s="480"/>
      <c r="AF39" s="44"/>
      <c r="AG39" s="480"/>
      <c r="AH39" s="480"/>
      <c r="AI39" s="678"/>
      <c r="AJ39" s="201"/>
      <c r="AK39" s="703"/>
      <c r="AL39" s="707"/>
      <c r="AM39" s="711"/>
      <c r="AN39" s="49"/>
      <c r="AO39" s="744"/>
      <c r="AP39" s="705"/>
      <c r="AQ39" s="705"/>
      <c r="AR39" s="714"/>
      <c r="AS39" s="714"/>
      <c r="AT39" s="743"/>
      <c r="AU39" s="742"/>
      <c r="AV39" s="742"/>
    </row>
    <row r="40" s="153" customFormat="1" spans="1:48">
      <c r="A40" s="214" t="s">
        <v>429</v>
      </c>
      <c r="B40" s="399">
        <v>-1.5</v>
      </c>
      <c r="C40" s="433"/>
      <c r="D40" s="28"/>
      <c r="E40" s="400">
        <v>3</v>
      </c>
      <c r="F40" s="401">
        <v>0.0625</v>
      </c>
      <c r="G40" s="410">
        <v>1562.66666666667</v>
      </c>
      <c r="H40" s="435"/>
      <c r="I40" s="410">
        <v>2341.33333333333</v>
      </c>
      <c r="J40" s="435"/>
      <c r="K40" s="505" t="s">
        <v>260</v>
      </c>
      <c r="L40" s="27"/>
      <c r="M40" s="479">
        <v>325.33</v>
      </c>
      <c r="N40" s="480">
        <v>490.66</v>
      </c>
      <c r="O40" s="480">
        <v>522.66</v>
      </c>
      <c r="P40" s="480">
        <v>218.66</v>
      </c>
      <c r="Q40" s="565">
        <v>5.33</v>
      </c>
      <c r="R40" s="480"/>
      <c r="S40" s="480"/>
      <c r="T40" s="480"/>
      <c r="U40" s="480"/>
      <c r="V40" s="480"/>
      <c r="W40" s="28"/>
      <c r="X40" s="564"/>
      <c r="Y40" s="643">
        <v>12.7</v>
      </c>
      <c r="Z40" s="628">
        <v>13.69</v>
      </c>
      <c r="AA40" s="195">
        <v>25.55</v>
      </c>
      <c r="AB40" s="628">
        <v>35.03</v>
      </c>
      <c r="AC40" s="639">
        <v>38.25</v>
      </c>
      <c r="AD40" s="633"/>
      <c r="AE40" s="632"/>
      <c r="AF40" s="633"/>
      <c r="AG40" s="632"/>
      <c r="AH40" s="632"/>
      <c r="AI40" s="708"/>
      <c r="AJ40" s="695">
        <v>0.874554435638434</v>
      </c>
      <c r="AK40" s="703"/>
      <c r="AL40" s="710"/>
      <c r="AM40" s="49"/>
      <c r="AN40" s="49"/>
      <c r="AO40" s="49"/>
      <c r="AP40" s="705"/>
      <c r="AQ40" s="705"/>
      <c r="AR40" s="714"/>
      <c r="AS40" s="714"/>
      <c r="AT40" s="743"/>
      <c r="AU40" s="742"/>
      <c r="AV40" s="742"/>
    </row>
    <row r="41" s="153" customFormat="1" ht="15.15" spans="1:48">
      <c r="A41" s="391"/>
      <c r="B41" s="392"/>
      <c r="C41" s="393"/>
      <c r="D41" s="394"/>
      <c r="E41" s="394"/>
      <c r="F41" s="434"/>
      <c r="G41" s="396" t="s">
        <v>481</v>
      </c>
      <c r="H41" s="397"/>
      <c r="I41" s="396" t="s">
        <v>482</v>
      </c>
      <c r="J41" s="397"/>
      <c r="K41" s="504"/>
      <c r="L41" s="472"/>
      <c r="M41" s="484" t="s">
        <v>483</v>
      </c>
      <c r="N41" s="473" t="s">
        <v>484</v>
      </c>
      <c r="O41" s="473" t="s">
        <v>485</v>
      </c>
      <c r="P41" s="473" t="s">
        <v>486</v>
      </c>
      <c r="Q41" s="473"/>
      <c r="R41" s="473"/>
      <c r="S41" s="473"/>
      <c r="T41" s="473"/>
      <c r="U41" s="473"/>
      <c r="V41" s="473"/>
      <c r="W41" s="543"/>
      <c r="X41" s="393"/>
      <c r="Y41" s="438" t="s">
        <v>487</v>
      </c>
      <c r="Z41" s="473" t="s">
        <v>488</v>
      </c>
      <c r="AA41" s="438" t="s">
        <v>357</v>
      </c>
      <c r="AB41" s="473" t="s">
        <v>489</v>
      </c>
      <c r="AC41" s="473"/>
      <c r="AD41" s="438"/>
      <c r="AE41" s="473"/>
      <c r="AF41" s="438"/>
      <c r="AG41" s="473"/>
      <c r="AH41" s="473"/>
      <c r="AI41" s="18"/>
      <c r="AJ41" s="186"/>
      <c r="AK41" s="703"/>
      <c r="AL41" s="704"/>
      <c r="AM41" s="49"/>
      <c r="AN41" s="49"/>
      <c r="AO41" s="49"/>
      <c r="AP41" s="49"/>
      <c r="AQ41" s="705"/>
      <c r="AR41" s="714"/>
      <c r="AS41" s="714"/>
      <c r="AT41" s="742"/>
      <c r="AU41" s="742"/>
      <c r="AV41" s="742"/>
    </row>
    <row r="42" s="153" customFormat="1" spans="1:48">
      <c r="A42" s="214" t="s">
        <v>429</v>
      </c>
      <c r="B42" s="404">
        <v>-3.5</v>
      </c>
      <c r="C42" s="433"/>
      <c r="D42" s="28"/>
      <c r="E42" s="28">
        <v>3</v>
      </c>
      <c r="F42" s="401">
        <v>0.0625</v>
      </c>
      <c r="G42" s="405">
        <v>192</v>
      </c>
      <c r="H42" s="425"/>
      <c r="I42" s="47">
        <v>1650.1</v>
      </c>
      <c r="J42" s="385"/>
      <c r="K42" s="217" t="s">
        <v>490</v>
      </c>
      <c r="L42" s="27"/>
      <c r="M42" s="479"/>
      <c r="N42" s="480">
        <v>21.33</v>
      </c>
      <c r="O42" s="480">
        <v>26.66</v>
      </c>
      <c r="P42" s="480">
        <v>42.66</v>
      </c>
      <c r="Q42" s="565">
        <v>10.66</v>
      </c>
      <c r="R42" s="565">
        <v>5.33</v>
      </c>
      <c r="S42" s="500">
        <v>32</v>
      </c>
      <c r="T42" s="500">
        <v>26.66</v>
      </c>
      <c r="U42" s="565">
        <v>10.66</v>
      </c>
      <c r="V42" s="565">
        <v>16</v>
      </c>
      <c r="W42" s="28"/>
      <c r="X42" s="433"/>
      <c r="Y42" s="644"/>
      <c r="Z42" s="192">
        <v>22.5</v>
      </c>
      <c r="AA42" s="637">
        <v>24.88</v>
      </c>
      <c r="AB42" s="637">
        <v>34.03</v>
      </c>
      <c r="AC42" s="638">
        <v>37.25</v>
      </c>
      <c r="AD42" s="645">
        <v>57</v>
      </c>
      <c r="AE42" s="192">
        <v>50.61</v>
      </c>
      <c r="AF42" s="637">
        <v>47.28</v>
      </c>
      <c r="AG42" s="645">
        <v>48</v>
      </c>
      <c r="AH42" s="712">
        <v>57.57</v>
      </c>
      <c r="AI42" s="49"/>
      <c r="AJ42" s="201">
        <v>0.994469195123074</v>
      </c>
      <c r="AK42" s="299"/>
      <c r="AL42" s="713"/>
      <c r="AM42" s="714"/>
      <c r="AN42" s="714"/>
      <c r="AO42" s="714"/>
      <c r="AP42" s="746"/>
      <c r="AQ42" s="49"/>
      <c r="AR42" s="714"/>
      <c r="AS42" s="714"/>
      <c r="AT42" s="742"/>
      <c r="AU42" s="742"/>
      <c r="AV42" s="742"/>
    </row>
    <row r="43" s="153" customFormat="1" ht="15.15" spans="1:45">
      <c r="A43" s="31"/>
      <c r="B43" s="411"/>
      <c r="C43" s="412"/>
      <c r="D43" s="414"/>
      <c r="E43" s="414"/>
      <c r="F43" s="436"/>
      <c r="G43" s="386" t="s">
        <v>491</v>
      </c>
      <c r="H43" s="387"/>
      <c r="I43" s="386" t="s">
        <v>492</v>
      </c>
      <c r="J43" s="387"/>
      <c r="K43" s="506"/>
      <c r="L43" s="467"/>
      <c r="M43" s="468"/>
      <c r="N43" s="469" t="s">
        <v>493</v>
      </c>
      <c r="O43" s="469" t="s">
        <v>279</v>
      </c>
      <c r="P43" s="469" t="s">
        <v>279</v>
      </c>
      <c r="Q43" s="469"/>
      <c r="R43" s="469"/>
      <c r="S43" s="469" t="s">
        <v>494</v>
      </c>
      <c r="T43" s="469" t="s">
        <v>495</v>
      </c>
      <c r="U43" s="469"/>
      <c r="V43" s="469"/>
      <c r="W43" s="542"/>
      <c r="X43" s="412"/>
      <c r="Y43" s="646"/>
      <c r="Z43" s="448" t="s">
        <v>300</v>
      </c>
      <c r="AA43" s="469" t="s">
        <v>435</v>
      </c>
      <c r="AB43" s="469" t="s">
        <v>496</v>
      </c>
      <c r="AC43" s="448" t="s">
        <v>497</v>
      </c>
      <c r="AD43" s="469" t="s">
        <v>498</v>
      </c>
      <c r="AE43" s="448" t="s">
        <v>499</v>
      </c>
      <c r="AF43" s="469" t="s">
        <v>500</v>
      </c>
      <c r="AG43" s="469"/>
      <c r="AH43" s="542"/>
      <c r="AI43" s="326"/>
      <c r="AJ43" s="186"/>
      <c r="AK43" s="42"/>
      <c r="AL43" s="704"/>
      <c r="AM43" s="49"/>
      <c r="AN43" s="49"/>
      <c r="AO43" s="49"/>
      <c r="AP43" s="49"/>
      <c r="AQ43" s="49"/>
      <c r="AR43" s="49"/>
      <c r="AS43" s="49"/>
    </row>
    <row r="44" spans="1:38">
      <c r="A44" s="388" t="s">
        <v>501</v>
      </c>
      <c r="B44" s="1046" t="s">
        <v>161</v>
      </c>
      <c r="C44" s="429"/>
      <c r="D44" s="390"/>
      <c r="E44" s="437">
        <v>3</v>
      </c>
      <c r="F44" s="388">
        <v>0.01</v>
      </c>
      <c r="G44" s="16">
        <v>2366.6</v>
      </c>
      <c r="H44" s="17"/>
      <c r="I44" s="16">
        <v>1917.6</v>
      </c>
      <c r="J44" s="17"/>
      <c r="K44" s="495" t="s">
        <v>502</v>
      </c>
      <c r="L44" s="382">
        <v>100</v>
      </c>
      <c r="M44" s="463">
        <v>433.33</v>
      </c>
      <c r="N44" s="498">
        <v>300</v>
      </c>
      <c r="O44" s="463">
        <v>766.66</v>
      </c>
      <c r="P44" s="498">
        <v>233.333</v>
      </c>
      <c r="Q44" s="463">
        <v>166.66</v>
      </c>
      <c r="R44" s="498">
        <v>133.33</v>
      </c>
      <c r="S44" s="463">
        <v>100</v>
      </c>
      <c r="T44" s="567">
        <v>133.33</v>
      </c>
      <c r="U44" s="498"/>
      <c r="V44" s="497"/>
      <c r="W44" s="29"/>
      <c r="X44" s="389">
        <v>2.03</v>
      </c>
      <c r="Y44" s="647">
        <v>4.48</v>
      </c>
      <c r="Z44" s="647">
        <v>9.93</v>
      </c>
      <c r="AA44" s="206">
        <v>15.36</v>
      </c>
      <c r="AB44" s="608">
        <v>18.85</v>
      </c>
      <c r="AC44" s="608">
        <v>20.1</v>
      </c>
      <c r="AD44" s="648">
        <v>26.72</v>
      </c>
      <c r="AE44" s="649">
        <v>28.96</v>
      </c>
      <c r="AF44" s="650">
        <v>33.77</v>
      </c>
      <c r="AG44" s="715"/>
      <c r="AH44" s="715"/>
      <c r="AI44" s="716"/>
      <c r="AJ44" s="674">
        <v>0.640585277583472</v>
      </c>
      <c r="AK44" s="675"/>
      <c r="AL44" s="693"/>
    </row>
    <row r="45" ht="15.15" spans="1:38">
      <c r="A45" s="391"/>
      <c r="B45" s="392"/>
      <c r="C45" s="393"/>
      <c r="D45" s="394"/>
      <c r="E45" s="438"/>
      <c r="F45" s="434"/>
      <c r="G45" s="396" t="s">
        <v>503</v>
      </c>
      <c r="H45" s="397"/>
      <c r="I45" s="396" t="s">
        <v>504</v>
      </c>
      <c r="J45" s="397"/>
      <c r="K45" s="478"/>
      <c r="L45" s="472" t="s">
        <v>505</v>
      </c>
      <c r="M45" s="438" t="s">
        <v>506</v>
      </c>
      <c r="N45" s="473" t="s">
        <v>507</v>
      </c>
      <c r="O45" s="438" t="s">
        <v>508</v>
      </c>
      <c r="P45" s="473" t="s">
        <v>509</v>
      </c>
      <c r="Q45" s="438" t="s">
        <v>507</v>
      </c>
      <c r="R45" s="473" t="s">
        <v>510</v>
      </c>
      <c r="S45" s="438" t="s">
        <v>177</v>
      </c>
      <c r="T45" s="18" t="s">
        <v>511</v>
      </c>
      <c r="U45" s="549"/>
      <c r="V45" s="568"/>
      <c r="W45" s="550"/>
      <c r="X45" s="472" t="s">
        <v>512</v>
      </c>
      <c r="Y45" s="473" t="s">
        <v>513</v>
      </c>
      <c r="Z45" s="473" t="s">
        <v>514</v>
      </c>
      <c r="AA45" s="473" t="s">
        <v>395</v>
      </c>
      <c r="AB45" s="484" t="s">
        <v>496</v>
      </c>
      <c r="AC45" s="473" t="s">
        <v>515</v>
      </c>
      <c r="AD45" s="484" t="s">
        <v>516</v>
      </c>
      <c r="AE45" s="484" t="s">
        <v>517</v>
      </c>
      <c r="AF45" s="484" t="s">
        <v>518</v>
      </c>
      <c r="AG45" s="473"/>
      <c r="AH45" s="473"/>
      <c r="AI45" s="18"/>
      <c r="AJ45" s="137"/>
      <c r="AK45" s="42"/>
      <c r="AL45" s="693"/>
    </row>
    <row r="46" spans="1:38">
      <c r="A46" s="398" t="s">
        <v>501</v>
      </c>
      <c r="B46" s="1048" t="s">
        <v>173</v>
      </c>
      <c r="C46" s="433"/>
      <c r="D46" s="28"/>
      <c r="E46" s="44">
        <v>3</v>
      </c>
      <c r="F46" s="398">
        <v>0.01</v>
      </c>
      <c r="G46" s="410">
        <v>6800</v>
      </c>
      <c r="H46" s="435"/>
      <c r="I46" s="410">
        <v>2032.3</v>
      </c>
      <c r="J46" s="435"/>
      <c r="K46" s="474" t="s">
        <v>340</v>
      </c>
      <c r="L46" s="481">
        <v>33.33</v>
      </c>
      <c r="M46" s="439">
        <v>1500</v>
      </c>
      <c r="N46" s="483">
        <v>3266.66</v>
      </c>
      <c r="O46" s="439">
        <v>1000</v>
      </c>
      <c r="P46" s="507">
        <v>100</v>
      </c>
      <c r="Q46" s="569">
        <v>33.33</v>
      </c>
      <c r="R46" s="483">
        <v>166.66</v>
      </c>
      <c r="S46" s="439">
        <v>166.66</v>
      </c>
      <c r="T46" s="570">
        <v>266.66</v>
      </c>
      <c r="U46" s="483">
        <v>133.33</v>
      </c>
      <c r="V46" s="482">
        <v>133.33</v>
      </c>
      <c r="W46" s="400"/>
      <c r="X46" s="571">
        <v>2.3</v>
      </c>
      <c r="Y46" s="483">
        <v>3.54</v>
      </c>
      <c r="Z46" s="439">
        <v>7.42</v>
      </c>
      <c r="AA46" s="483">
        <v>12.9</v>
      </c>
      <c r="AB46" s="651">
        <v>16.8</v>
      </c>
      <c r="AC46" s="622">
        <v>23.2</v>
      </c>
      <c r="AD46" s="439">
        <v>24.92</v>
      </c>
      <c r="AE46" s="483">
        <v>21.76</v>
      </c>
      <c r="AF46" s="439">
        <v>24</v>
      </c>
      <c r="AG46" s="622">
        <v>20.5</v>
      </c>
      <c r="AH46" s="717">
        <v>36.6</v>
      </c>
      <c r="AI46" s="44"/>
      <c r="AJ46" s="677">
        <v>0.647789686152323</v>
      </c>
      <c r="AK46" s="703"/>
      <c r="AL46" s="693"/>
    </row>
    <row r="47" ht="15.15" spans="1:38">
      <c r="A47" s="214"/>
      <c r="B47" s="404"/>
      <c r="C47" s="393"/>
      <c r="D47" s="394"/>
      <c r="E47" s="44"/>
      <c r="F47" s="434"/>
      <c r="G47" s="438" t="s">
        <v>519</v>
      </c>
      <c r="H47" s="214"/>
      <c r="I47" s="396" t="s">
        <v>520</v>
      </c>
      <c r="J47" s="385"/>
      <c r="K47" s="478"/>
      <c r="L47" s="472"/>
      <c r="M47" s="438" t="s">
        <v>521</v>
      </c>
      <c r="N47" s="473" t="s">
        <v>522</v>
      </c>
      <c r="O47" s="438" t="s">
        <v>177</v>
      </c>
      <c r="P47" s="473"/>
      <c r="Q47" s="438"/>
      <c r="R47" s="473" t="s">
        <v>523</v>
      </c>
      <c r="S47" s="438" t="s">
        <v>523</v>
      </c>
      <c r="T47" s="18" t="s">
        <v>524</v>
      </c>
      <c r="U47" s="473" t="s">
        <v>510</v>
      </c>
      <c r="V47" s="572" t="s">
        <v>510</v>
      </c>
      <c r="W47" s="394"/>
      <c r="X47" s="162"/>
      <c r="Y47" s="473" t="s">
        <v>525</v>
      </c>
      <c r="Z47" s="438" t="s">
        <v>356</v>
      </c>
      <c r="AA47" s="473" t="s">
        <v>332</v>
      </c>
      <c r="AB47" s="438" t="s">
        <v>526</v>
      </c>
      <c r="AC47" s="473"/>
      <c r="AD47" s="438" t="s">
        <v>527</v>
      </c>
      <c r="AE47" s="473" t="s">
        <v>528</v>
      </c>
      <c r="AF47" s="438" t="s">
        <v>270</v>
      </c>
      <c r="AG47" s="473"/>
      <c r="AH47" s="484"/>
      <c r="AI47" s="44"/>
      <c r="AJ47" s="677"/>
      <c r="AK47" s="42"/>
      <c r="AL47" s="693"/>
    </row>
    <row r="48" spans="1:39">
      <c r="A48" s="398" t="s">
        <v>501</v>
      </c>
      <c r="B48" s="1047" t="s">
        <v>178</v>
      </c>
      <c r="C48" s="433"/>
      <c r="D48" s="28"/>
      <c r="E48" s="439">
        <v>3</v>
      </c>
      <c r="F48" s="214">
        <v>0.01</v>
      </c>
      <c r="G48" s="47">
        <v>9566.6</v>
      </c>
      <c r="H48" s="435"/>
      <c r="I48" s="47">
        <v>2489.6</v>
      </c>
      <c r="J48" s="508"/>
      <c r="K48" s="48" t="s">
        <v>460</v>
      </c>
      <c r="L48" s="485">
        <v>1033.33</v>
      </c>
      <c r="M48" s="45">
        <v>2300</v>
      </c>
      <c r="N48" s="477">
        <v>2566.66</v>
      </c>
      <c r="O48" s="45">
        <v>2200</v>
      </c>
      <c r="P48" s="477">
        <v>866.66</v>
      </c>
      <c r="Q48" s="45">
        <v>466.66</v>
      </c>
      <c r="R48" s="477">
        <v>133.33</v>
      </c>
      <c r="S48" s="45"/>
      <c r="T48" s="573"/>
      <c r="U48" s="477"/>
      <c r="V48" s="476"/>
      <c r="W48" s="544"/>
      <c r="X48" s="574">
        <v>1.93</v>
      </c>
      <c r="Y48" s="192">
        <v>5.82</v>
      </c>
      <c r="Z48" s="637">
        <v>9.61</v>
      </c>
      <c r="AA48" s="192">
        <v>13.34</v>
      </c>
      <c r="AB48" s="637">
        <v>17.04</v>
      </c>
      <c r="AC48" s="637">
        <v>20.92</v>
      </c>
      <c r="AD48" s="192">
        <v>25.3</v>
      </c>
      <c r="AE48" s="642"/>
      <c r="AF48" s="299"/>
      <c r="AG48" s="642"/>
      <c r="AH48" s="642"/>
      <c r="AI48" s="708"/>
      <c r="AJ48" s="674">
        <v>0.585686977472129</v>
      </c>
      <c r="AL48" s="718"/>
      <c r="AM48" s="719"/>
    </row>
    <row r="49" ht="15.15" spans="1:39">
      <c r="A49" s="391"/>
      <c r="B49" s="392"/>
      <c r="C49" s="393"/>
      <c r="D49" s="355"/>
      <c r="E49" s="438"/>
      <c r="F49" s="434"/>
      <c r="G49" s="396" t="s">
        <v>529</v>
      </c>
      <c r="H49" s="440"/>
      <c r="I49" s="47" t="s">
        <v>530</v>
      </c>
      <c r="J49" s="509"/>
      <c r="K49" s="504"/>
      <c r="L49" s="472" t="s">
        <v>531</v>
      </c>
      <c r="M49" s="438" t="s">
        <v>532</v>
      </c>
      <c r="N49" s="473" t="s">
        <v>533</v>
      </c>
      <c r="O49" s="438" t="s">
        <v>534</v>
      </c>
      <c r="P49" s="473" t="s">
        <v>535</v>
      </c>
      <c r="Q49" s="438" t="s">
        <v>536</v>
      </c>
      <c r="R49" s="473" t="s">
        <v>537</v>
      </c>
      <c r="S49" s="471"/>
      <c r="T49" s="575"/>
      <c r="U49" s="549"/>
      <c r="V49" s="568"/>
      <c r="W49" s="550"/>
      <c r="X49" s="576" t="s">
        <v>538</v>
      </c>
      <c r="Y49" s="438" t="s">
        <v>378</v>
      </c>
      <c r="Z49" s="473" t="s">
        <v>539</v>
      </c>
      <c r="AA49" s="438" t="s">
        <v>476</v>
      </c>
      <c r="AB49" s="473" t="s">
        <v>540</v>
      </c>
      <c r="AC49" s="473" t="s">
        <v>541</v>
      </c>
      <c r="AD49" s="438" t="s">
        <v>542</v>
      </c>
      <c r="AE49" s="473"/>
      <c r="AF49" s="438"/>
      <c r="AG49" s="473"/>
      <c r="AH49" s="473"/>
      <c r="AI49" s="18"/>
      <c r="AJ49" s="137"/>
      <c r="AL49" s="718"/>
      <c r="AM49" s="719"/>
    </row>
    <row r="50" spans="1:39">
      <c r="A50" s="398" t="s">
        <v>501</v>
      </c>
      <c r="B50" s="1048" t="s">
        <v>151</v>
      </c>
      <c r="C50" s="27" t="s">
        <v>543</v>
      </c>
      <c r="D50" s="28" t="s">
        <v>544</v>
      </c>
      <c r="E50" s="44">
        <v>3</v>
      </c>
      <c r="F50" s="214">
        <v>0.01</v>
      </c>
      <c r="G50" s="441">
        <v>15066.7</v>
      </c>
      <c r="H50" s="442">
        <v>15066.66</v>
      </c>
      <c r="I50" s="510">
        <v>2692.6</v>
      </c>
      <c r="J50" s="511">
        <v>2311.67</v>
      </c>
      <c r="K50" s="48" t="s">
        <v>545</v>
      </c>
      <c r="L50" s="27">
        <v>6266.66</v>
      </c>
      <c r="M50" s="44">
        <v>4166.66</v>
      </c>
      <c r="N50" s="480">
        <v>2533.33</v>
      </c>
      <c r="O50" s="44">
        <v>1466.66</v>
      </c>
      <c r="P50" s="480">
        <v>533.33</v>
      </c>
      <c r="Q50" s="577">
        <v>100</v>
      </c>
      <c r="R50" s="483"/>
      <c r="S50" s="44"/>
      <c r="T50" s="570"/>
      <c r="U50" s="480"/>
      <c r="V50" s="482"/>
      <c r="W50" s="28"/>
      <c r="X50" s="578">
        <v>1.14180555555556</v>
      </c>
      <c r="Y50" s="652">
        <v>6.5830815018315</v>
      </c>
      <c r="Z50" s="528">
        <v>11.0597222222222</v>
      </c>
      <c r="AA50" s="652">
        <v>18.26</v>
      </c>
      <c r="AB50" s="528">
        <v>28.34</v>
      </c>
      <c r="AC50" s="653">
        <v>27.2</v>
      </c>
      <c r="AD50" s="44"/>
      <c r="AE50" s="480"/>
      <c r="AF50" s="44"/>
      <c r="AG50" s="480"/>
      <c r="AH50" s="483"/>
      <c r="AI50" s="678"/>
      <c r="AJ50" s="201">
        <v>0.718533906842182</v>
      </c>
      <c r="AK50" s="720">
        <v>0.82</v>
      </c>
      <c r="AL50" s="721" t="s">
        <v>411</v>
      </c>
      <c r="AM50" s="722" t="s">
        <v>307</v>
      </c>
    </row>
    <row r="51" ht="15.15" spans="1:39">
      <c r="A51" s="214"/>
      <c r="B51" s="404"/>
      <c r="C51" s="393"/>
      <c r="D51" s="394"/>
      <c r="E51" s="44"/>
      <c r="F51" s="432"/>
      <c r="G51" s="441" t="s">
        <v>546</v>
      </c>
      <c r="H51" s="442" t="s">
        <v>546</v>
      </c>
      <c r="I51" s="471" t="s">
        <v>547</v>
      </c>
      <c r="J51" s="512" t="s">
        <v>548</v>
      </c>
      <c r="K51" s="48"/>
      <c r="L51" s="27" t="s">
        <v>549</v>
      </c>
      <c r="M51" s="44" t="s">
        <v>550</v>
      </c>
      <c r="N51" s="480" t="s">
        <v>551</v>
      </c>
      <c r="O51" s="44" t="s">
        <v>552</v>
      </c>
      <c r="P51" s="480" t="s">
        <v>553</v>
      </c>
      <c r="Q51" s="44"/>
      <c r="R51" s="473"/>
      <c r="S51" s="44"/>
      <c r="T51" s="18"/>
      <c r="U51" s="480"/>
      <c r="V51" s="484"/>
      <c r="W51" s="28"/>
      <c r="X51" s="168" t="s">
        <v>468</v>
      </c>
      <c r="Y51" s="473" t="s">
        <v>554</v>
      </c>
      <c r="Z51" s="44" t="s">
        <v>442</v>
      </c>
      <c r="AA51" s="473" t="s">
        <v>555</v>
      </c>
      <c r="AB51" s="44" t="s">
        <v>556</v>
      </c>
      <c r="AC51" s="473" t="s">
        <v>557</v>
      </c>
      <c r="AD51" s="44"/>
      <c r="AE51" s="473"/>
      <c r="AF51" s="44"/>
      <c r="AG51" s="473"/>
      <c r="AH51" s="473"/>
      <c r="AI51" s="44"/>
      <c r="AJ51" s="201"/>
      <c r="AK51" s="723"/>
      <c r="AL51" s="721"/>
      <c r="AM51" s="722"/>
    </row>
    <row r="52" spans="1:39">
      <c r="A52" s="398" t="s">
        <v>501</v>
      </c>
      <c r="B52" s="399">
        <v>-0.5</v>
      </c>
      <c r="C52" s="433"/>
      <c r="D52" s="28"/>
      <c r="E52" s="439">
        <v>3</v>
      </c>
      <c r="F52" s="401">
        <v>0.033</v>
      </c>
      <c r="G52" s="443">
        <v>10350</v>
      </c>
      <c r="H52" s="444">
        <v>38560</v>
      </c>
      <c r="I52" s="47">
        <v>3383.7</v>
      </c>
      <c r="J52" s="513">
        <v>4428.1</v>
      </c>
      <c r="K52" s="474" t="s">
        <v>558</v>
      </c>
      <c r="L52" s="485">
        <v>20120</v>
      </c>
      <c r="M52" s="510">
        <v>8820</v>
      </c>
      <c r="N52" s="491">
        <v>8120</v>
      </c>
      <c r="O52" s="510">
        <v>1400</v>
      </c>
      <c r="P52" s="514">
        <v>80</v>
      </c>
      <c r="Q52" s="579"/>
      <c r="R52" s="491"/>
      <c r="S52" s="580">
        <v>20</v>
      </c>
      <c r="T52" s="581"/>
      <c r="U52" s="582"/>
      <c r="V52" s="490"/>
      <c r="W52" s="547"/>
      <c r="X52" s="583">
        <v>3.1</v>
      </c>
      <c r="Y52" s="195">
        <v>7.36666666666667</v>
      </c>
      <c r="Z52" s="628">
        <v>13.8333333333333</v>
      </c>
      <c r="AA52" s="195">
        <v>20.1666666666667</v>
      </c>
      <c r="AB52" s="628">
        <v>26</v>
      </c>
      <c r="AC52" s="630"/>
      <c r="AD52" s="633"/>
      <c r="AE52" s="654">
        <v>55.2</v>
      </c>
      <c r="AF52" s="633"/>
      <c r="AG52" s="630"/>
      <c r="AH52" s="632"/>
      <c r="AI52" s="708"/>
      <c r="AJ52" s="695">
        <v>0.719308742868249</v>
      </c>
      <c r="AK52" s="139">
        <v>0.77</v>
      </c>
      <c r="AL52" s="721" t="s">
        <v>411</v>
      </c>
      <c r="AM52" s="724" t="s">
        <v>559</v>
      </c>
    </row>
    <row r="53" ht="15.15" spans="1:39">
      <c r="A53" s="391"/>
      <c r="B53" s="392"/>
      <c r="C53" s="393"/>
      <c r="D53" s="394"/>
      <c r="E53" s="438"/>
      <c r="F53" s="434"/>
      <c r="G53" s="445" t="s">
        <v>560</v>
      </c>
      <c r="H53" s="446" t="s">
        <v>561</v>
      </c>
      <c r="I53" s="47" t="s">
        <v>562</v>
      </c>
      <c r="J53" s="515" t="s">
        <v>563</v>
      </c>
      <c r="K53" s="478"/>
      <c r="L53" s="472" t="s">
        <v>564</v>
      </c>
      <c r="M53" s="438" t="s">
        <v>565</v>
      </c>
      <c r="N53" s="473" t="s">
        <v>566</v>
      </c>
      <c r="O53" s="438" t="s">
        <v>567</v>
      </c>
      <c r="P53" s="473"/>
      <c r="Q53" s="471"/>
      <c r="R53" s="549"/>
      <c r="S53" s="471"/>
      <c r="T53" s="575"/>
      <c r="U53" s="549"/>
      <c r="V53" s="568"/>
      <c r="W53" s="550"/>
      <c r="X53" s="584" t="s">
        <v>568</v>
      </c>
      <c r="Y53" s="438" t="s">
        <v>419</v>
      </c>
      <c r="Z53" s="473" t="s">
        <v>569</v>
      </c>
      <c r="AA53" s="438" t="s">
        <v>570</v>
      </c>
      <c r="AB53" s="473" t="s">
        <v>557</v>
      </c>
      <c r="AC53" s="473"/>
      <c r="AD53" s="438"/>
      <c r="AE53" s="473"/>
      <c r="AF53" s="438"/>
      <c r="AG53" s="473"/>
      <c r="AH53" s="473"/>
      <c r="AI53" s="18"/>
      <c r="AJ53" s="186"/>
      <c r="AK53" s="723"/>
      <c r="AL53" s="721"/>
      <c r="AM53" s="724"/>
    </row>
    <row r="54" spans="1:39">
      <c r="A54" s="398" t="s">
        <v>501</v>
      </c>
      <c r="B54" s="404">
        <v>-1.5</v>
      </c>
      <c r="C54" s="433"/>
      <c r="D54" s="28"/>
      <c r="E54" s="44">
        <v>3</v>
      </c>
      <c r="F54" s="401">
        <v>0.033</v>
      </c>
      <c r="G54" s="441">
        <v>7040</v>
      </c>
      <c r="H54" s="447">
        <v>7860</v>
      </c>
      <c r="I54" s="510">
        <v>21558.1</v>
      </c>
      <c r="J54" s="512">
        <v>9975.1</v>
      </c>
      <c r="K54" s="48" t="s">
        <v>366</v>
      </c>
      <c r="L54" s="516">
        <v>3430</v>
      </c>
      <c r="M54" s="517">
        <v>1660</v>
      </c>
      <c r="N54" s="518">
        <v>1240</v>
      </c>
      <c r="O54" s="517">
        <v>420</v>
      </c>
      <c r="P54" s="518">
        <v>170</v>
      </c>
      <c r="Q54" s="517">
        <v>40</v>
      </c>
      <c r="R54" s="518">
        <v>90</v>
      </c>
      <c r="S54" s="517">
        <v>90</v>
      </c>
      <c r="T54" s="585">
        <v>200</v>
      </c>
      <c r="U54" s="518">
        <v>400</v>
      </c>
      <c r="V54" s="586">
        <v>110</v>
      </c>
      <c r="W54" s="587">
        <v>10</v>
      </c>
      <c r="X54" s="574">
        <v>3.03333333333333</v>
      </c>
      <c r="Y54" s="628">
        <v>7.9</v>
      </c>
      <c r="Z54" s="628">
        <v>14.3666666666667</v>
      </c>
      <c r="AA54" s="628">
        <v>21.5666666666667</v>
      </c>
      <c r="AB54" s="628">
        <v>30.6666666666667</v>
      </c>
      <c r="AC54" s="636">
        <v>42</v>
      </c>
      <c r="AD54" s="192">
        <v>46.9666666666667</v>
      </c>
      <c r="AE54" s="637">
        <v>49.8</v>
      </c>
      <c r="AF54" s="192">
        <v>57.9</v>
      </c>
      <c r="AG54" s="637">
        <v>61</v>
      </c>
      <c r="AH54" s="637">
        <v>64.4333333333333</v>
      </c>
      <c r="AI54" s="725">
        <v>87.5</v>
      </c>
      <c r="AJ54" s="201">
        <v>0.88767788356549</v>
      </c>
      <c r="AK54" s="726">
        <v>0.95</v>
      </c>
      <c r="AL54" s="721" t="s">
        <v>571</v>
      </c>
      <c r="AM54" s="727"/>
    </row>
    <row r="55" ht="15.15" spans="1:44">
      <c r="A55" s="31"/>
      <c r="B55" s="411"/>
      <c r="C55" s="412"/>
      <c r="D55" s="34"/>
      <c r="E55" s="448"/>
      <c r="F55" s="436"/>
      <c r="G55" s="445" t="s">
        <v>572</v>
      </c>
      <c r="H55" s="449" t="s">
        <v>573</v>
      </c>
      <c r="I55" s="64" t="s">
        <v>574</v>
      </c>
      <c r="J55" s="519" t="s">
        <v>575</v>
      </c>
      <c r="K55" s="494"/>
      <c r="L55" s="412" t="s">
        <v>576</v>
      </c>
      <c r="M55" s="448" t="s">
        <v>577</v>
      </c>
      <c r="N55" s="469" t="s">
        <v>578</v>
      </c>
      <c r="O55" s="448" t="s">
        <v>579</v>
      </c>
      <c r="P55" s="469" t="s">
        <v>580</v>
      </c>
      <c r="Q55" s="448" t="s">
        <v>493</v>
      </c>
      <c r="R55" s="469" t="s">
        <v>317</v>
      </c>
      <c r="S55" s="448" t="s">
        <v>317</v>
      </c>
      <c r="T55" s="588" t="s">
        <v>581</v>
      </c>
      <c r="U55" s="469" t="s">
        <v>582</v>
      </c>
      <c r="V55" s="468" t="s">
        <v>158</v>
      </c>
      <c r="W55" s="414"/>
      <c r="X55" s="589" t="s">
        <v>419</v>
      </c>
      <c r="Y55" s="469" t="s">
        <v>570</v>
      </c>
      <c r="Z55" s="469" t="s">
        <v>525</v>
      </c>
      <c r="AA55" s="469" t="s">
        <v>557</v>
      </c>
      <c r="AB55" s="469" t="s">
        <v>583</v>
      </c>
      <c r="AC55" s="469" t="s">
        <v>528</v>
      </c>
      <c r="AD55" s="469" t="s">
        <v>479</v>
      </c>
      <c r="AE55" s="469" t="s">
        <v>584</v>
      </c>
      <c r="AF55" s="469" t="s">
        <v>585</v>
      </c>
      <c r="AG55" s="469" t="s">
        <v>586</v>
      </c>
      <c r="AH55" s="469" t="s">
        <v>587</v>
      </c>
      <c r="AI55" s="448"/>
      <c r="AJ55" s="31"/>
      <c r="AK55" s="723"/>
      <c r="AL55" s="721"/>
      <c r="AM55" s="727"/>
      <c r="AN55" s="48"/>
      <c r="AO55" s="48"/>
      <c r="AP55" s="48"/>
      <c r="AQ55" s="48"/>
      <c r="AR55" s="749"/>
    </row>
    <row r="56" spans="1:44">
      <c r="A56" s="388" t="s">
        <v>588</v>
      </c>
      <c r="B56" s="1046" t="s">
        <v>173</v>
      </c>
      <c r="C56" s="415" t="s">
        <v>589</v>
      </c>
      <c r="D56" s="416" t="s">
        <v>590</v>
      </c>
      <c r="E56" s="417">
        <v>12</v>
      </c>
      <c r="F56" s="384">
        <v>0.033</v>
      </c>
      <c r="G56" s="16">
        <v>32.5</v>
      </c>
      <c r="H56" s="17">
        <v>32.5</v>
      </c>
      <c r="I56" s="16">
        <v>171.8</v>
      </c>
      <c r="J56" s="407">
        <v>73.7</v>
      </c>
      <c r="K56" s="463" t="s">
        <v>591</v>
      </c>
      <c r="L56" s="520"/>
      <c r="M56" s="307"/>
      <c r="N56" s="16">
        <v>7.5</v>
      </c>
      <c r="O56" s="521">
        <v>2.5</v>
      </c>
      <c r="P56" s="16">
        <v>12.5</v>
      </c>
      <c r="Q56" s="590">
        <v>5</v>
      </c>
      <c r="R56" s="306"/>
      <c r="S56" s="521">
        <v>2.5</v>
      </c>
      <c r="T56" s="306"/>
      <c r="U56" s="521">
        <v>2.5</v>
      </c>
      <c r="V56" s="306"/>
      <c r="W56" s="591"/>
      <c r="X56" s="592"/>
      <c r="Y56" s="655"/>
      <c r="Z56" s="656">
        <v>16.2</v>
      </c>
      <c r="AA56" s="657">
        <v>25.4</v>
      </c>
      <c r="AB56" s="658">
        <v>31.94</v>
      </c>
      <c r="AC56" s="657">
        <v>35.45</v>
      </c>
      <c r="AD56" s="658"/>
      <c r="AE56" s="657">
        <v>42.1</v>
      </c>
      <c r="AF56" s="658"/>
      <c r="AG56" s="657">
        <v>55.1</v>
      </c>
      <c r="AH56" s="658"/>
      <c r="AI56" s="728"/>
      <c r="AJ56" s="729"/>
      <c r="AK56" s="730">
        <v>0.79</v>
      </c>
      <c r="AL56" s="721" t="s">
        <v>592</v>
      </c>
      <c r="AM56" s="724" t="s">
        <v>593</v>
      </c>
      <c r="AN56" s="48"/>
      <c r="AO56" s="48"/>
      <c r="AP56" s="48"/>
      <c r="AQ56" s="48"/>
      <c r="AR56" s="749"/>
    </row>
    <row r="57" spans="1:44">
      <c r="A57" s="391"/>
      <c r="B57" s="404"/>
      <c r="C57" s="393"/>
      <c r="D57" s="355"/>
      <c r="E57" s="450"/>
      <c r="F57" s="451"/>
      <c r="G57" s="405" t="s">
        <v>594</v>
      </c>
      <c r="H57" s="425" t="s">
        <v>595</v>
      </c>
      <c r="I57" s="47" t="s">
        <v>596</v>
      </c>
      <c r="J57" s="446" t="s">
        <v>597</v>
      </c>
      <c r="K57" s="45"/>
      <c r="L57" s="522"/>
      <c r="M57" s="316"/>
      <c r="N57" s="49" t="s">
        <v>598</v>
      </c>
      <c r="O57" s="316"/>
      <c r="P57" s="49" t="s">
        <v>599</v>
      </c>
      <c r="Q57" s="316" t="s">
        <v>600</v>
      </c>
      <c r="R57" s="49"/>
      <c r="S57" s="316"/>
      <c r="T57" s="49"/>
      <c r="U57" s="316"/>
      <c r="V57" s="49"/>
      <c r="W57" s="593"/>
      <c r="X57" s="594"/>
      <c r="Y57" s="518"/>
      <c r="Z57" s="517">
        <v>0.41</v>
      </c>
      <c r="AA57" s="518"/>
      <c r="AB57" s="517">
        <v>1.27</v>
      </c>
      <c r="AC57" s="518">
        <v>0.65</v>
      </c>
      <c r="AD57" s="517"/>
      <c r="AE57" s="518"/>
      <c r="AF57" s="517"/>
      <c r="AG57" s="518"/>
      <c r="AH57" s="517"/>
      <c r="AI57" s="585"/>
      <c r="AJ57" s="731"/>
      <c r="AK57" s="730"/>
      <c r="AL57" s="721"/>
      <c r="AM57" s="724"/>
      <c r="AN57" s="48"/>
      <c r="AO57" s="48"/>
      <c r="AP57" s="48"/>
      <c r="AQ57" s="48"/>
      <c r="AR57" s="749"/>
    </row>
    <row r="58" spans="1:44">
      <c r="A58" s="214" t="s">
        <v>588</v>
      </c>
      <c r="B58" s="1047" t="s">
        <v>178</v>
      </c>
      <c r="C58" s="27" t="s">
        <v>601</v>
      </c>
      <c r="D58" s="28" t="s">
        <v>602</v>
      </c>
      <c r="E58" s="400">
        <v>5</v>
      </c>
      <c r="F58" s="401">
        <v>0.033</v>
      </c>
      <c r="G58" s="402">
        <v>156</v>
      </c>
      <c r="H58" s="403">
        <v>156</v>
      </c>
      <c r="I58" s="402">
        <v>199</v>
      </c>
      <c r="J58" s="444">
        <v>132</v>
      </c>
      <c r="K58" s="510" t="s">
        <v>603</v>
      </c>
      <c r="L58" s="523">
        <v>6</v>
      </c>
      <c r="M58" s="524">
        <v>42</v>
      </c>
      <c r="N58" s="402">
        <v>42</v>
      </c>
      <c r="O58" s="524">
        <v>12</v>
      </c>
      <c r="P58" s="525">
        <v>30</v>
      </c>
      <c r="Q58" s="524">
        <v>6</v>
      </c>
      <c r="R58" s="525">
        <v>18</v>
      </c>
      <c r="S58" s="321"/>
      <c r="T58" s="320"/>
      <c r="U58" s="321"/>
      <c r="V58" s="320"/>
      <c r="W58" s="595"/>
      <c r="X58" s="596">
        <v>4.8</v>
      </c>
      <c r="Y58" s="561">
        <v>10.27</v>
      </c>
      <c r="Z58" s="659">
        <v>16.01</v>
      </c>
      <c r="AA58" s="660">
        <v>19.15</v>
      </c>
      <c r="AB58" s="659">
        <v>25.02</v>
      </c>
      <c r="AC58" s="660">
        <v>31.5</v>
      </c>
      <c r="AD58" s="661">
        <v>39.03</v>
      </c>
      <c r="AE58" s="561"/>
      <c r="AF58" s="659"/>
      <c r="AG58" s="561"/>
      <c r="AH58" s="659"/>
      <c r="AI58" s="732"/>
      <c r="AJ58" s="733"/>
      <c r="AK58" s="730">
        <v>0.79</v>
      </c>
      <c r="AL58" s="734"/>
      <c r="AM58" s="724"/>
      <c r="AN58" s="48"/>
      <c r="AO58" s="48"/>
      <c r="AP58" s="48"/>
      <c r="AQ58" s="48"/>
      <c r="AR58" s="749"/>
    </row>
    <row r="59" ht="15.15" spans="1:44">
      <c r="A59" s="391"/>
      <c r="B59" s="392"/>
      <c r="C59" s="393"/>
      <c r="D59" s="355"/>
      <c r="E59" s="394"/>
      <c r="F59" s="434"/>
      <c r="G59" s="396" t="s">
        <v>604</v>
      </c>
      <c r="H59" s="397" t="s">
        <v>605</v>
      </c>
      <c r="I59" s="396" t="s">
        <v>606</v>
      </c>
      <c r="J59" s="446" t="s">
        <v>607</v>
      </c>
      <c r="K59" s="471"/>
      <c r="L59" s="171"/>
      <c r="M59" s="313"/>
      <c r="N59" s="312" t="s">
        <v>608</v>
      </c>
      <c r="O59" s="313"/>
      <c r="P59" s="312"/>
      <c r="Q59" s="313"/>
      <c r="R59" s="312"/>
      <c r="S59" s="313"/>
      <c r="T59" s="312"/>
      <c r="U59" s="313"/>
      <c r="V59" s="312"/>
      <c r="W59" s="597"/>
      <c r="X59" s="598"/>
      <c r="Y59" s="662">
        <v>0.79</v>
      </c>
      <c r="Z59" s="663">
        <v>0.31</v>
      </c>
      <c r="AA59" s="662">
        <v>0.55</v>
      </c>
      <c r="AB59" s="663">
        <v>0.6</v>
      </c>
      <c r="AC59" s="662"/>
      <c r="AD59" s="663">
        <v>1.82</v>
      </c>
      <c r="AE59" s="662"/>
      <c r="AF59" s="663"/>
      <c r="AG59" s="662"/>
      <c r="AH59" s="663"/>
      <c r="AI59" s="735"/>
      <c r="AJ59" s="736"/>
      <c r="AK59" s="730"/>
      <c r="AL59" s="734"/>
      <c r="AM59" s="724"/>
      <c r="AN59" s="48"/>
      <c r="AO59" s="48"/>
      <c r="AP59" s="48"/>
      <c r="AQ59" s="48"/>
      <c r="AR59" s="749"/>
    </row>
    <row r="60" spans="1:44">
      <c r="A60" s="214" t="s">
        <v>588</v>
      </c>
      <c r="B60" s="1048" t="s">
        <v>151</v>
      </c>
      <c r="C60" s="27" t="s">
        <v>609</v>
      </c>
      <c r="D60" s="28" t="s">
        <v>610</v>
      </c>
      <c r="E60" s="28">
        <v>3</v>
      </c>
      <c r="F60" s="401" t="s">
        <v>611</v>
      </c>
      <c r="G60" s="405">
        <v>2800</v>
      </c>
      <c r="H60" s="447">
        <v>2133.33</v>
      </c>
      <c r="I60" s="405">
        <v>3203</v>
      </c>
      <c r="J60" s="444">
        <v>1751</v>
      </c>
      <c r="K60" s="45" t="s">
        <v>612</v>
      </c>
      <c r="L60" s="526">
        <v>966.67</v>
      </c>
      <c r="M60" s="527">
        <v>600</v>
      </c>
      <c r="N60" s="528">
        <v>233.33</v>
      </c>
      <c r="O60" s="529">
        <v>133.33</v>
      </c>
      <c r="P60" s="528">
        <v>100</v>
      </c>
      <c r="Q60" s="527">
        <v>33.33</v>
      </c>
      <c r="R60" s="303"/>
      <c r="S60" s="531"/>
      <c r="T60" s="540">
        <v>33.33</v>
      </c>
      <c r="U60" s="531"/>
      <c r="V60" s="303"/>
      <c r="W60" s="599">
        <v>33.33</v>
      </c>
      <c r="X60" s="594">
        <v>6.23</v>
      </c>
      <c r="Y60" s="518">
        <v>10.54</v>
      </c>
      <c r="Z60" s="517">
        <v>17.1</v>
      </c>
      <c r="AA60" s="664">
        <v>27.48</v>
      </c>
      <c r="AB60" s="665">
        <v>34.8</v>
      </c>
      <c r="AC60" s="664">
        <v>50.6</v>
      </c>
      <c r="AD60" s="665"/>
      <c r="AE60" s="664"/>
      <c r="AF60" s="665">
        <v>57.6</v>
      </c>
      <c r="AG60" s="664"/>
      <c r="AH60" s="665"/>
      <c r="AI60" s="737">
        <v>77.4</v>
      </c>
      <c r="AJ60" s="731"/>
      <c r="AK60" s="738">
        <v>0.81</v>
      </c>
      <c r="AL60" s="734" t="s">
        <v>411</v>
      </c>
      <c r="AM60" s="739" t="s">
        <v>307</v>
      </c>
      <c r="AN60" s="48"/>
      <c r="AO60" s="48"/>
      <c r="AP60" s="48"/>
      <c r="AQ60" s="48"/>
      <c r="AR60" s="749"/>
    </row>
    <row r="61" spans="1:44">
      <c r="A61" s="391"/>
      <c r="B61" s="392"/>
      <c r="C61" s="393"/>
      <c r="D61" s="452"/>
      <c r="E61" s="28"/>
      <c r="F61" s="432"/>
      <c r="G61" s="47" t="s">
        <v>613</v>
      </c>
      <c r="H61" s="446" t="s">
        <v>614</v>
      </c>
      <c r="I61" s="47" t="s">
        <v>615</v>
      </c>
      <c r="J61" s="446" t="s">
        <v>616</v>
      </c>
      <c r="K61" s="45"/>
      <c r="L61" s="530"/>
      <c r="M61" s="531"/>
      <c r="N61" s="303" t="s">
        <v>537</v>
      </c>
      <c r="O61" s="531" t="s">
        <v>537</v>
      </c>
      <c r="P61" s="303" t="s">
        <v>617</v>
      </c>
      <c r="Q61" s="531"/>
      <c r="R61" s="303"/>
      <c r="S61" s="531"/>
      <c r="T61" s="303"/>
      <c r="U61" s="531"/>
      <c r="V61" s="303"/>
      <c r="W61" s="599"/>
      <c r="X61" s="594">
        <v>0.35</v>
      </c>
      <c r="Y61" s="518">
        <v>0.47</v>
      </c>
      <c r="Z61" s="517">
        <v>0.97</v>
      </c>
      <c r="AA61" s="518">
        <v>1.3</v>
      </c>
      <c r="AB61" s="517">
        <v>1.48</v>
      </c>
      <c r="AC61" s="518"/>
      <c r="AD61" s="517"/>
      <c r="AE61" s="518"/>
      <c r="AF61" s="517"/>
      <c r="AG61" s="518"/>
      <c r="AH61" s="517"/>
      <c r="AI61" s="585"/>
      <c r="AJ61" s="731"/>
      <c r="AK61" s="730"/>
      <c r="AL61" s="734"/>
      <c r="AM61" s="739"/>
      <c r="AN61" s="48"/>
      <c r="AO61" s="48"/>
      <c r="AP61" s="48"/>
      <c r="AQ61" s="48"/>
      <c r="AR61" s="749"/>
    </row>
    <row r="62" spans="1:44">
      <c r="A62" s="214" t="s">
        <v>588</v>
      </c>
      <c r="B62" s="404">
        <v>-0.5</v>
      </c>
      <c r="C62" s="426" t="s">
        <v>618</v>
      </c>
      <c r="D62" s="427" t="s">
        <v>619</v>
      </c>
      <c r="E62" s="428">
        <v>3</v>
      </c>
      <c r="F62" s="453">
        <v>0.01</v>
      </c>
      <c r="G62" s="402">
        <v>900</v>
      </c>
      <c r="H62" s="403">
        <v>900</v>
      </c>
      <c r="I62" s="410">
        <v>7558</v>
      </c>
      <c r="J62" s="532">
        <v>3106</v>
      </c>
      <c r="K62" s="510" t="s">
        <v>620</v>
      </c>
      <c r="L62" s="533"/>
      <c r="M62" s="534">
        <v>200</v>
      </c>
      <c r="N62" s="535">
        <v>266.67</v>
      </c>
      <c r="O62" s="536">
        <v>33.33</v>
      </c>
      <c r="P62" s="537">
        <v>166.67</v>
      </c>
      <c r="Q62" s="534">
        <v>100</v>
      </c>
      <c r="R62" s="600">
        <v>33.33</v>
      </c>
      <c r="S62" s="601"/>
      <c r="T62" s="535"/>
      <c r="U62" s="534">
        <v>66.67</v>
      </c>
      <c r="V62" s="537">
        <v>66.67</v>
      </c>
      <c r="W62" s="602"/>
      <c r="X62" s="603"/>
      <c r="Y62" s="561">
        <v>8.7</v>
      </c>
      <c r="Z62" s="659">
        <v>14.6</v>
      </c>
      <c r="AA62" s="660">
        <v>17.2</v>
      </c>
      <c r="AB62" s="659">
        <v>30.9</v>
      </c>
      <c r="AC62" s="660">
        <v>40</v>
      </c>
      <c r="AD62" s="661">
        <v>51.7</v>
      </c>
      <c r="AE62" s="561"/>
      <c r="AF62" s="659"/>
      <c r="AG62" s="660">
        <v>68.9</v>
      </c>
      <c r="AH62" s="661">
        <v>81.45</v>
      </c>
      <c r="AI62" s="732"/>
      <c r="AJ62" s="733"/>
      <c r="AK62" s="730">
        <v>0.81</v>
      </c>
      <c r="AL62" s="734"/>
      <c r="AM62" s="739"/>
      <c r="AN62" s="48"/>
      <c r="AO62" s="48"/>
      <c r="AP62" s="48"/>
      <c r="AQ62" s="48"/>
      <c r="AR62" s="749"/>
    </row>
    <row r="63" ht="15.15" spans="1:44">
      <c r="A63" s="391"/>
      <c r="B63" s="392"/>
      <c r="C63" s="393"/>
      <c r="D63" s="355"/>
      <c r="E63" s="421"/>
      <c r="F63" s="454"/>
      <c r="G63" s="396" t="s">
        <v>621</v>
      </c>
      <c r="H63" s="397" t="s">
        <v>621</v>
      </c>
      <c r="I63" s="396" t="s">
        <v>622</v>
      </c>
      <c r="J63" s="446" t="s">
        <v>623</v>
      </c>
      <c r="K63" s="471"/>
      <c r="L63" s="171"/>
      <c r="M63" s="538"/>
      <c r="N63" s="539">
        <v>133.33</v>
      </c>
      <c r="O63" s="538"/>
      <c r="P63" s="539"/>
      <c r="Q63" s="538"/>
      <c r="R63" s="539"/>
      <c r="S63" s="538"/>
      <c r="T63" s="539"/>
      <c r="U63" s="538"/>
      <c r="V63" s="539"/>
      <c r="W63" s="604"/>
      <c r="X63" s="598"/>
      <c r="Y63" s="662">
        <v>0.81</v>
      </c>
      <c r="Z63" s="663">
        <v>1.1</v>
      </c>
      <c r="AA63" s="662"/>
      <c r="AB63" s="663">
        <v>1.32</v>
      </c>
      <c r="AC63" s="662">
        <v>2.8</v>
      </c>
      <c r="AD63" s="663"/>
      <c r="AE63" s="662"/>
      <c r="AF63" s="663"/>
      <c r="AG63" s="662">
        <v>3.3</v>
      </c>
      <c r="AH63" s="663">
        <v>1.15</v>
      </c>
      <c r="AI63" s="735"/>
      <c r="AJ63" s="736"/>
      <c r="AK63" s="730"/>
      <c r="AL63" s="734"/>
      <c r="AM63" s="739"/>
      <c r="AN63" s="48"/>
      <c r="AO63" s="48"/>
      <c r="AP63" s="48"/>
      <c r="AQ63" s="48"/>
      <c r="AR63" s="749"/>
    </row>
    <row r="64" spans="1:44">
      <c r="A64" s="214" t="s">
        <v>588</v>
      </c>
      <c r="B64" s="404">
        <v>-1.5</v>
      </c>
      <c r="C64" s="426" t="s">
        <v>624</v>
      </c>
      <c r="D64" s="427" t="s">
        <v>625</v>
      </c>
      <c r="E64" s="455">
        <v>3</v>
      </c>
      <c r="F64" s="453">
        <v>0.01</v>
      </c>
      <c r="G64" s="47">
        <v>133.3</v>
      </c>
      <c r="H64" s="385">
        <v>133.3</v>
      </c>
      <c r="I64" s="47">
        <v>2634.6</v>
      </c>
      <c r="J64" s="532">
        <v>1058.3</v>
      </c>
      <c r="K64" s="45" t="s">
        <v>626</v>
      </c>
      <c r="L64" s="530"/>
      <c r="M64" s="527">
        <v>33.33</v>
      </c>
      <c r="N64" s="303"/>
      <c r="O64" s="531"/>
      <c r="P64" s="540">
        <v>33.33</v>
      </c>
      <c r="Q64" s="531"/>
      <c r="R64" s="540">
        <v>33.33</v>
      </c>
      <c r="S64" s="531"/>
      <c r="T64" s="303"/>
      <c r="U64" s="527">
        <v>33.33</v>
      </c>
      <c r="V64" s="303"/>
      <c r="W64" s="599"/>
      <c r="X64" s="594"/>
      <c r="Y64" s="664">
        <v>12</v>
      </c>
      <c r="Z64" s="517"/>
      <c r="AA64" s="518"/>
      <c r="AB64" s="665">
        <v>37.1</v>
      </c>
      <c r="AC64" s="518"/>
      <c r="AD64" s="665">
        <v>58.8</v>
      </c>
      <c r="AE64" s="518"/>
      <c r="AF64" s="517"/>
      <c r="AG64" s="664">
        <v>80.9</v>
      </c>
      <c r="AH64" s="517"/>
      <c r="AI64" s="585"/>
      <c r="AJ64" s="731"/>
      <c r="AK64" s="726">
        <v>0.86</v>
      </c>
      <c r="AL64" s="740" t="s">
        <v>627</v>
      </c>
      <c r="AM64" s="724" t="s">
        <v>628</v>
      </c>
      <c r="AN64" s="48"/>
      <c r="AO64" s="48"/>
      <c r="AP64" s="48"/>
      <c r="AQ64" s="48"/>
      <c r="AR64" s="749"/>
    </row>
    <row r="65" ht="15.15" spans="1:44">
      <c r="A65" s="31"/>
      <c r="B65" s="411"/>
      <c r="C65" s="412"/>
      <c r="D65" s="750"/>
      <c r="E65" s="751"/>
      <c r="F65" s="752"/>
      <c r="G65" s="386" t="s">
        <v>629</v>
      </c>
      <c r="H65" s="387" t="s">
        <v>630</v>
      </c>
      <c r="I65" s="386" t="s">
        <v>631</v>
      </c>
      <c r="J65" s="449" t="s">
        <v>632</v>
      </c>
      <c r="K65" s="64"/>
      <c r="L65" s="775"/>
      <c r="M65" s="776"/>
      <c r="N65" s="777"/>
      <c r="O65" s="776"/>
      <c r="P65" s="777"/>
      <c r="Q65" s="776"/>
      <c r="R65" s="777"/>
      <c r="S65" s="776"/>
      <c r="T65" s="777"/>
      <c r="U65" s="776"/>
      <c r="V65" s="777"/>
      <c r="W65" s="793"/>
      <c r="X65" s="794"/>
      <c r="Y65" s="797"/>
      <c r="Z65" s="459"/>
      <c r="AA65" s="797"/>
      <c r="AB65" s="459"/>
      <c r="AC65" s="797"/>
      <c r="AD65" s="459"/>
      <c r="AE65" s="797"/>
      <c r="AF65" s="459"/>
      <c r="AG65" s="797"/>
      <c r="AH65" s="459"/>
      <c r="AI65" s="798"/>
      <c r="AJ65" s="6"/>
      <c r="AK65" s="723"/>
      <c r="AL65" s="740"/>
      <c r="AM65" s="724"/>
      <c r="AN65" s="48"/>
      <c r="AO65" s="48"/>
      <c r="AP65" s="48"/>
      <c r="AQ65" s="48"/>
      <c r="AR65" s="749"/>
    </row>
    <row r="66" spans="1:47">
      <c r="A66" s="388" t="s">
        <v>633</v>
      </c>
      <c r="B66" s="381">
        <v>-3.5</v>
      </c>
      <c r="C66" s="429"/>
      <c r="D66" s="753"/>
      <c r="E66" s="390">
        <v>3</v>
      </c>
      <c r="F66" s="754">
        <v>0.01</v>
      </c>
      <c r="G66" s="16">
        <v>3433.3</v>
      </c>
      <c r="H66" s="755">
        <v>3266.67</v>
      </c>
      <c r="I66" s="16">
        <v>5470.3</v>
      </c>
      <c r="J66" s="407">
        <v>3602</v>
      </c>
      <c r="K66" s="463" t="s">
        <v>634</v>
      </c>
      <c r="L66" s="778">
        <v>666.666666666667</v>
      </c>
      <c r="M66" s="779">
        <v>633.333333333333</v>
      </c>
      <c r="N66" s="780">
        <v>500</v>
      </c>
      <c r="O66" s="779">
        <v>866.666666666667</v>
      </c>
      <c r="P66" s="780">
        <v>300</v>
      </c>
      <c r="Q66" s="779">
        <v>166.666666666667</v>
      </c>
      <c r="R66" s="780">
        <v>100</v>
      </c>
      <c r="S66" s="795">
        <v>33.3333333333333</v>
      </c>
      <c r="T66" s="306"/>
      <c r="U66" s="307"/>
      <c r="V66" s="306"/>
      <c r="W66" s="591"/>
      <c r="X66" s="592">
        <v>9.34</v>
      </c>
      <c r="Y66" s="655">
        <v>13.51</v>
      </c>
      <c r="Z66" s="658">
        <v>19.55</v>
      </c>
      <c r="AA66" s="655">
        <v>26.63</v>
      </c>
      <c r="AB66" s="658">
        <v>30.57</v>
      </c>
      <c r="AC66" s="655">
        <v>41.22</v>
      </c>
      <c r="AD66" s="656">
        <v>46.13</v>
      </c>
      <c r="AE66" s="657">
        <v>54.2</v>
      </c>
      <c r="AF66" s="658"/>
      <c r="AG66" s="655"/>
      <c r="AH66" s="658"/>
      <c r="AI66" s="728"/>
      <c r="AJ66" s="799"/>
      <c r="AK66" s="726">
        <v>0.79</v>
      </c>
      <c r="AL66" s="707" t="s">
        <v>545</v>
      </c>
      <c r="AM66" s="739" t="s">
        <v>307</v>
      </c>
      <c r="AN66" s="800"/>
      <c r="AO66" s="800"/>
      <c r="AP66" s="217"/>
      <c r="AQ66" s="217"/>
      <c r="AR66" s="45"/>
      <c r="AS66" s="517"/>
      <c r="AT66" s="517"/>
      <c r="AU66" s="517"/>
    </row>
    <row r="67" ht="15.15" spans="1:47">
      <c r="A67" s="214"/>
      <c r="B67" s="404"/>
      <c r="C67" s="433"/>
      <c r="D67" s="357"/>
      <c r="E67" s="28"/>
      <c r="F67" s="432"/>
      <c r="G67" s="47" t="s">
        <v>635</v>
      </c>
      <c r="H67" s="756" t="s">
        <v>636</v>
      </c>
      <c r="I67" s="47" t="s">
        <v>637</v>
      </c>
      <c r="J67" s="442" t="s">
        <v>638</v>
      </c>
      <c r="K67" s="45"/>
      <c r="L67" s="530">
        <v>88.1917103688198</v>
      </c>
      <c r="M67" s="531">
        <v>88.1917103688198</v>
      </c>
      <c r="N67" s="303">
        <v>200</v>
      </c>
      <c r="O67" s="531">
        <v>371.184290855335</v>
      </c>
      <c r="P67" s="303">
        <v>100</v>
      </c>
      <c r="Q67" s="531">
        <v>33.3333333333333</v>
      </c>
      <c r="R67" s="303">
        <v>57.7350269189626</v>
      </c>
      <c r="S67" s="531"/>
      <c r="T67" s="49"/>
      <c r="U67" s="316"/>
      <c r="V67" s="49"/>
      <c r="W67" s="593"/>
      <c r="X67" s="594">
        <v>0.42</v>
      </c>
      <c r="Y67" s="518">
        <v>0.59</v>
      </c>
      <c r="Z67" s="517">
        <v>0.6</v>
      </c>
      <c r="AA67" s="518">
        <v>0.42</v>
      </c>
      <c r="AB67" s="517">
        <v>0.7</v>
      </c>
      <c r="AC67" s="518">
        <v>0.95</v>
      </c>
      <c r="AD67" s="517">
        <v>2.06</v>
      </c>
      <c r="AE67" s="518"/>
      <c r="AF67" s="517"/>
      <c r="AG67" s="518"/>
      <c r="AH67" s="517"/>
      <c r="AI67" s="585"/>
      <c r="AJ67" s="801"/>
      <c r="AK67" s="723"/>
      <c r="AL67" s="707"/>
      <c r="AM67" s="739"/>
      <c r="AN67" s="800"/>
      <c r="AO67" s="800"/>
      <c r="AP67" s="217"/>
      <c r="AQ67" s="217"/>
      <c r="AR67" s="45"/>
      <c r="AS67" s="517"/>
      <c r="AT67" s="517"/>
      <c r="AU67" s="517"/>
    </row>
    <row r="68" spans="1:47">
      <c r="A68" s="398" t="s">
        <v>633</v>
      </c>
      <c r="B68" s="399">
        <v>-1.5</v>
      </c>
      <c r="C68" s="757" t="s">
        <v>639</v>
      </c>
      <c r="D68" s="758" t="s">
        <v>640</v>
      </c>
      <c r="E68" s="428">
        <v>3</v>
      </c>
      <c r="F68" s="759">
        <v>0.01</v>
      </c>
      <c r="G68" s="410">
        <v>533.3</v>
      </c>
      <c r="H68" s="760">
        <v>466.67</v>
      </c>
      <c r="I68" s="410">
        <v>1887.6</v>
      </c>
      <c r="J68" s="532">
        <v>1117</v>
      </c>
      <c r="K68" s="510" t="s">
        <v>641</v>
      </c>
      <c r="L68" s="781">
        <v>66.6666666666667</v>
      </c>
      <c r="M68" s="601">
        <v>66.6666666666667</v>
      </c>
      <c r="N68" s="535"/>
      <c r="O68" s="534">
        <v>33.3333333333333</v>
      </c>
      <c r="P68" s="535">
        <v>166.666666666667</v>
      </c>
      <c r="Q68" s="534">
        <v>66.6666666666667</v>
      </c>
      <c r="R68" s="537">
        <v>33.3333333333333</v>
      </c>
      <c r="S68" s="534">
        <v>33.3333333333333</v>
      </c>
      <c r="T68" s="320"/>
      <c r="U68" s="321"/>
      <c r="V68" s="320"/>
      <c r="W68" s="595"/>
      <c r="X68" s="596">
        <v>7.05</v>
      </c>
      <c r="Y68" s="660">
        <v>16.15</v>
      </c>
      <c r="Z68" s="659"/>
      <c r="AA68" s="660">
        <v>30.6</v>
      </c>
      <c r="AB68" s="659">
        <v>32.32</v>
      </c>
      <c r="AC68" s="660">
        <v>41.4</v>
      </c>
      <c r="AD68" s="661">
        <v>46.4</v>
      </c>
      <c r="AE68" s="660">
        <v>55.3</v>
      </c>
      <c r="AF68" s="659"/>
      <c r="AG68" s="561"/>
      <c r="AH68" s="659"/>
      <c r="AI68" s="732"/>
      <c r="AJ68" s="733"/>
      <c r="AK68" s="726">
        <v>0.86</v>
      </c>
      <c r="AL68" s="802"/>
      <c r="AM68" s="285" t="s">
        <v>642</v>
      </c>
      <c r="AN68" s="49"/>
      <c r="AO68" s="49"/>
      <c r="AP68" s="217"/>
      <c r="AQ68" s="217"/>
      <c r="AR68" s="45"/>
      <c r="AS68" s="517"/>
      <c r="AT68" s="517"/>
      <c r="AU68" s="517"/>
    </row>
    <row r="69" ht="15.15" spans="1:47">
      <c r="A69" s="391"/>
      <c r="B69" s="392"/>
      <c r="C69" s="393"/>
      <c r="D69" s="761"/>
      <c r="E69" s="421"/>
      <c r="F69" s="454"/>
      <c r="G69" s="396" t="s">
        <v>643</v>
      </c>
      <c r="H69" s="762" t="s">
        <v>630</v>
      </c>
      <c r="I69" s="396" t="s">
        <v>644</v>
      </c>
      <c r="J69" s="446" t="s">
        <v>645</v>
      </c>
      <c r="K69" s="471"/>
      <c r="L69" s="782"/>
      <c r="M69" s="538">
        <v>33.3333333333333</v>
      </c>
      <c r="N69" s="539"/>
      <c r="O69" s="538"/>
      <c r="P69" s="539">
        <v>120.185042515466</v>
      </c>
      <c r="Q69" s="538"/>
      <c r="R69" s="539"/>
      <c r="S69" s="538"/>
      <c r="T69" s="312"/>
      <c r="U69" s="313"/>
      <c r="V69" s="312"/>
      <c r="W69" s="597"/>
      <c r="X69" s="598">
        <v>1.35</v>
      </c>
      <c r="Y69" s="662">
        <v>2.15</v>
      </c>
      <c r="Z69" s="663"/>
      <c r="AA69" s="662"/>
      <c r="AB69" s="663">
        <v>0.56</v>
      </c>
      <c r="AC69" s="662">
        <v>0.8</v>
      </c>
      <c r="AD69" s="663"/>
      <c r="AE69" s="662"/>
      <c r="AF69" s="663"/>
      <c r="AG69" s="662"/>
      <c r="AH69" s="663"/>
      <c r="AI69" s="735"/>
      <c r="AJ69" s="736"/>
      <c r="AK69" s="723"/>
      <c r="AL69" s="802"/>
      <c r="AM69" s="285"/>
      <c r="AN69" s="49"/>
      <c r="AO69" s="49"/>
      <c r="AP69" s="217"/>
      <c r="AQ69" s="217"/>
      <c r="AR69" s="45"/>
      <c r="AS69" s="517"/>
      <c r="AT69" s="517"/>
      <c r="AU69" s="517"/>
    </row>
    <row r="70" spans="1:47">
      <c r="A70" s="214" t="s">
        <v>633</v>
      </c>
      <c r="B70" s="404">
        <v>-0.5</v>
      </c>
      <c r="C70" s="433"/>
      <c r="D70" s="424"/>
      <c r="E70" s="28">
        <v>3</v>
      </c>
      <c r="F70" s="453">
        <v>0.01</v>
      </c>
      <c r="G70" s="47">
        <v>1766.6</v>
      </c>
      <c r="H70" s="756">
        <v>1533.33</v>
      </c>
      <c r="I70" s="47">
        <v>1272.6</v>
      </c>
      <c r="J70" s="442">
        <v>806</v>
      </c>
      <c r="K70" s="45" t="s">
        <v>646</v>
      </c>
      <c r="L70" s="783">
        <v>300</v>
      </c>
      <c r="M70" s="531">
        <v>966.666666666667</v>
      </c>
      <c r="N70" s="303">
        <v>133.333333333333</v>
      </c>
      <c r="O70" s="784">
        <v>33.3333333333333</v>
      </c>
      <c r="P70" s="785">
        <v>100</v>
      </c>
      <c r="Q70" s="784">
        <v>33.3333333333333</v>
      </c>
      <c r="R70" s="49"/>
      <c r="S70" s="316"/>
      <c r="T70" s="49"/>
      <c r="U70" s="316"/>
      <c r="V70" s="49"/>
      <c r="W70" s="593"/>
      <c r="X70" s="594">
        <v>7.23</v>
      </c>
      <c r="Y70" s="518">
        <v>13.17</v>
      </c>
      <c r="Z70" s="517">
        <v>19.45</v>
      </c>
      <c r="AA70" s="664">
        <v>27</v>
      </c>
      <c r="AB70" s="665">
        <v>36.5</v>
      </c>
      <c r="AC70" s="664">
        <v>43.6</v>
      </c>
      <c r="AD70" s="517"/>
      <c r="AE70" s="518"/>
      <c r="AF70" s="517"/>
      <c r="AG70" s="518"/>
      <c r="AH70" s="517"/>
      <c r="AI70" s="585"/>
      <c r="AJ70" s="803"/>
      <c r="AK70" s="730">
        <v>0.95</v>
      </c>
      <c r="AL70" s="707" t="s">
        <v>647</v>
      </c>
      <c r="AM70" s="804" t="s">
        <v>648</v>
      </c>
      <c r="AN70" s="49"/>
      <c r="AO70" s="49"/>
      <c r="AP70" s="217"/>
      <c r="AQ70" s="217"/>
      <c r="AR70" s="45"/>
      <c r="AS70" s="517"/>
      <c r="AT70" s="517"/>
      <c r="AU70" s="517"/>
    </row>
    <row r="71" spans="1:47">
      <c r="A71" s="214"/>
      <c r="B71" s="404"/>
      <c r="C71" s="433"/>
      <c r="D71" s="357"/>
      <c r="E71" s="28"/>
      <c r="F71" s="432"/>
      <c r="G71" s="47" t="s">
        <v>649</v>
      </c>
      <c r="H71" s="756" t="s">
        <v>650</v>
      </c>
      <c r="I71" s="47" t="s">
        <v>651</v>
      </c>
      <c r="J71" s="442" t="s">
        <v>652</v>
      </c>
      <c r="K71" s="45"/>
      <c r="L71" s="530"/>
      <c r="M71" s="531">
        <v>617.341972581738</v>
      </c>
      <c r="N71" s="303">
        <v>33.3333333333333</v>
      </c>
      <c r="O71" s="531"/>
      <c r="P71" s="303"/>
      <c r="Q71" s="531"/>
      <c r="R71" s="49"/>
      <c r="S71" s="316"/>
      <c r="T71" s="49"/>
      <c r="U71" s="316"/>
      <c r="V71" s="49"/>
      <c r="W71" s="593"/>
      <c r="X71" s="594">
        <v>0.46</v>
      </c>
      <c r="Y71" s="518">
        <v>0.45</v>
      </c>
      <c r="Z71" s="517">
        <v>1.6</v>
      </c>
      <c r="AA71" s="518"/>
      <c r="AB71" s="517">
        <v>2.16</v>
      </c>
      <c r="AC71" s="518"/>
      <c r="AD71" s="517"/>
      <c r="AE71" s="518"/>
      <c r="AF71" s="517"/>
      <c r="AG71" s="518"/>
      <c r="AH71" s="517"/>
      <c r="AI71" s="585"/>
      <c r="AJ71" s="731"/>
      <c r="AK71" s="730"/>
      <c r="AL71" s="707"/>
      <c r="AM71" s="804"/>
      <c r="AN71" s="49"/>
      <c r="AO71" s="49"/>
      <c r="AP71" s="217"/>
      <c r="AQ71" s="217"/>
      <c r="AR71" s="45"/>
      <c r="AS71" s="517"/>
      <c r="AT71" s="517"/>
      <c r="AU71" s="517"/>
    </row>
    <row r="72" spans="1:47">
      <c r="A72" s="398" t="s">
        <v>633</v>
      </c>
      <c r="B72" s="1047" t="s">
        <v>151</v>
      </c>
      <c r="C72" s="757" t="s">
        <v>653</v>
      </c>
      <c r="D72" s="758" t="s">
        <v>654</v>
      </c>
      <c r="E72" s="428">
        <v>3</v>
      </c>
      <c r="F72" s="759">
        <v>0.01</v>
      </c>
      <c r="G72" s="410">
        <v>566.6</v>
      </c>
      <c r="H72" s="759">
        <v>566.6</v>
      </c>
      <c r="I72" s="410">
        <v>984.6</v>
      </c>
      <c r="J72" s="532">
        <v>649.3</v>
      </c>
      <c r="K72" s="510" t="s">
        <v>655</v>
      </c>
      <c r="L72" s="781">
        <v>33.3333333333333</v>
      </c>
      <c r="M72" s="601">
        <v>233.333333333333</v>
      </c>
      <c r="N72" s="535"/>
      <c r="O72" s="534">
        <v>100</v>
      </c>
      <c r="P72" s="535">
        <v>166.666666666667</v>
      </c>
      <c r="Q72" s="601"/>
      <c r="R72" s="535"/>
      <c r="S72" s="534">
        <v>33.3333333333333</v>
      </c>
      <c r="T72" s="320"/>
      <c r="U72" s="321"/>
      <c r="V72" s="320"/>
      <c r="W72" s="595"/>
      <c r="X72" s="596">
        <v>9.3</v>
      </c>
      <c r="Y72" s="561">
        <v>10.9</v>
      </c>
      <c r="Z72" s="659"/>
      <c r="AA72" s="660">
        <v>25.43</v>
      </c>
      <c r="AB72" s="659">
        <v>31.74</v>
      </c>
      <c r="AC72" s="561"/>
      <c r="AD72" s="659"/>
      <c r="AE72" s="660">
        <v>45.6</v>
      </c>
      <c r="AF72" s="659"/>
      <c r="AG72" s="561"/>
      <c r="AH72" s="659"/>
      <c r="AI72" s="732"/>
      <c r="AJ72" s="805"/>
      <c r="AK72" s="730">
        <v>0.95</v>
      </c>
      <c r="AL72" s="707"/>
      <c r="AM72" s="804"/>
      <c r="AN72" s="806"/>
      <c r="AO72" s="806"/>
      <c r="AP72" s="217"/>
      <c r="AQ72" s="217"/>
      <c r="AR72" s="45"/>
      <c r="AS72" s="517"/>
      <c r="AT72" s="517"/>
      <c r="AU72" s="517"/>
    </row>
    <row r="73" ht="15.15" spans="1:47">
      <c r="A73" s="391"/>
      <c r="B73" s="392"/>
      <c r="C73" s="393"/>
      <c r="D73" s="761"/>
      <c r="E73" s="421"/>
      <c r="F73" s="454"/>
      <c r="G73" s="396" t="s">
        <v>656</v>
      </c>
      <c r="H73" s="763" t="s">
        <v>656</v>
      </c>
      <c r="I73" s="396" t="s">
        <v>657</v>
      </c>
      <c r="J73" s="446" t="s">
        <v>658</v>
      </c>
      <c r="K73" s="471"/>
      <c r="L73" s="782"/>
      <c r="M73" s="538">
        <v>185.592145427667</v>
      </c>
      <c r="N73" s="539"/>
      <c r="O73" s="538"/>
      <c r="P73" s="539">
        <v>88.1917103688197</v>
      </c>
      <c r="Q73" s="538"/>
      <c r="R73" s="539"/>
      <c r="S73" s="538"/>
      <c r="T73" s="312"/>
      <c r="U73" s="313"/>
      <c r="V73" s="312"/>
      <c r="W73" s="597"/>
      <c r="X73" s="598"/>
      <c r="Y73" s="662">
        <v>0.82</v>
      </c>
      <c r="Z73" s="663"/>
      <c r="AA73" s="662">
        <v>0.74</v>
      </c>
      <c r="AB73" s="663">
        <v>1</v>
      </c>
      <c r="AC73" s="662"/>
      <c r="AD73" s="663"/>
      <c r="AE73" s="662"/>
      <c r="AF73" s="663"/>
      <c r="AG73" s="662"/>
      <c r="AH73" s="663"/>
      <c r="AI73" s="735"/>
      <c r="AJ73" s="736"/>
      <c r="AK73" s="807"/>
      <c r="AL73" s="707"/>
      <c r="AM73" s="804"/>
      <c r="AN73" s="49"/>
      <c r="AO73" s="49"/>
      <c r="AP73" s="217"/>
      <c r="AQ73" s="217"/>
      <c r="AR73" s="45"/>
      <c r="AS73" s="517"/>
      <c r="AT73" s="517"/>
      <c r="AU73" s="517"/>
    </row>
    <row r="74" spans="1:47">
      <c r="A74" s="214" t="s">
        <v>633</v>
      </c>
      <c r="B74" s="1048" t="s">
        <v>178</v>
      </c>
      <c r="C74" s="433"/>
      <c r="D74" s="424"/>
      <c r="E74" s="28">
        <v>3</v>
      </c>
      <c r="F74" s="432">
        <v>0.033</v>
      </c>
      <c r="G74" s="405">
        <v>340</v>
      </c>
      <c r="H74" s="447">
        <v>250</v>
      </c>
      <c r="I74" s="47">
        <v>894.5</v>
      </c>
      <c r="J74" s="442">
        <v>517.1</v>
      </c>
      <c r="K74" s="45" t="s">
        <v>659</v>
      </c>
      <c r="L74" s="522"/>
      <c r="M74" s="316"/>
      <c r="N74" s="49">
        <v>10</v>
      </c>
      <c r="O74" s="316">
        <v>150</v>
      </c>
      <c r="P74" s="49">
        <v>90</v>
      </c>
      <c r="Q74" s="316">
        <v>50</v>
      </c>
      <c r="R74" s="345">
        <v>20</v>
      </c>
      <c r="S74" s="351">
        <v>10</v>
      </c>
      <c r="T74" s="345">
        <v>10</v>
      </c>
      <c r="U74" s="316"/>
      <c r="V74" s="345">
        <v>10</v>
      </c>
      <c r="W74" s="593"/>
      <c r="X74" s="594"/>
      <c r="Y74" s="518"/>
      <c r="Z74" s="665">
        <v>12</v>
      </c>
      <c r="AA74" s="518">
        <v>18.59</v>
      </c>
      <c r="AB74" s="517">
        <v>24.21</v>
      </c>
      <c r="AC74" s="518">
        <v>31.7</v>
      </c>
      <c r="AD74" s="665">
        <v>39.7</v>
      </c>
      <c r="AE74" s="664">
        <v>43.5</v>
      </c>
      <c r="AF74" s="665">
        <v>44.4</v>
      </c>
      <c r="AG74" s="518"/>
      <c r="AH74" s="665">
        <v>57.3</v>
      </c>
      <c r="AI74" s="585"/>
      <c r="AJ74" s="803"/>
      <c r="AK74" s="738">
        <v>0.89</v>
      </c>
      <c r="AL74" s="707" t="s">
        <v>174</v>
      </c>
      <c r="AM74" s="722" t="s">
        <v>307</v>
      </c>
      <c r="AN74" s="806"/>
      <c r="AO74" s="49"/>
      <c r="AP74" s="217"/>
      <c r="AQ74" s="217"/>
      <c r="AR74" s="45"/>
      <c r="AS74" s="517"/>
      <c r="AT74" s="517"/>
      <c r="AU74" s="517"/>
    </row>
    <row r="75" spans="1:47">
      <c r="A75" s="214"/>
      <c r="B75" s="404"/>
      <c r="C75" s="433"/>
      <c r="D75" s="357"/>
      <c r="E75" s="28"/>
      <c r="F75" s="432"/>
      <c r="G75" s="47" t="s">
        <v>660</v>
      </c>
      <c r="H75" s="442" t="s">
        <v>325</v>
      </c>
      <c r="I75" s="47" t="s">
        <v>661</v>
      </c>
      <c r="J75" s="442" t="s">
        <v>662</v>
      </c>
      <c r="K75" s="45"/>
      <c r="L75" s="522"/>
      <c r="M75" s="316"/>
      <c r="N75" s="303">
        <v>10</v>
      </c>
      <c r="O75" s="531">
        <v>69.2820323027551</v>
      </c>
      <c r="P75" s="303">
        <v>45.8257569495584</v>
      </c>
      <c r="Q75" s="531">
        <v>20</v>
      </c>
      <c r="R75" s="49"/>
      <c r="S75" s="316"/>
      <c r="T75" s="49"/>
      <c r="U75" s="316"/>
      <c r="V75" s="49"/>
      <c r="W75" s="593"/>
      <c r="X75" s="594"/>
      <c r="Y75" s="518"/>
      <c r="Z75" s="517"/>
      <c r="AA75" s="518">
        <v>0.68</v>
      </c>
      <c r="AB75" s="517">
        <v>1.11</v>
      </c>
      <c r="AC75" s="518">
        <v>0.47</v>
      </c>
      <c r="AD75" s="517">
        <v>1.8</v>
      </c>
      <c r="AE75" s="518"/>
      <c r="AF75" s="517"/>
      <c r="AG75" s="518"/>
      <c r="AH75" s="517"/>
      <c r="AI75" s="585"/>
      <c r="AJ75" s="731"/>
      <c r="AK75" s="730"/>
      <c r="AL75" s="707"/>
      <c r="AM75" s="722"/>
      <c r="AN75" s="49"/>
      <c r="AO75" s="49"/>
      <c r="AP75" s="217"/>
      <c r="AQ75" s="217"/>
      <c r="AR75" s="45"/>
      <c r="AS75" s="517"/>
      <c r="AT75" s="517"/>
      <c r="AU75" s="517"/>
    </row>
    <row r="76" spans="1:47">
      <c r="A76" s="398" t="s">
        <v>633</v>
      </c>
      <c r="B76" s="1047" t="s">
        <v>173</v>
      </c>
      <c r="C76" s="757" t="s">
        <v>639</v>
      </c>
      <c r="D76" s="758" t="s">
        <v>640</v>
      </c>
      <c r="E76" s="428">
        <v>3</v>
      </c>
      <c r="F76" s="401">
        <v>0.033</v>
      </c>
      <c r="G76" s="402">
        <v>400</v>
      </c>
      <c r="H76" s="403">
        <v>400</v>
      </c>
      <c r="I76" s="410">
        <v>320.4</v>
      </c>
      <c r="J76" s="532">
        <v>215.3</v>
      </c>
      <c r="K76" s="510" t="s">
        <v>663</v>
      </c>
      <c r="L76" s="533"/>
      <c r="M76" s="321"/>
      <c r="N76" s="320">
        <v>40</v>
      </c>
      <c r="O76" s="321">
        <v>220</v>
      </c>
      <c r="P76" s="320">
        <v>120</v>
      </c>
      <c r="Q76" s="321">
        <v>20</v>
      </c>
      <c r="R76" s="320"/>
      <c r="S76" s="321"/>
      <c r="T76" s="320"/>
      <c r="U76" s="321"/>
      <c r="V76" s="320"/>
      <c r="W76" s="595"/>
      <c r="X76" s="603"/>
      <c r="Y76" s="561"/>
      <c r="Z76" s="659">
        <v>11.25</v>
      </c>
      <c r="AA76" s="561">
        <v>15.93</v>
      </c>
      <c r="AB76" s="659">
        <v>21.71</v>
      </c>
      <c r="AC76" s="660">
        <v>26.2</v>
      </c>
      <c r="AD76" s="659"/>
      <c r="AE76" s="561"/>
      <c r="AF76" s="659"/>
      <c r="AG76" s="561"/>
      <c r="AH76" s="659"/>
      <c r="AI76" s="732"/>
      <c r="AJ76" s="805"/>
      <c r="AK76" s="730">
        <v>0.89</v>
      </c>
      <c r="AL76" s="707"/>
      <c r="AM76" s="722"/>
      <c r="AN76" s="49"/>
      <c r="AO76" s="49"/>
      <c r="AP76" s="217"/>
      <c r="AQ76" s="217"/>
      <c r="AR76" s="45"/>
      <c r="AS76" s="517"/>
      <c r="AT76" s="517"/>
      <c r="AU76" s="517"/>
    </row>
    <row r="77" ht="15.15" spans="1:47">
      <c r="A77" s="391"/>
      <c r="B77" s="392"/>
      <c r="C77" s="393"/>
      <c r="D77" s="761"/>
      <c r="E77" s="421"/>
      <c r="F77" s="454"/>
      <c r="G77" s="396" t="s">
        <v>664</v>
      </c>
      <c r="H77" s="397" t="s">
        <v>665</v>
      </c>
      <c r="I77" s="396" t="s">
        <v>666</v>
      </c>
      <c r="J77" s="446" t="s">
        <v>667</v>
      </c>
      <c r="K77" s="471"/>
      <c r="L77" s="171"/>
      <c r="M77" s="313"/>
      <c r="N77" s="312">
        <v>10</v>
      </c>
      <c r="O77" s="313">
        <v>85.4400374531753</v>
      </c>
      <c r="P77" s="312">
        <v>45.8257569495584</v>
      </c>
      <c r="Q77" s="313">
        <v>10</v>
      </c>
      <c r="R77" s="312"/>
      <c r="S77" s="313"/>
      <c r="T77" s="312"/>
      <c r="U77" s="313"/>
      <c r="V77" s="312"/>
      <c r="W77" s="597"/>
      <c r="X77" s="598"/>
      <c r="Y77" s="662"/>
      <c r="Z77" s="663">
        <v>0.79</v>
      </c>
      <c r="AA77" s="662">
        <v>0.82</v>
      </c>
      <c r="AB77" s="663">
        <v>0.66</v>
      </c>
      <c r="AC77" s="662">
        <v>2.2</v>
      </c>
      <c r="AD77" s="663"/>
      <c r="AE77" s="662"/>
      <c r="AF77" s="663"/>
      <c r="AG77" s="662"/>
      <c r="AH77" s="663"/>
      <c r="AI77" s="735"/>
      <c r="AJ77" s="736"/>
      <c r="AK77" s="730"/>
      <c r="AL77" s="707"/>
      <c r="AM77" s="722"/>
      <c r="AN77" s="49"/>
      <c r="AO77" s="49"/>
      <c r="AP77" s="49"/>
      <c r="AQ77" s="49"/>
      <c r="AR77" s="517"/>
      <c r="AS77" s="517"/>
      <c r="AT77" s="517"/>
      <c r="AU77" s="517"/>
    </row>
    <row r="78" spans="1:47">
      <c r="A78" s="214" t="s">
        <v>633</v>
      </c>
      <c r="B78" s="1048" t="s">
        <v>161</v>
      </c>
      <c r="C78" s="433"/>
      <c r="D78" s="424"/>
      <c r="E78" s="28">
        <v>3</v>
      </c>
      <c r="F78" s="432">
        <v>0.033</v>
      </c>
      <c r="G78" s="405">
        <v>750</v>
      </c>
      <c r="H78" s="425">
        <v>750</v>
      </c>
      <c r="I78" s="47">
        <v>484.6</v>
      </c>
      <c r="J78" s="442">
        <v>313.1</v>
      </c>
      <c r="K78" s="45" t="s">
        <v>668</v>
      </c>
      <c r="L78" s="522"/>
      <c r="M78" s="316">
        <v>30</v>
      </c>
      <c r="N78" s="49">
        <v>90</v>
      </c>
      <c r="O78" s="316">
        <v>460</v>
      </c>
      <c r="P78" s="49">
        <v>160</v>
      </c>
      <c r="Q78" s="316"/>
      <c r="R78" s="49"/>
      <c r="S78" s="316"/>
      <c r="T78" s="49"/>
      <c r="U78" s="351">
        <v>10</v>
      </c>
      <c r="V78" s="49"/>
      <c r="W78" s="593"/>
      <c r="X78" s="594"/>
      <c r="Y78" s="664">
        <v>6.1</v>
      </c>
      <c r="Z78" s="517">
        <v>11.9</v>
      </c>
      <c r="AA78" s="518">
        <v>15</v>
      </c>
      <c r="AB78" s="517">
        <v>18.96</v>
      </c>
      <c r="AC78" s="518"/>
      <c r="AD78" s="517"/>
      <c r="AE78" s="518"/>
      <c r="AF78" s="517"/>
      <c r="AG78" s="664">
        <v>48.4</v>
      </c>
      <c r="AH78" s="517"/>
      <c r="AI78" s="585"/>
      <c r="AJ78" s="731"/>
      <c r="AK78" s="726">
        <v>0.87</v>
      </c>
      <c r="AL78" s="707" t="s">
        <v>207</v>
      </c>
      <c r="AM78" s="285" t="s">
        <v>669</v>
      </c>
      <c r="AN78" s="49"/>
      <c r="AO78" s="49"/>
      <c r="AP78" s="49"/>
      <c r="AQ78" s="49"/>
      <c r="AR78" s="517"/>
      <c r="AS78" s="517"/>
      <c r="AT78" s="517"/>
      <c r="AU78" s="517"/>
    </row>
    <row r="79" ht="15.15" spans="1:47">
      <c r="A79" s="31"/>
      <c r="B79" s="411"/>
      <c r="C79" s="412"/>
      <c r="D79" s="34"/>
      <c r="E79" s="414"/>
      <c r="F79" s="436"/>
      <c r="G79" s="386" t="s">
        <v>670</v>
      </c>
      <c r="H79" s="387" t="s">
        <v>670</v>
      </c>
      <c r="I79" s="386" t="s">
        <v>671</v>
      </c>
      <c r="J79" s="449" t="s">
        <v>672</v>
      </c>
      <c r="K79" s="64"/>
      <c r="L79" s="55"/>
      <c r="M79" s="776">
        <v>17.3205080756888</v>
      </c>
      <c r="N79" s="777">
        <v>51.9615242270663</v>
      </c>
      <c r="O79" s="776">
        <v>288.444102037119</v>
      </c>
      <c r="P79" s="777">
        <v>52.9150262212918</v>
      </c>
      <c r="Q79" s="327"/>
      <c r="R79" s="326"/>
      <c r="S79" s="327"/>
      <c r="T79" s="326"/>
      <c r="U79" s="327"/>
      <c r="V79" s="326"/>
      <c r="W79" s="413"/>
      <c r="X79" s="794"/>
      <c r="Y79" s="797">
        <v>0.91</v>
      </c>
      <c r="Z79" s="459">
        <v>0.65</v>
      </c>
      <c r="AA79" s="797">
        <v>0.31</v>
      </c>
      <c r="AB79" s="459">
        <v>0.4</v>
      </c>
      <c r="AC79" s="797"/>
      <c r="AD79" s="459"/>
      <c r="AE79" s="797"/>
      <c r="AF79" s="459"/>
      <c r="AG79" s="797"/>
      <c r="AH79" s="459"/>
      <c r="AI79" s="798"/>
      <c r="AJ79" s="6"/>
      <c r="AK79" s="723"/>
      <c r="AL79" s="707"/>
      <c r="AM79" s="285"/>
      <c r="AN79" s="49"/>
      <c r="AO79" s="49"/>
      <c r="AP79" s="49"/>
      <c r="AQ79" s="49"/>
      <c r="AR79" s="517"/>
      <c r="AS79" s="517"/>
      <c r="AT79" s="517"/>
      <c r="AU79" s="517"/>
    </row>
    <row r="80" spans="1:47">
      <c r="A80" s="388" t="s">
        <v>673</v>
      </c>
      <c r="B80" s="381">
        <v>-1.5</v>
      </c>
      <c r="C80" s="415" t="s">
        <v>674</v>
      </c>
      <c r="D80" s="416" t="s">
        <v>675</v>
      </c>
      <c r="E80" s="764">
        <v>3</v>
      </c>
      <c r="F80" s="754">
        <v>0.01</v>
      </c>
      <c r="G80" s="16">
        <v>10733.3</v>
      </c>
      <c r="H80" s="407">
        <v>10266.6666666667</v>
      </c>
      <c r="I80" s="430">
        <v>7303</v>
      </c>
      <c r="J80" s="755">
        <v>5976.7</v>
      </c>
      <c r="K80" s="786" t="s">
        <v>676</v>
      </c>
      <c r="L80" s="778">
        <v>2033.33333333333</v>
      </c>
      <c r="M80" s="779">
        <v>4500</v>
      </c>
      <c r="N80" s="780">
        <v>1966.66666666667</v>
      </c>
      <c r="O80" s="779">
        <v>900</v>
      </c>
      <c r="P80" s="780">
        <v>533.333333333333</v>
      </c>
      <c r="Q80" s="779">
        <v>200</v>
      </c>
      <c r="R80" s="780">
        <v>100</v>
      </c>
      <c r="S80" s="779">
        <v>33.3333333333333</v>
      </c>
      <c r="T80" s="306"/>
      <c r="U80" s="307"/>
      <c r="V80" s="306"/>
      <c r="W80" s="591"/>
      <c r="X80" s="592">
        <v>7.2</v>
      </c>
      <c r="Y80" s="655">
        <v>13.6</v>
      </c>
      <c r="Z80" s="658">
        <v>19.41</v>
      </c>
      <c r="AA80" s="655">
        <v>25.16</v>
      </c>
      <c r="AB80" s="658">
        <v>31.89</v>
      </c>
      <c r="AC80" s="655">
        <v>39.92</v>
      </c>
      <c r="AD80" s="656">
        <v>35.77</v>
      </c>
      <c r="AE80" s="657">
        <v>40.5</v>
      </c>
      <c r="AF80" s="658"/>
      <c r="AG80" s="655"/>
      <c r="AH80" s="658"/>
      <c r="AI80" s="728"/>
      <c r="AJ80" s="799"/>
      <c r="AK80" s="726">
        <v>0.96</v>
      </c>
      <c r="AL80" s="707" t="s">
        <v>460</v>
      </c>
      <c r="AM80" s="804" t="s">
        <v>677</v>
      </c>
      <c r="AN80" s="800"/>
      <c r="AO80" s="800"/>
      <c r="AP80" s="49"/>
      <c r="AQ80" s="49"/>
      <c r="AR80" s="517"/>
      <c r="AS80" s="517"/>
      <c r="AT80" s="517"/>
      <c r="AU80" s="517"/>
    </row>
    <row r="81" ht="15.15" spans="1:47">
      <c r="A81" s="391"/>
      <c r="B81" s="392"/>
      <c r="C81" s="393"/>
      <c r="D81" s="761"/>
      <c r="E81" s="765"/>
      <c r="F81" s="454"/>
      <c r="G81" s="396" t="s">
        <v>678</v>
      </c>
      <c r="H81" s="442" t="s">
        <v>679</v>
      </c>
      <c r="I81" s="396" t="s">
        <v>680</v>
      </c>
      <c r="J81" s="756" t="s">
        <v>681</v>
      </c>
      <c r="K81" s="45"/>
      <c r="L81" s="530">
        <v>779.601037568433</v>
      </c>
      <c r="M81" s="531">
        <v>781.024967590665</v>
      </c>
      <c r="N81" s="303">
        <v>829.323686974982</v>
      </c>
      <c r="O81" s="531">
        <v>305.505046330389</v>
      </c>
      <c r="P81" s="303">
        <v>66.6666666666666</v>
      </c>
      <c r="Q81" s="531">
        <v>57.7350269189626</v>
      </c>
      <c r="R81" s="303">
        <v>33.3333333333333</v>
      </c>
      <c r="S81" s="316"/>
      <c r="T81" s="49"/>
      <c r="U81" s="316"/>
      <c r="V81" s="49"/>
      <c r="W81" s="593"/>
      <c r="X81" s="594">
        <v>0.38</v>
      </c>
      <c r="Y81" s="518">
        <v>0.36</v>
      </c>
      <c r="Z81" s="517">
        <v>0.46</v>
      </c>
      <c r="AA81" s="518">
        <v>0.77</v>
      </c>
      <c r="AB81" s="517">
        <v>1.62</v>
      </c>
      <c r="AC81" s="518">
        <v>1.36</v>
      </c>
      <c r="AD81" s="517">
        <v>4.11</v>
      </c>
      <c r="AE81" s="518"/>
      <c r="AF81" s="517"/>
      <c r="AG81" s="518"/>
      <c r="AH81" s="517"/>
      <c r="AI81" s="585"/>
      <c r="AJ81" s="801"/>
      <c r="AK81" s="723"/>
      <c r="AL81" s="707"/>
      <c r="AM81" s="804"/>
      <c r="AN81" s="800"/>
      <c r="AO81" s="800"/>
      <c r="AP81" s="49"/>
      <c r="AQ81" s="49"/>
      <c r="AR81" s="517"/>
      <c r="AS81" s="517"/>
      <c r="AT81" s="517"/>
      <c r="AU81" s="517"/>
    </row>
    <row r="82" spans="1:47">
      <c r="A82" s="398" t="s">
        <v>673</v>
      </c>
      <c r="B82" s="404">
        <v>-0.5</v>
      </c>
      <c r="C82" s="433"/>
      <c r="D82" s="424"/>
      <c r="E82" s="44">
        <v>3</v>
      </c>
      <c r="F82" s="759">
        <v>0.01</v>
      </c>
      <c r="G82" s="47">
        <v>22333.3</v>
      </c>
      <c r="H82" s="532">
        <v>31433.3333333333</v>
      </c>
      <c r="I82" s="47">
        <v>7699.3</v>
      </c>
      <c r="J82" s="760">
        <v>9894</v>
      </c>
      <c r="K82" s="787" t="s">
        <v>682</v>
      </c>
      <c r="L82" s="788">
        <v>14033.3333333333</v>
      </c>
      <c r="M82" s="601">
        <v>15900</v>
      </c>
      <c r="N82" s="535">
        <v>1100</v>
      </c>
      <c r="O82" s="601">
        <v>300</v>
      </c>
      <c r="P82" s="535">
        <v>100</v>
      </c>
      <c r="Q82" s="321"/>
      <c r="R82" s="320"/>
      <c r="S82" s="321"/>
      <c r="T82" s="320"/>
      <c r="U82" s="321"/>
      <c r="V82" s="320"/>
      <c r="W82" s="595"/>
      <c r="X82" s="603">
        <v>5.61</v>
      </c>
      <c r="Y82" s="561">
        <v>17.03</v>
      </c>
      <c r="Z82" s="659">
        <v>21.8</v>
      </c>
      <c r="AA82" s="561">
        <v>30.81</v>
      </c>
      <c r="AB82" s="661">
        <v>38.57</v>
      </c>
      <c r="AC82" s="561"/>
      <c r="AD82" s="659"/>
      <c r="AE82" s="561"/>
      <c r="AF82" s="659"/>
      <c r="AG82" s="561"/>
      <c r="AH82" s="659"/>
      <c r="AI82" s="732"/>
      <c r="AJ82" s="805"/>
      <c r="AK82" s="726">
        <v>1.06</v>
      </c>
      <c r="AL82" s="707" t="s">
        <v>683</v>
      </c>
      <c r="AM82" s="722" t="s">
        <v>307</v>
      </c>
      <c r="AN82" s="49"/>
      <c r="AO82" s="49"/>
      <c r="AP82" s="49"/>
      <c r="AQ82" s="517"/>
      <c r="AR82" s="517"/>
      <c r="AS82" s="517"/>
      <c r="AT82" s="517"/>
      <c r="AU82" s="517"/>
    </row>
    <row r="83" ht="15.15" spans="1:47">
      <c r="A83" s="214"/>
      <c r="B83" s="404"/>
      <c r="C83" s="393"/>
      <c r="D83" s="355"/>
      <c r="E83" s="44"/>
      <c r="F83" s="434"/>
      <c r="G83" s="47" t="s">
        <v>684</v>
      </c>
      <c r="H83" s="446" t="s">
        <v>685</v>
      </c>
      <c r="I83" s="47" t="s">
        <v>686</v>
      </c>
      <c r="J83" s="762" t="s">
        <v>687</v>
      </c>
      <c r="K83" s="471"/>
      <c r="L83" s="782">
        <v>6570.72632548674</v>
      </c>
      <c r="M83" s="538">
        <v>7550.05518743627</v>
      </c>
      <c r="N83" s="539">
        <v>152.752523165195</v>
      </c>
      <c r="O83" s="538">
        <v>57.7350269189626</v>
      </c>
      <c r="P83" s="312"/>
      <c r="Q83" s="313"/>
      <c r="R83" s="312"/>
      <c r="S83" s="313"/>
      <c r="T83" s="312"/>
      <c r="U83" s="313"/>
      <c r="V83" s="312"/>
      <c r="W83" s="597"/>
      <c r="X83" s="598">
        <v>0.18</v>
      </c>
      <c r="Y83" s="662">
        <v>0.15</v>
      </c>
      <c r="Z83" s="663">
        <v>0.73</v>
      </c>
      <c r="AA83" s="662">
        <v>1.04</v>
      </c>
      <c r="AB83" s="663">
        <v>2.85</v>
      </c>
      <c r="AC83" s="662"/>
      <c r="AD83" s="663"/>
      <c r="AE83" s="662"/>
      <c r="AF83" s="663"/>
      <c r="AG83" s="662"/>
      <c r="AH83" s="663"/>
      <c r="AI83" s="735"/>
      <c r="AJ83" s="736"/>
      <c r="AK83" s="723"/>
      <c r="AL83" s="707"/>
      <c r="AM83" s="722"/>
      <c r="AN83" s="49"/>
      <c r="AO83" s="49"/>
      <c r="AP83" s="49"/>
      <c r="AQ83" s="517"/>
      <c r="AR83" s="517"/>
      <c r="AS83" s="517"/>
      <c r="AT83" s="517"/>
      <c r="AU83" s="517"/>
    </row>
    <row r="84" spans="1:47">
      <c r="A84" s="398" t="s">
        <v>673</v>
      </c>
      <c r="B84" s="1047" t="s">
        <v>151</v>
      </c>
      <c r="C84" s="426" t="s">
        <v>688</v>
      </c>
      <c r="D84" s="427" t="s">
        <v>689</v>
      </c>
      <c r="E84" s="766">
        <v>3</v>
      </c>
      <c r="F84" s="453">
        <v>0.01</v>
      </c>
      <c r="G84" s="402">
        <v>19000</v>
      </c>
      <c r="H84" s="385">
        <v>19100</v>
      </c>
      <c r="I84" s="410">
        <v>4378.3</v>
      </c>
      <c r="J84" s="756">
        <v>4490.7</v>
      </c>
      <c r="K84" s="789" t="s">
        <v>682</v>
      </c>
      <c r="L84" s="530">
        <v>4666.66666666667</v>
      </c>
      <c r="M84" s="531">
        <v>10200</v>
      </c>
      <c r="N84" s="303">
        <v>3266.66666666667</v>
      </c>
      <c r="O84" s="531">
        <v>766.666666666667</v>
      </c>
      <c r="P84" s="785">
        <v>200</v>
      </c>
      <c r="Q84" s="316"/>
      <c r="R84" s="49"/>
      <c r="S84" s="316"/>
      <c r="T84" s="49"/>
      <c r="U84" s="316"/>
      <c r="V84" s="49"/>
      <c r="W84" s="593"/>
      <c r="X84" s="594">
        <v>4.21</v>
      </c>
      <c r="Y84" s="518">
        <v>11.34</v>
      </c>
      <c r="Z84" s="517">
        <v>16.38</v>
      </c>
      <c r="AA84" s="518">
        <v>21.95</v>
      </c>
      <c r="AB84" s="517">
        <v>29.73</v>
      </c>
      <c r="AC84" s="518"/>
      <c r="AD84" s="517"/>
      <c r="AE84" s="518"/>
      <c r="AF84" s="517"/>
      <c r="AG84" s="518"/>
      <c r="AH84" s="517"/>
      <c r="AI84" s="585"/>
      <c r="AJ84" s="803"/>
      <c r="AK84" s="726">
        <v>0.89</v>
      </c>
      <c r="AL84" s="707" t="s">
        <v>683</v>
      </c>
      <c r="AM84" s="724" t="s">
        <v>690</v>
      </c>
      <c r="AN84" s="49"/>
      <c r="AO84" s="49"/>
      <c r="AP84" s="49"/>
      <c r="AQ84" s="517"/>
      <c r="AR84" s="517"/>
      <c r="AS84" s="517"/>
      <c r="AT84" s="517"/>
      <c r="AU84" s="517"/>
    </row>
    <row r="85" ht="15.15" spans="1:47">
      <c r="A85" s="391"/>
      <c r="B85" s="392"/>
      <c r="C85" s="393"/>
      <c r="D85" s="452"/>
      <c r="E85" s="765"/>
      <c r="F85" s="454"/>
      <c r="G85" s="396" t="s">
        <v>691</v>
      </c>
      <c r="H85" s="767" t="s">
        <v>692</v>
      </c>
      <c r="I85" s="396" t="s">
        <v>693</v>
      </c>
      <c r="J85" s="756" t="s">
        <v>694</v>
      </c>
      <c r="K85" s="45"/>
      <c r="L85" s="530">
        <v>617.341972581738</v>
      </c>
      <c r="M85" s="531">
        <v>1761.62803489651</v>
      </c>
      <c r="N85" s="303">
        <v>811.035004039763</v>
      </c>
      <c r="O85" s="531">
        <v>233.333333333333</v>
      </c>
      <c r="P85" s="303"/>
      <c r="Q85" s="316"/>
      <c r="R85" s="49"/>
      <c r="S85" s="316"/>
      <c r="T85" s="49"/>
      <c r="U85" s="316"/>
      <c r="V85" s="49"/>
      <c r="W85" s="593"/>
      <c r="X85" s="594">
        <v>0.16</v>
      </c>
      <c r="Y85" s="518">
        <v>0.21</v>
      </c>
      <c r="Z85" s="517">
        <v>0.44</v>
      </c>
      <c r="AA85" s="518">
        <v>1.02</v>
      </c>
      <c r="AB85" s="517">
        <v>2.96</v>
      </c>
      <c r="AC85" s="518"/>
      <c r="AD85" s="517"/>
      <c r="AE85" s="518"/>
      <c r="AF85" s="517"/>
      <c r="AG85" s="518"/>
      <c r="AH85" s="517"/>
      <c r="AI85" s="585"/>
      <c r="AJ85" s="731"/>
      <c r="AK85" s="723"/>
      <c r="AL85" s="707"/>
      <c r="AM85" s="724"/>
      <c r="AN85" s="49"/>
      <c r="AO85" s="49"/>
      <c r="AP85" s="49"/>
      <c r="AQ85" s="517"/>
      <c r="AR85" s="517"/>
      <c r="AS85" s="517"/>
      <c r="AT85" s="517"/>
      <c r="AU85" s="517"/>
    </row>
    <row r="86" spans="1:47">
      <c r="A86" s="398" t="s">
        <v>673</v>
      </c>
      <c r="B86" s="1048" t="s">
        <v>178</v>
      </c>
      <c r="C86" s="516"/>
      <c r="D86" s="427"/>
      <c r="E86" s="768">
        <v>3</v>
      </c>
      <c r="F86" s="759">
        <v>0.01</v>
      </c>
      <c r="G86" s="47">
        <v>4733.3</v>
      </c>
      <c r="H86" s="435">
        <v>4733.33333333333</v>
      </c>
      <c r="I86" s="47">
        <v>1922.6</v>
      </c>
      <c r="J86" s="760">
        <v>1547</v>
      </c>
      <c r="K86" s="510" t="s">
        <v>695</v>
      </c>
      <c r="L86" s="781">
        <v>200</v>
      </c>
      <c r="M86" s="601">
        <v>1233.33333333333</v>
      </c>
      <c r="N86" s="535">
        <v>1566.66666666667</v>
      </c>
      <c r="O86" s="601">
        <v>1300</v>
      </c>
      <c r="P86" s="535">
        <v>266.666666666667</v>
      </c>
      <c r="Q86" s="534">
        <v>66.6666666666667</v>
      </c>
      <c r="R86" s="537">
        <v>33.3333333333333</v>
      </c>
      <c r="S86" s="601"/>
      <c r="T86" s="537">
        <v>33.3333333333333</v>
      </c>
      <c r="U86" s="534">
        <v>33.3333333333333</v>
      </c>
      <c r="V86" s="535"/>
      <c r="W86" s="595"/>
      <c r="X86" s="603">
        <v>2.67</v>
      </c>
      <c r="Y86" s="561">
        <v>6.21</v>
      </c>
      <c r="Z86" s="659">
        <v>10.97</v>
      </c>
      <c r="AA86" s="561">
        <v>17.09</v>
      </c>
      <c r="AB86" s="659">
        <v>25.01</v>
      </c>
      <c r="AC86" s="561">
        <v>30.8</v>
      </c>
      <c r="AD86" s="661">
        <v>29.4</v>
      </c>
      <c r="AE86" s="660"/>
      <c r="AF86" s="661">
        <v>32.4</v>
      </c>
      <c r="AG86" s="660">
        <v>30.3</v>
      </c>
      <c r="AH86" s="659"/>
      <c r="AI86" s="732"/>
      <c r="AJ86" s="733"/>
      <c r="AK86" s="726">
        <v>0.76</v>
      </c>
      <c r="AL86" s="707" t="s">
        <v>545</v>
      </c>
      <c r="AM86" s="724" t="s">
        <v>307</v>
      </c>
      <c r="AN86" s="49"/>
      <c r="AO86" s="49"/>
      <c r="AP86" s="49"/>
      <c r="AQ86" s="517"/>
      <c r="AR86" s="517"/>
      <c r="AS86" s="517"/>
      <c r="AT86" s="517"/>
      <c r="AU86" s="517"/>
    </row>
    <row r="87" ht="15.15" spans="1:47">
      <c r="A87" s="214"/>
      <c r="B87" s="404"/>
      <c r="C87" s="551"/>
      <c r="D87" s="355"/>
      <c r="E87" s="768"/>
      <c r="F87" s="454"/>
      <c r="G87" s="47" t="s">
        <v>696</v>
      </c>
      <c r="H87" s="769" t="s">
        <v>697</v>
      </c>
      <c r="I87" s="47" t="s">
        <v>698</v>
      </c>
      <c r="J87" s="762" t="s">
        <v>699</v>
      </c>
      <c r="K87" s="471"/>
      <c r="L87" s="782"/>
      <c r="M87" s="538">
        <v>1033.33333333333</v>
      </c>
      <c r="N87" s="539">
        <v>1068.2280239308</v>
      </c>
      <c r="O87" s="538">
        <v>709.459888459759</v>
      </c>
      <c r="P87" s="539">
        <v>218.5812841434</v>
      </c>
      <c r="Q87" s="538"/>
      <c r="R87" s="539"/>
      <c r="S87" s="538"/>
      <c r="T87" s="539"/>
      <c r="U87" s="538"/>
      <c r="V87" s="539"/>
      <c r="W87" s="597"/>
      <c r="X87" s="598">
        <v>0.27</v>
      </c>
      <c r="Y87" s="662">
        <v>0.31</v>
      </c>
      <c r="Z87" s="663">
        <v>0.41</v>
      </c>
      <c r="AA87" s="662">
        <v>0.65</v>
      </c>
      <c r="AB87" s="663">
        <v>1.47</v>
      </c>
      <c r="AC87" s="662">
        <v>1.6</v>
      </c>
      <c r="AD87" s="663"/>
      <c r="AE87" s="662"/>
      <c r="AF87" s="663"/>
      <c r="AG87" s="662"/>
      <c r="AH87" s="663"/>
      <c r="AI87" s="735"/>
      <c r="AJ87" s="736"/>
      <c r="AK87" s="723"/>
      <c r="AL87" s="707"/>
      <c r="AM87" s="724"/>
      <c r="AN87" s="49"/>
      <c r="AO87" s="49"/>
      <c r="AP87" s="49"/>
      <c r="AQ87" s="517"/>
      <c r="AR87" s="517"/>
      <c r="AS87" s="517"/>
      <c r="AT87" s="517"/>
      <c r="AU87" s="517"/>
    </row>
    <row r="88" spans="1:47">
      <c r="A88" s="398" t="s">
        <v>673</v>
      </c>
      <c r="B88" s="1047" t="s">
        <v>173</v>
      </c>
      <c r="C88" s="770" t="s">
        <v>700</v>
      </c>
      <c r="D88" s="427" t="s">
        <v>701</v>
      </c>
      <c r="E88" s="766">
        <v>3</v>
      </c>
      <c r="F88" s="453">
        <v>0.01</v>
      </c>
      <c r="G88" s="402">
        <v>3600</v>
      </c>
      <c r="H88" s="442">
        <v>11233.3333333333</v>
      </c>
      <c r="I88" s="410">
        <v>1591.3</v>
      </c>
      <c r="J88" s="756">
        <v>4147.3</v>
      </c>
      <c r="K88" s="45" t="s">
        <v>702</v>
      </c>
      <c r="L88" s="783">
        <v>66.6666666666667</v>
      </c>
      <c r="M88" s="531">
        <v>2266.66666666667</v>
      </c>
      <c r="N88" s="303">
        <v>2200</v>
      </c>
      <c r="O88" s="531">
        <v>2833.33333333333</v>
      </c>
      <c r="P88" s="303">
        <v>2166.66666666667</v>
      </c>
      <c r="Q88" s="531">
        <v>1033.33333333333</v>
      </c>
      <c r="R88" s="303">
        <v>400</v>
      </c>
      <c r="S88" s="531">
        <v>200</v>
      </c>
      <c r="T88" s="785">
        <v>33.3333333333333</v>
      </c>
      <c r="U88" s="531"/>
      <c r="V88" s="785">
        <v>33.3333333333333</v>
      </c>
      <c r="W88" s="593"/>
      <c r="X88" s="796">
        <v>1.9</v>
      </c>
      <c r="Y88" s="518">
        <v>5.43</v>
      </c>
      <c r="Z88" s="517">
        <v>8.36</v>
      </c>
      <c r="AA88" s="518">
        <v>13.51</v>
      </c>
      <c r="AB88" s="517">
        <v>17.88</v>
      </c>
      <c r="AC88" s="518">
        <v>21.04</v>
      </c>
      <c r="AD88" s="517">
        <v>25.73</v>
      </c>
      <c r="AE88" s="518">
        <v>31.3</v>
      </c>
      <c r="AF88" s="665">
        <v>33.8</v>
      </c>
      <c r="AG88" s="664"/>
      <c r="AH88" s="665">
        <v>51.2</v>
      </c>
      <c r="AI88" s="585"/>
      <c r="AJ88" s="731"/>
      <c r="AK88" s="726">
        <v>0.62</v>
      </c>
      <c r="AL88" s="707" t="s">
        <v>192</v>
      </c>
      <c r="AM88" s="804" t="s">
        <v>703</v>
      </c>
      <c r="AN88" s="49"/>
      <c r="AO88" s="49"/>
      <c r="AP88" s="49"/>
      <c r="AQ88" s="517"/>
      <c r="AR88" s="517"/>
      <c r="AS88" s="517"/>
      <c r="AT88" s="517"/>
      <c r="AU88" s="517"/>
    </row>
    <row r="89" ht="15.15" spans="1:47">
      <c r="A89" s="391"/>
      <c r="B89" s="392"/>
      <c r="C89" s="551"/>
      <c r="D89" s="355"/>
      <c r="E89" s="765"/>
      <c r="F89" s="454"/>
      <c r="G89" s="396" t="s">
        <v>704</v>
      </c>
      <c r="H89" s="442" t="s">
        <v>705</v>
      </c>
      <c r="I89" s="396" t="s">
        <v>706</v>
      </c>
      <c r="J89" s="756" t="s">
        <v>707</v>
      </c>
      <c r="K89" s="45"/>
      <c r="L89" s="530"/>
      <c r="M89" s="531">
        <v>1827.87064944736</v>
      </c>
      <c r="N89" s="303">
        <v>624.49979983984</v>
      </c>
      <c r="O89" s="531">
        <v>1449.52099367726</v>
      </c>
      <c r="P89" s="303">
        <v>545.690184791497</v>
      </c>
      <c r="Q89" s="531">
        <v>296.273147243853</v>
      </c>
      <c r="R89" s="303">
        <v>57.7350269189626</v>
      </c>
      <c r="S89" s="531">
        <v>100</v>
      </c>
      <c r="T89" s="303"/>
      <c r="U89" s="531"/>
      <c r="V89" s="303"/>
      <c r="W89" s="593"/>
      <c r="X89" s="594">
        <v>0.2</v>
      </c>
      <c r="Y89" s="518">
        <v>0.2</v>
      </c>
      <c r="Z89" s="517">
        <v>0.25</v>
      </c>
      <c r="AA89" s="518">
        <v>0.33</v>
      </c>
      <c r="AB89" s="517">
        <v>0.46</v>
      </c>
      <c r="AC89" s="518">
        <v>0.9</v>
      </c>
      <c r="AD89" s="517">
        <v>1.45</v>
      </c>
      <c r="AE89" s="518">
        <v>1.71</v>
      </c>
      <c r="AF89" s="517"/>
      <c r="AG89" s="518"/>
      <c r="AH89" s="517"/>
      <c r="AI89" s="585"/>
      <c r="AJ89" s="731"/>
      <c r="AK89" s="723"/>
      <c r="AL89" s="707"/>
      <c r="AM89" s="804"/>
      <c r="AN89" s="49"/>
      <c r="AO89" s="49"/>
      <c r="AP89" s="49"/>
      <c r="AQ89" s="517"/>
      <c r="AR89" s="517"/>
      <c r="AS89" s="517"/>
      <c r="AT89" s="517"/>
      <c r="AU89" s="517"/>
    </row>
    <row r="90" spans="1:47">
      <c r="A90" s="398" t="s">
        <v>673</v>
      </c>
      <c r="B90" s="1048" t="s">
        <v>161</v>
      </c>
      <c r="C90" s="770" t="s">
        <v>674</v>
      </c>
      <c r="D90" s="427" t="s">
        <v>675</v>
      </c>
      <c r="E90" s="768">
        <v>3</v>
      </c>
      <c r="F90" s="453">
        <v>0.01</v>
      </c>
      <c r="G90" s="47">
        <v>7383.3</v>
      </c>
      <c r="H90" s="532">
        <v>3266.66666666667</v>
      </c>
      <c r="I90" s="47">
        <v>3662.6</v>
      </c>
      <c r="J90" s="760">
        <v>1176.7</v>
      </c>
      <c r="K90" s="787" t="s">
        <v>708</v>
      </c>
      <c r="L90" s="788"/>
      <c r="M90" s="601"/>
      <c r="N90" s="535">
        <v>1000</v>
      </c>
      <c r="O90" s="601">
        <v>966.666666666667</v>
      </c>
      <c r="P90" s="535">
        <v>633.333333333333</v>
      </c>
      <c r="Q90" s="601">
        <v>166.666666666667</v>
      </c>
      <c r="R90" s="535">
        <v>200</v>
      </c>
      <c r="S90" s="534">
        <v>66.6666666666667</v>
      </c>
      <c r="T90" s="537">
        <v>133.333333333333</v>
      </c>
      <c r="U90" s="534">
        <v>33.3333333333333</v>
      </c>
      <c r="V90" s="537">
        <v>66.6666666666667</v>
      </c>
      <c r="W90" s="595"/>
      <c r="X90" s="603"/>
      <c r="Y90" s="561"/>
      <c r="Z90" s="659">
        <v>6.4</v>
      </c>
      <c r="AA90" s="561">
        <v>10.87</v>
      </c>
      <c r="AB90" s="659">
        <v>16.55</v>
      </c>
      <c r="AC90" s="561">
        <v>17.32</v>
      </c>
      <c r="AD90" s="659">
        <v>24.32</v>
      </c>
      <c r="AE90" s="561">
        <v>26.05</v>
      </c>
      <c r="AF90" s="659">
        <v>26.25</v>
      </c>
      <c r="AG90" s="660">
        <v>30.3</v>
      </c>
      <c r="AH90" s="661">
        <v>31.2</v>
      </c>
      <c r="AI90" s="732"/>
      <c r="AJ90" s="805"/>
      <c r="AK90" s="726">
        <v>0.84</v>
      </c>
      <c r="AL90" s="707" t="s">
        <v>199</v>
      </c>
      <c r="AM90" s="724" t="s">
        <v>307</v>
      </c>
      <c r="AN90" s="806"/>
      <c r="AO90" s="49"/>
      <c r="AP90" s="49"/>
      <c r="AQ90" s="517"/>
      <c r="AR90" s="517"/>
      <c r="AS90" s="517"/>
      <c r="AT90" s="517"/>
      <c r="AU90" s="517"/>
    </row>
    <row r="91" ht="15.15" spans="1:47">
      <c r="A91" s="31"/>
      <c r="B91" s="411"/>
      <c r="C91" s="33"/>
      <c r="D91" s="34"/>
      <c r="E91" s="771"/>
      <c r="F91" s="752"/>
      <c r="G91" s="386" t="s">
        <v>709</v>
      </c>
      <c r="H91" s="449" t="s">
        <v>710</v>
      </c>
      <c r="I91" s="386" t="s">
        <v>711</v>
      </c>
      <c r="J91" s="790" t="s">
        <v>712</v>
      </c>
      <c r="K91" s="64"/>
      <c r="L91" s="55"/>
      <c r="M91" s="327"/>
      <c r="N91" s="777">
        <v>351.188458428425</v>
      </c>
      <c r="O91" s="776">
        <v>66.6666666666667</v>
      </c>
      <c r="P91" s="777">
        <v>260.341655863555</v>
      </c>
      <c r="Q91" s="776">
        <v>120.185042515466</v>
      </c>
      <c r="R91" s="777">
        <v>152.752523165195</v>
      </c>
      <c r="S91" s="327"/>
      <c r="T91" s="326"/>
      <c r="U91" s="327"/>
      <c r="V91" s="326"/>
      <c r="W91" s="413"/>
      <c r="X91" s="794"/>
      <c r="Y91" s="797"/>
      <c r="Z91" s="459">
        <v>0.32</v>
      </c>
      <c r="AA91" s="797">
        <v>0.39</v>
      </c>
      <c r="AB91" s="459">
        <v>0.36</v>
      </c>
      <c r="AC91" s="797">
        <v>1.36</v>
      </c>
      <c r="AD91" s="459">
        <v>1.06</v>
      </c>
      <c r="AE91" s="797">
        <v>1.25</v>
      </c>
      <c r="AF91" s="459">
        <v>1.04</v>
      </c>
      <c r="AG91" s="797"/>
      <c r="AH91" s="459">
        <v>1.2</v>
      </c>
      <c r="AI91" s="798"/>
      <c r="AJ91" s="6"/>
      <c r="AK91" s="723"/>
      <c r="AL91" s="707"/>
      <c r="AM91" s="724"/>
      <c r="AN91" s="49"/>
      <c r="AO91" s="49"/>
      <c r="AP91" s="49"/>
      <c r="AQ91" s="517"/>
      <c r="AR91" s="517"/>
      <c r="AS91" s="517"/>
      <c r="AT91" s="517"/>
      <c r="AU91" s="517"/>
    </row>
    <row r="92" spans="1:47">
      <c r="A92" s="585"/>
      <c r="B92" s="48"/>
      <c r="C92" s="48"/>
      <c r="D92" s="49"/>
      <c r="E92" s="49"/>
      <c r="F92" s="49"/>
      <c r="G92" s="772"/>
      <c r="H92" s="772"/>
      <c r="I92" s="772"/>
      <c r="J92" s="772"/>
      <c r="K92" s="44"/>
      <c r="L92" s="217"/>
      <c r="M92" s="299"/>
      <c r="N92" s="299"/>
      <c r="O92" s="768"/>
      <c r="P92" s="217"/>
      <c r="Q92" s="405"/>
      <c r="R92" s="405"/>
      <c r="S92" s="47"/>
      <c r="T92" s="47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2"/>
      <c r="AL92" s="704"/>
      <c r="AM92" s="49"/>
      <c r="AN92" s="49"/>
      <c r="AO92" s="49"/>
      <c r="AP92" s="49"/>
      <c r="AQ92" s="517"/>
      <c r="AR92" s="517"/>
      <c r="AS92" s="517"/>
      <c r="AT92" s="517"/>
      <c r="AU92" s="517"/>
    </row>
    <row r="93" spans="1:47">
      <c r="A93" s="217"/>
      <c r="B93" s="217"/>
      <c r="C93" s="49"/>
      <c r="D93" s="44"/>
      <c r="E93" s="217"/>
      <c r="F93" s="47"/>
      <c r="G93" s="47"/>
      <c r="H93" s="47"/>
      <c r="I93" s="47"/>
      <c r="J93" s="49"/>
      <c r="K93" s="49"/>
      <c r="L93" s="303"/>
      <c r="M93" s="303"/>
      <c r="N93" s="303"/>
      <c r="O93" s="303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2"/>
      <c r="AL93" s="704"/>
      <c r="AM93" s="49"/>
      <c r="AN93" s="49"/>
      <c r="AO93" s="49"/>
      <c r="AP93" s="49"/>
      <c r="AQ93" s="517"/>
      <c r="AR93" s="517"/>
      <c r="AS93" s="517"/>
      <c r="AT93" s="517"/>
      <c r="AU93" s="517"/>
    </row>
    <row r="94" spans="1:47">
      <c r="A94" s="146" t="s">
        <v>713</v>
      </c>
      <c r="B94" s="517"/>
      <c r="D94" s="146"/>
      <c r="I94" s="791" t="s">
        <v>714</v>
      </c>
      <c r="M94" s="45"/>
      <c r="N94" s="749"/>
      <c r="O94" s="45"/>
      <c r="P94" s="749"/>
      <c r="Q94" s="749"/>
      <c r="R94" s="749"/>
      <c r="S94" s="749"/>
      <c r="T94" s="749"/>
      <c r="U94" s="45"/>
      <c r="V94" s="44"/>
      <c r="W94" s="303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806"/>
      <c r="AJ94" s="49"/>
      <c r="AK94" s="42"/>
      <c r="AL94" s="704"/>
      <c r="AM94" s="806"/>
      <c r="AN94" s="49"/>
      <c r="AO94" s="49"/>
      <c r="AP94" s="49"/>
      <c r="AQ94" s="517"/>
      <c r="AR94" s="517"/>
      <c r="AS94" s="517"/>
      <c r="AT94" s="517"/>
      <c r="AU94" s="517"/>
    </row>
    <row r="95" spans="1:47">
      <c r="A95" s="146" t="s">
        <v>715</v>
      </c>
      <c r="B95" s="517"/>
      <c r="D95" s="146"/>
      <c r="I95" s="153" t="s">
        <v>716</v>
      </c>
      <c r="J95" s="153"/>
      <c r="K95" s="153"/>
      <c r="L95" s="153"/>
      <c r="M95" s="45"/>
      <c r="N95" s="749"/>
      <c r="O95" s="45"/>
      <c r="P95" s="749"/>
      <c r="Q95" s="749"/>
      <c r="R95" s="749"/>
      <c r="S95" s="749"/>
      <c r="T95" s="749"/>
      <c r="U95" s="45"/>
      <c r="V95" s="303"/>
      <c r="W95" s="303"/>
      <c r="AI95" s="49"/>
      <c r="AJ95" s="49"/>
      <c r="AK95" s="42"/>
      <c r="AL95" s="704"/>
      <c r="AM95" s="49"/>
      <c r="AN95" s="49"/>
      <c r="AO95" s="49"/>
      <c r="AP95" s="49"/>
      <c r="AQ95" s="517"/>
      <c r="AR95" s="517"/>
      <c r="AS95" s="517"/>
      <c r="AT95" s="517"/>
      <c r="AU95" s="517"/>
    </row>
    <row r="96" spans="1:47">
      <c r="A96" s="146" t="s">
        <v>717</v>
      </c>
      <c r="B96" s="517"/>
      <c r="D96" s="146"/>
      <c r="L96" s="517"/>
      <c r="M96" s="45"/>
      <c r="N96" s="45"/>
      <c r="O96" s="45"/>
      <c r="P96" s="45"/>
      <c r="Q96" s="45"/>
      <c r="R96" s="45"/>
      <c r="S96" s="45"/>
      <c r="T96" s="45"/>
      <c r="U96" s="45"/>
      <c r="V96" s="303"/>
      <c r="W96" s="303"/>
      <c r="AI96" s="303"/>
      <c r="AJ96" s="49"/>
      <c r="AK96" s="675"/>
      <c r="AL96" s="693"/>
      <c r="AM96" s="517"/>
      <c r="AN96" s="517"/>
      <c r="AO96" s="517"/>
      <c r="AP96" s="517"/>
      <c r="AQ96" s="517"/>
      <c r="AR96" s="517"/>
      <c r="AS96" s="517"/>
      <c r="AT96" s="517"/>
      <c r="AU96" s="517"/>
    </row>
    <row r="97" spans="1:47">
      <c r="A97" s="146" t="s">
        <v>718</v>
      </c>
      <c r="B97" s="517"/>
      <c r="D97" s="146"/>
      <c r="L97" s="49"/>
      <c r="M97" s="49"/>
      <c r="N97" s="49"/>
      <c r="O97" s="49"/>
      <c r="P97" s="49"/>
      <c r="Q97" s="49"/>
      <c r="R97" s="49"/>
      <c r="S97" s="44"/>
      <c r="T97" s="44"/>
      <c r="U97" s="44"/>
      <c r="V97" s="303"/>
      <c r="W97" s="303"/>
      <c r="AI97" s="303"/>
      <c r="AJ97" s="49"/>
      <c r="AK97" s="675"/>
      <c r="AL97" s="693"/>
      <c r="AM97" s="517"/>
      <c r="AN97" s="517"/>
      <c r="AO97" s="517"/>
      <c r="AP97" s="517"/>
      <c r="AQ97" s="517"/>
      <c r="AR97" s="517"/>
      <c r="AS97" s="517"/>
      <c r="AT97" s="517"/>
      <c r="AU97" s="517"/>
    </row>
    <row r="98" spans="1:47">
      <c r="A98" s="773" t="s">
        <v>719</v>
      </c>
      <c r="D98" s="146"/>
      <c r="L98" s="49"/>
      <c r="M98" s="47"/>
      <c r="N98" s="47"/>
      <c r="O98" s="44"/>
      <c r="P98" s="44"/>
      <c r="Q98" s="44"/>
      <c r="R98" s="44"/>
      <c r="S98" s="44"/>
      <c r="T98" s="44"/>
      <c r="U98" s="44"/>
      <c r="V98" s="303"/>
      <c r="W98" s="303"/>
      <c r="AI98" s="303"/>
      <c r="AJ98" s="49"/>
      <c r="AK98" s="675"/>
      <c r="AL98" s="693"/>
      <c r="AM98" s="517"/>
      <c r="AN98" s="517"/>
      <c r="AO98" s="517"/>
      <c r="AP98" s="517"/>
      <c r="AQ98" s="517"/>
      <c r="AR98" s="517"/>
      <c r="AS98" s="517"/>
      <c r="AT98" s="517"/>
      <c r="AU98" s="517"/>
    </row>
    <row r="99" spans="1:47">
      <c r="A99" s="773" t="s">
        <v>720</v>
      </c>
      <c r="D99" s="146"/>
      <c r="L99" s="49"/>
      <c r="M99" s="792"/>
      <c r="N99" s="528"/>
      <c r="O99" s="169"/>
      <c r="P99" s="169"/>
      <c r="Q99" s="169"/>
      <c r="R99" s="192"/>
      <c r="S99" s="638"/>
      <c r="T99" s="169"/>
      <c r="U99" s="169"/>
      <c r="V99" s="303"/>
      <c r="W99" s="303"/>
      <c r="AI99" s="303"/>
      <c r="AJ99" s="49"/>
      <c r="AK99" s="675"/>
      <c r="AL99" s="693"/>
      <c r="AM99" s="517"/>
      <c r="AN99" s="517"/>
      <c r="AO99" s="517"/>
      <c r="AP99" s="517"/>
      <c r="AQ99" s="517"/>
      <c r="AR99" s="517"/>
      <c r="AS99" s="517"/>
      <c r="AT99" s="517"/>
      <c r="AU99" s="517"/>
    </row>
    <row r="100" spans="1:47">
      <c r="A100" s="774" t="s">
        <v>721</v>
      </c>
      <c r="D100" s="146"/>
      <c r="L100" s="49"/>
      <c r="M100" s="44"/>
      <c r="N100" s="528"/>
      <c r="O100" s="44"/>
      <c r="P100" s="44"/>
      <c r="Q100" s="44"/>
      <c r="R100" s="44"/>
      <c r="S100" s="44"/>
      <c r="T100" s="44"/>
      <c r="U100" s="44"/>
      <c r="V100" s="303"/>
      <c r="W100" s="303"/>
      <c r="AI100" s="303"/>
      <c r="AJ100" s="49"/>
      <c r="AK100" s="675"/>
      <c r="AL100" s="693"/>
      <c r="AM100" s="517"/>
      <c r="AN100" s="517"/>
      <c r="AO100" s="517"/>
      <c r="AP100" s="517"/>
      <c r="AQ100" s="517"/>
      <c r="AR100" s="517"/>
      <c r="AS100" s="517"/>
      <c r="AT100" s="517"/>
      <c r="AU100" s="517"/>
    </row>
    <row r="101" spans="1:47">
      <c r="A101" s="773"/>
      <c r="B101" s="517"/>
      <c r="C101" s="517"/>
      <c r="D101" s="517"/>
      <c r="E101" s="517"/>
      <c r="F101" s="517"/>
      <c r="G101" s="517"/>
      <c r="H101" s="517"/>
      <c r="I101" s="517"/>
      <c r="J101" s="517"/>
      <c r="K101" s="517"/>
      <c r="L101" s="517"/>
      <c r="M101" s="517"/>
      <c r="N101" s="517"/>
      <c r="O101" s="517"/>
      <c r="P101" s="517"/>
      <c r="Q101" s="517"/>
      <c r="R101" s="517"/>
      <c r="S101" s="517"/>
      <c r="T101" s="44"/>
      <c r="U101" s="44"/>
      <c r="V101" s="303"/>
      <c r="W101" s="303"/>
      <c r="AI101" s="303"/>
      <c r="AJ101" s="49"/>
      <c r="AK101" s="675"/>
      <c r="AL101" s="693"/>
      <c r="AM101" s="517"/>
      <c r="AN101" s="517"/>
      <c r="AO101" s="517"/>
      <c r="AP101" s="517"/>
      <c r="AQ101" s="517"/>
      <c r="AR101" s="517"/>
      <c r="AS101" s="517"/>
      <c r="AT101" s="517"/>
      <c r="AU101" s="517"/>
    </row>
    <row r="102" spans="1:47">
      <c r="A102" s="44"/>
      <c r="B102" s="47"/>
      <c r="C102" s="47"/>
      <c r="D102" s="217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217"/>
      <c r="R102" s="217"/>
      <c r="S102" s="217"/>
      <c r="T102" s="44"/>
      <c r="U102" s="44"/>
      <c r="V102" s="44"/>
      <c r="W102" s="44"/>
      <c r="AI102" s="303"/>
      <c r="AJ102" s="49"/>
      <c r="AK102" s="675"/>
      <c r="AL102" s="693"/>
      <c r="AM102" s="517"/>
      <c r="AN102" s="517"/>
      <c r="AO102" s="517"/>
      <c r="AP102" s="517"/>
      <c r="AQ102" s="517"/>
      <c r="AR102" s="517"/>
      <c r="AS102" s="517"/>
      <c r="AT102" s="517"/>
      <c r="AU102" s="517"/>
    </row>
    <row r="103" spans="1:47">
      <c r="A103" s="44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3"/>
      <c r="P103" s="303"/>
      <c r="Q103" s="303"/>
      <c r="R103" s="303"/>
      <c r="S103" s="303"/>
      <c r="T103" s="303"/>
      <c r="U103" s="303"/>
      <c r="V103" s="303"/>
      <c r="W103" s="303"/>
      <c r="AI103" s="303"/>
      <c r="AJ103" s="49"/>
      <c r="AK103" s="675"/>
      <c r="AL103" s="693"/>
      <c r="AM103" s="517"/>
      <c r="AN103" s="517"/>
      <c r="AO103" s="517"/>
      <c r="AP103" s="517"/>
      <c r="AQ103" s="517"/>
      <c r="AR103" s="517"/>
      <c r="AS103" s="517"/>
      <c r="AT103" s="517"/>
      <c r="AU103" s="517"/>
    </row>
    <row r="104" spans="1:47">
      <c r="A104" s="44"/>
      <c r="B104" s="47"/>
      <c r="C104" s="47"/>
      <c r="D104" s="217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AI104" s="44"/>
      <c r="AJ104" s="49"/>
      <c r="AK104" s="675"/>
      <c r="AL104" s="693"/>
      <c r="AM104" s="517"/>
      <c r="AN104" s="517"/>
      <c r="AO104" s="517"/>
      <c r="AP104" s="517"/>
      <c r="AQ104" s="517"/>
      <c r="AR104" s="517"/>
      <c r="AS104" s="517"/>
      <c r="AT104" s="517"/>
      <c r="AU104" s="517"/>
    </row>
    <row r="105" spans="1:47">
      <c r="A105" s="44"/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AI105" s="303"/>
      <c r="AJ105" s="49"/>
      <c r="AK105" s="675"/>
      <c r="AL105" s="693"/>
      <c r="AM105" s="517"/>
      <c r="AN105" s="517"/>
      <c r="AO105" s="517"/>
      <c r="AP105" s="517"/>
      <c r="AQ105" s="517"/>
      <c r="AR105" s="517"/>
      <c r="AS105" s="517"/>
      <c r="AT105" s="517"/>
      <c r="AU105" s="517"/>
    </row>
    <row r="106" spans="1:47">
      <c r="A106" s="44"/>
      <c r="B106" s="44"/>
      <c r="C106" s="47"/>
      <c r="D106" s="217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528"/>
      <c r="P106" s="44"/>
      <c r="Q106" s="44"/>
      <c r="R106" s="44"/>
      <c r="S106" s="44"/>
      <c r="T106" s="44"/>
      <c r="U106" s="44"/>
      <c r="V106" s="44"/>
      <c r="W106" s="44"/>
      <c r="AI106" s="44"/>
      <c r="AJ106" s="49"/>
      <c r="AK106" s="675"/>
      <c r="AL106" s="693"/>
      <c r="AM106" s="517"/>
      <c r="AN106" s="517"/>
      <c r="AO106" s="517"/>
      <c r="AP106" s="517"/>
      <c r="AQ106" s="517"/>
      <c r="AR106" s="517"/>
      <c r="AS106" s="517"/>
      <c r="AT106" s="517"/>
      <c r="AU106" s="517"/>
    </row>
    <row r="107" spans="1:47">
      <c r="A107" s="44"/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  <c r="Q107" s="303"/>
      <c r="R107" s="303"/>
      <c r="S107" s="303"/>
      <c r="T107" s="303"/>
      <c r="U107" s="303"/>
      <c r="V107" s="303"/>
      <c r="W107" s="303"/>
      <c r="AI107" s="303"/>
      <c r="AJ107" s="49"/>
      <c r="AK107" s="675"/>
      <c r="AL107" s="693"/>
      <c r="AM107" s="517"/>
      <c r="AN107" s="517"/>
      <c r="AO107" s="517"/>
      <c r="AP107" s="517"/>
      <c r="AQ107" s="517"/>
      <c r="AR107" s="517"/>
      <c r="AS107" s="517"/>
      <c r="AT107" s="517"/>
      <c r="AU107" s="517"/>
    </row>
    <row r="108" spans="35:47">
      <c r="AI108" s="44"/>
      <c r="AJ108" s="49"/>
      <c r="AK108" s="675"/>
      <c r="AL108" s="693"/>
      <c r="AM108" s="517"/>
      <c r="AN108" s="517"/>
      <c r="AO108" s="517"/>
      <c r="AP108" s="517"/>
      <c r="AQ108" s="517"/>
      <c r="AR108" s="517"/>
      <c r="AS108" s="517"/>
      <c r="AT108" s="517"/>
      <c r="AU108" s="517"/>
    </row>
    <row r="109" spans="35:47">
      <c r="AI109" s="303"/>
      <c r="AJ109" s="49"/>
      <c r="AK109" s="675"/>
      <c r="AL109" s="693"/>
      <c r="AM109" s="517"/>
      <c r="AN109" s="517"/>
      <c r="AO109" s="517"/>
      <c r="AP109" s="517"/>
      <c r="AQ109" s="517"/>
      <c r="AR109" s="517"/>
      <c r="AS109" s="517"/>
      <c r="AT109" s="517"/>
      <c r="AU109" s="517"/>
    </row>
    <row r="110" spans="12:47">
      <c r="L110" s="44"/>
      <c r="M110" s="47"/>
      <c r="N110" s="47"/>
      <c r="O110" s="217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05"/>
      <c r="AC110" s="44"/>
      <c r="AD110" s="44"/>
      <c r="AE110" s="44"/>
      <c r="AF110" s="44"/>
      <c r="AG110" s="44"/>
      <c r="AH110" s="44"/>
      <c r="AI110" s="303"/>
      <c r="AJ110" s="49"/>
      <c r="AK110" s="675"/>
      <c r="AL110" s="693"/>
      <c r="AM110" s="517"/>
      <c r="AN110" s="517"/>
      <c r="AO110" s="517"/>
      <c r="AP110" s="517"/>
      <c r="AQ110" s="517"/>
      <c r="AR110" s="517"/>
      <c r="AS110" s="517"/>
      <c r="AT110" s="517"/>
      <c r="AU110" s="517"/>
    </row>
    <row r="111" spans="12:47">
      <c r="L111" s="44"/>
      <c r="M111" s="303"/>
      <c r="N111" s="303"/>
      <c r="O111" s="303"/>
      <c r="P111" s="303"/>
      <c r="Q111" s="303"/>
      <c r="R111" s="303"/>
      <c r="S111" s="303"/>
      <c r="T111" s="303"/>
      <c r="U111" s="303"/>
      <c r="V111" s="303"/>
      <c r="W111" s="303"/>
      <c r="X111" s="303"/>
      <c r="Y111" s="303"/>
      <c r="Z111" s="303"/>
      <c r="AA111" s="303"/>
      <c r="AB111" s="303"/>
      <c r="AC111" s="303"/>
      <c r="AD111" s="303"/>
      <c r="AE111" s="303"/>
      <c r="AF111" s="303"/>
      <c r="AG111" s="303"/>
      <c r="AH111" s="303"/>
      <c r="AI111" s="303"/>
      <c r="AJ111" s="49"/>
      <c r="AK111" s="675"/>
      <c r="AL111" s="693"/>
      <c r="AM111" s="517"/>
      <c r="AN111" s="517"/>
      <c r="AO111" s="517"/>
      <c r="AP111" s="517"/>
      <c r="AQ111" s="517"/>
      <c r="AR111" s="517"/>
      <c r="AS111" s="517"/>
      <c r="AT111" s="517"/>
      <c r="AU111" s="517"/>
    </row>
    <row r="112" spans="12:47">
      <c r="L112" s="44"/>
      <c r="M112" s="47"/>
      <c r="N112" s="47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303"/>
      <c r="AG112" s="303"/>
      <c r="AH112" s="303"/>
      <c r="AI112" s="303"/>
      <c r="AJ112" s="49"/>
      <c r="AK112" s="675"/>
      <c r="AL112" s="693"/>
      <c r="AM112" s="517"/>
      <c r="AN112" s="517"/>
      <c r="AO112" s="517"/>
      <c r="AP112" s="517"/>
      <c r="AQ112" s="517"/>
      <c r="AR112" s="517"/>
      <c r="AS112" s="517"/>
      <c r="AT112" s="517"/>
      <c r="AU112" s="517"/>
    </row>
    <row r="113" spans="12:47">
      <c r="L113" s="44"/>
      <c r="M113" s="303"/>
      <c r="N113" s="303"/>
      <c r="O113" s="303"/>
      <c r="P113" s="303"/>
      <c r="Q113" s="303"/>
      <c r="R113" s="303"/>
      <c r="S113" s="303"/>
      <c r="T113" s="303"/>
      <c r="U113" s="303"/>
      <c r="V113" s="303"/>
      <c r="W113" s="303"/>
      <c r="X113" s="303"/>
      <c r="Y113" s="303"/>
      <c r="Z113" s="303"/>
      <c r="AA113" s="303"/>
      <c r="AB113" s="303"/>
      <c r="AC113" s="303"/>
      <c r="AD113" s="303"/>
      <c r="AE113" s="303"/>
      <c r="AF113" s="303"/>
      <c r="AG113" s="303"/>
      <c r="AH113" s="303"/>
      <c r="AI113" s="303"/>
      <c r="AJ113" s="49"/>
      <c r="AK113" s="675"/>
      <c r="AL113" s="693"/>
      <c r="AM113" s="517"/>
      <c r="AN113" s="517"/>
      <c r="AO113" s="517"/>
      <c r="AP113" s="517"/>
      <c r="AQ113" s="517"/>
      <c r="AR113" s="517"/>
      <c r="AS113" s="517"/>
      <c r="AT113" s="517"/>
      <c r="AU113" s="517"/>
    </row>
    <row r="114" spans="12:47">
      <c r="L114" s="44"/>
      <c r="M114" s="47"/>
      <c r="N114" s="47"/>
      <c r="O114" s="217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528"/>
      <c r="AC114" s="44"/>
      <c r="AD114" s="44"/>
      <c r="AE114" s="44"/>
      <c r="AF114" s="44"/>
      <c r="AG114" s="303"/>
      <c r="AH114" s="303"/>
      <c r="AI114" s="303"/>
      <c r="AJ114" s="49"/>
      <c r="AK114" s="675"/>
      <c r="AL114" s="693"/>
      <c r="AM114" s="517"/>
      <c r="AN114" s="517"/>
      <c r="AO114" s="517"/>
      <c r="AP114" s="517"/>
      <c r="AQ114" s="517"/>
      <c r="AR114" s="517"/>
      <c r="AS114" s="517"/>
      <c r="AT114" s="517"/>
      <c r="AU114" s="517"/>
    </row>
    <row r="115" spans="12:47">
      <c r="L115" s="44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  <c r="W115" s="303"/>
      <c r="X115" s="303"/>
      <c r="Y115" s="303"/>
      <c r="Z115" s="303"/>
      <c r="AA115" s="303"/>
      <c r="AB115" s="303"/>
      <c r="AC115" s="303"/>
      <c r="AD115" s="303"/>
      <c r="AE115" s="303"/>
      <c r="AF115" s="303"/>
      <c r="AG115" s="303"/>
      <c r="AH115" s="303"/>
      <c r="AI115" s="303"/>
      <c r="AJ115" s="49"/>
      <c r="AK115" s="675"/>
      <c r="AL115" s="693"/>
      <c r="AM115" s="517"/>
      <c r="AN115" s="517"/>
      <c r="AO115" s="517"/>
      <c r="AP115" s="517"/>
      <c r="AQ115" s="517"/>
      <c r="AR115" s="517"/>
      <c r="AS115" s="517"/>
      <c r="AT115" s="517"/>
      <c r="AU115" s="517"/>
    </row>
    <row r="116" spans="12:47">
      <c r="L116" s="44"/>
      <c r="M116" s="47"/>
      <c r="N116" s="47"/>
      <c r="O116" s="217"/>
      <c r="P116" s="217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7"/>
      <c r="AC116" s="44"/>
      <c r="AD116" s="44"/>
      <c r="AE116" s="44"/>
      <c r="AF116" s="44"/>
      <c r="AG116" s="44"/>
      <c r="AH116" s="44"/>
      <c r="AI116" s="44"/>
      <c r="AJ116" s="49"/>
      <c r="AK116" s="675"/>
      <c r="AL116" s="693"/>
      <c r="AM116" s="517"/>
      <c r="AN116" s="517"/>
      <c r="AO116" s="517"/>
      <c r="AP116" s="517"/>
      <c r="AQ116" s="517"/>
      <c r="AR116" s="517"/>
      <c r="AS116" s="517"/>
      <c r="AT116" s="517"/>
      <c r="AU116" s="517"/>
    </row>
    <row r="117" spans="12:47">
      <c r="L117" s="44"/>
      <c r="M117" s="303"/>
      <c r="N117" s="303"/>
      <c r="O117" s="303"/>
      <c r="P117" s="303"/>
      <c r="Q117" s="303"/>
      <c r="R117" s="303"/>
      <c r="S117" s="303"/>
      <c r="T117" s="303"/>
      <c r="U117" s="303"/>
      <c r="V117" s="303"/>
      <c r="W117" s="303"/>
      <c r="X117" s="303"/>
      <c r="Y117" s="303"/>
      <c r="Z117" s="303"/>
      <c r="AA117" s="303"/>
      <c r="AB117" s="303"/>
      <c r="AC117" s="303"/>
      <c r="AD117" s="303"/>
      <c r="AE117" s="303"/>
      <c r="AF117" s="303"/>
      <c r="AG117" s="303"/>
      <c r="AH117" s="303"/>
      <c r="AI117" s="303"/>
      <c r="AJ117" s="49"/>
      <c r="AK117" s="675"/>
      <c r="AL117" s="693"/>
      <c r="AM117" s="517"/>
      <c r="AN117" s="517"/>
      <c r="AO117" s="517"/>
      <c r="AP117" s="517"/>
      <c r="AQ117" s="517"/>
      <c r="AR117" s="517"/>
      <c r="AS117" s="517"/>
      <c r="AT117" s="517"/>
      <c r="AU117" s="517"/>
    </row>
    <row r="118" spans="12:47">
      <c r="L118" s="768"/>
      <c r="M118" s="405"/>
      <c r="N118" s="47"/>
      <c r="O118" s="303"/>
      <c r="P118" s="303"/>
      <c r="Q118" s="303"/>
      <c r="R118" s="303"/>
      <c r="S118" s="303"/>
      <c r="T118" s="303"/>
      <c r="U118" s="303"/>
      <c r="V118" s="303"/>
      <c r="W118" s="303"/>
      <c r="X118" s="303"/>
      <c r="Y118" s="303"/>
      <c r="Z118" s="303"/>
      <c r="AA118" s="303"/>
      <c r="AB118" s="303"/>
      <c r="AC118" s="303"/>
      <c r="AD118" s="303"/>
      <c r="AE118" s="303"/>
      <c r="AF118" s="303"/>
      <c r="AG118" s="303"/>
      <c r="AH118" s="303"/>
      <c r="AI118" s="303"/>
      <c r="AJ118" s="49"/>
      <c r="AK118" s="675"/>
      <c r="AL118" s="693"/>
      <c r="AM118" s="517"/>
      <c r="AN118" s="517"/>
      <c r="AO118" s="517"/>
      <c r="AP118" s="517"/>
      <c r="AQ118" s="517"/>
      <c r="AR118" s="517"/>
      <c r="AS118" s="517"/>
      <c r="AT118" s="517"/>
      <c r="AU118" s="517"/>
    </row>
    <row r="119" spans="12:47">
      <c r="L119" s="700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303"/>
      <c r="Y119" s="303"/>
      <c r="Z119" s="303"/>
      <c r="AA119" s="303"/>
      <c r="AB119" s="303"/>
      <c r="AC119" s="303"/>
      <c r="AD119" s="303"/>
      <c r="AE119" s="303"/>
      <c r="AF119" s="303"/>
      <c r="AG119" s="303"/>
      <c r="AH119" s="303"/>
      <c r="AI119" s="303"/>
      <c r="AJ119" s="49"/>
      <c r="AK119" s="675"/>
      <c r="AL119" s="693"/>
      <c r="AM119" s="517"/>
      <c r="AN119" s="517"/>
      <c r="AO119" s="517"/>
      <c r="AP119" s="517"/>
      <c r="AQ119" s="517"/>
      <c r="AR119" s="517"/>
      <c r="AS119" s="517"/>
      <c r="AT119" s="517"/>
      <c r="AU119" s="517"/>
    </row>
    <row r="120" spans="12:47">
      <c r="L120" s="44"/>
      <c r="M120" s="47"/>
      <c r="N120" s="47"/>
      <c r="O120" s="303"/>
      <c r="P120" s="303"/>
      <c r="Q120" s="303"/>
      <c r="R120" s="303"/>
      <c r="S120" s="303"/>
      <c r="T120" s="303"/>
      <c r="U120" s="303"/>
      <c r="V120" s="303"/>
      <c r="W120" s="303"/>
      <c r="X120" s="303"/>
      <c r="Y120" s="303"/>
      <c r="Z120" s="303"/>
      <c r="AA120" s="303"/>
      <c r="AB120" s="303"/>
      <c r="AC120" s="303"/>
      <c r="AD120" s="303"/>
      <c r="AE120" s="303"/>
      <c r="AF120" s="303"/>
      <c r="AG120" s="303"/>
      <c r="AH120" s="303"/>
      <c r="AI120" s="303"/>
      <c r="AJ120" s="49"/>
      <c r="AK120" s="675"/>
      <c r="AL120" s="693"/>
      <c r="AM120" s="517"/>
      <c r="AN120" s="517"/>
      <c r="AO120" s="517"/>
      <c r="AP120" s="517"/>
      <c r="AQ120" s="517"/>
      <c r="AR120" s="517"/>
      <c r="AS120" s="517"/>
      <c r="AT120" s="517"/>
      <c r="AU120" s="517"/>
    </row>
    <row r="121" spans="12:47">
      <c r="L121" s="44"/>
      <c r="M121" s="303"/>
      <c r="N121" s="303"/>
      <c r="O121" s="303"/>
      <c r="P121" s="303"/>
      <c r="Q121" s="303"/>
      <c r="R121" s="303"/>
      <c r="S121" s="303"/>
      <c r="T121" s="303"/>
      <c r="U121" s="303"/>
      <c r="V121" s="303"/>
      <c r="W121" s="303"/>
      <c r="X121" s="303"/>
      <c r="Y121" s="303"/>
      <c r="Z121" s="303"/>
      <c r="AA121" s="303"/>
      <c r="AB121" s="303"/>
      <c r="AC121" s="303"/>
      <c r="AD121" s="303"/>
      <c r="AE121" s="303"/>
      <c r="AF121" s="303"/>
      <c r="AG121" s="303"/>
      <c r="AH121" s="303"/>
      <c r="AI121" s="303"/>
      <c r="AJ121" s="49"/>
      <c r="AK121" s="675"/>
      <c r="AL121" s="693"/>
      <c r="AM121" s="517"/>
      <c r="AN121" s="517"/>
      <c r="AO121" s="517"/>
      <c r="AP121" s="517"/>
      <c r="AQ121" s="517"/>
      <c r="AR121" s="517"/>
      <c r="AS121" s="517"/>
      <c r="AT121" s="517"/>
      <c r="AU121" s="517"/>
    </row>
    <row r="122" spans="12:47">
      <c r="L122" s="44"/>
      <c r="M122" s="47"/>
      <c r="N122" s="47"/>
      <c r="O122" s="303"/>
      <c r="P122" s="303"/>
      <c r="Q122" s="303"/>
      <c r="R122" s="303"/>
      <c r="S122" s="303"/>
      <c r="T122" s="303"/>
      <c r="U122" s="303"/>
      <c r="V122" s="303"/>
      <c r="W122" s="303"/>
      <c r="X122" s="303"/>
      <c r="Y122" s="303"/>
      <c r="Z122" s="303"/>
      <c r="AA122" s="303"/>
      <c r="AB122" s="303"/>
      <c r="AC122" s="303"/>
      <c r="AD122" s="303"/>
      <c r="AE122" s="303"/>
      <c r="AF122" s="303"/>
      <c r="AG122" s="303"/>
      <c r="AH122" s="303"/>
      <c r="AI122" s="303"/>
      <c r="AJ122" s="49"/>
      <c r="AK122" s="675"/>
      <c r="AL122" s="693"/>
      <c r="AM122" s="517"/>
      <c r="AN122" s="517"/>
      <c r="AO122" s="517"/>
      <c r="AP122" s="517"/>
      <c r="AQ122" s="517"/>
      <c r="AR122" s="517"/>
      <c r="AS122" s="517"/>
      <c r="AT122" s="517"/>
      <c r="AU122" s="517"/>
    </row>
    <row r="123" spans="12:47">
      <c r="L123" s="44"/>
      <c r="M123" s="303"/>
      <c r="N123" s="303"/>
      <c r="O123" s="303"/>
      <c r="P123" s="303"/>
      <c r="Q123" s="303"/>
      <c r="R123" s="303"/>
      <c r="S123" s="303"/>
      <c r="T123" s="303"/>
      <c r="U123" s="303"/>
      <c r="V123" s="303"/>
      <c r="W123" s="303"/>
      <c r="X123" s="303"/>
      <c r="Y123" s="303"/>
      <c r="Z123" s="303"/>
      <c r="AA123" s="303"/>
      <c r="AB123" s="303"/>
      <c r="AC123" s="303"/>
      <c r="AD123" s="303"/>
      <c r="AE123" s="303"/>
      <c r="AF123" s="303"/>
      <c r="AG123" s="303"/>
      <c r="AH123" s="303"/>
      <c r="AI123" s="303"/>
      <c r="AJ123" s="49"/>
      <c r="AK123" s="675"/>
      <c r="AL123" s="693"/>
      <c r="AM123" s="517"/>
      <c r="AN123" s="517"/>
      <c r="AO123" s="517"/>
      <c r="AP123" s="517"/>
      <c r="AQ123" s="517"/>
      <c r="AR123" s="517"/>
      <c r="AS123" s="517"/>
      <c r="AT123" s="517"/>
      <c r="AU123" s="517"/>
    </row>
    <row r="124" spans="12:47">
      <c r="L124" s="768"/>
      <c r="M124" s="47"/>
      <c r="N124" s="47"/>
      <c r="O124" s="303"/>
      <c r="P124" s="303"/>
      <c r="Q124" s="303"/>
      <c r="R124" s="303"/>
      <c r="S124" s="303"/>
      <c r="T124" s="303"/>
      <c r="U124" s="303"/>
      <c r="V124" s="303"/>
      <c r="W124" s="303"/>
      <c r="X124" s="303"/>
      <c r="Y124" s="303"/>
      <c r="Z124" s="303"/>
      <c r="AA124" s="303"/>
      <c r="AB124" s="303"/>
      <c r="AC124" s="303"/>
      <c r="AD124" s="303"/>
      <c r="AE124" s="303"/>
      <c r="AF124" s="303"/>
      <c r="AG124" s="303"/>
      <c r="AH124" s="303"/>
      <c r="AI124" s="303"/>
      <c r="AJ124" s="49"/>
      <c r="AK124" s="675"/>
      <c r="AL124" s="693"/>
      <c r="AM124" s="517"/>
      <c r="AN124" s="517"/>
      <c r="AO124" s="517"/>
      <c r="AP124" s="517"/>
      <c r="AQ124" s="517"/>
      <c r="AR124" s="517"/>
      <c r="AS124" s="517"/>
      <c r="AT124" s="517"/>
      <c r="AU124" s="517"/>
    </row>
    <row r="125" spans="12:47">
      <c r="L125" s="768"/>
      <c r="M125" s="303"/>
      <c r="N125" s="303"/>
      <c r="O125" s="303"/>
      <c r="P125" s="303"/>
      <c r="Q125" s="303"/>
      <c r="R125" s="303"/>
      <c r="S125" s="303"/>
      <c r="T125" s="303"/>
      <c r="U125" s="303"/>
      <c r="V125" s="303"/>
      <c r="W125" s="303"/>
      <c r="X125" s="303"/>
      <c r="Y125" s="303"/>
      <c r="Z125" s="303"/>
      <c r="AA125" s="303"/>
      <c r="AB125" s="303"/>
      <c r="AC125" s="303"/>
      <c r="AD125" s="303"/>
      <c r="AE125" s="303"/>
      <c r="AF125" s="303"/>
      <c r="AG125" s="303"/>
      <c r="AH125" s="303"/>
      <c r="AI125" s="303"/>
      <c r="AJ125" s="49"/>
      <c r="AK125" s="675"/>
      <c r="AL125" s="693"/>
      <c r="AM125" s="517"/>
      <c r="AN125" s="517"/>
      <c r="AO125" s="517"/>
      <c r="AP125" s="517"/>
      <c r="AQ125" s="517"/>
      <c r="AR125" s="517"/>
      <c r="AS125" s="517"/>
      <c r="AT125" s="517"/>
      <c r="AU125" s="517"/>
    </row>
    <row r="126" spans="12:47">
      <c r="L126" s="768"/>
      <c r="M126" s="47"/>
      <c r="N126" s="47"/>
      <c r="O126" s="303"/>
      <c r="P126" s="303"/>
      <c r="Q126" s="303"/>
      <c r="R126" s="303"/>
      <c r="S126" s="303"/>
      <c r="T126" s="303"/>
      <c r="U126" s="303"/>
      <c r="V126" s="303"/>
      <c r="W126" s="303"/>
      <c r="X126" s="303"/>
      <c r="Y126" s="303"/>
      <c r="Z126" s="303"/>
      <c r="AA126" s="303"/>
      <c r="AB126" s="303"/>
      <c r="AC126" s="303"/>
      <c r="AD126" s="303"/>
      <c r="AE126" s="303"/>
      <c r="AF126" s="303"/>
      <c r="AG126" s="303"/>
      <c r="AH126" s="303"/>
      <c r="AI126" s="303"/>
      <c r="AJ126" s="49"/>
      <c r="AK126" s="675"/>
      <c r="AL126" s="693"/>
      <c r="AM126" s="517"/>
      <c r="AN126" s="517"/>
      <c r="AO126" s="517"/>
      <c r="AP126" s="517"/>
      <c r="AQ126" s="517"/>
      <c r="AR126" s="517"/>
      <c r="AS126" s="517"/>
      <c r="AT126" s="517"/>
      <c r="AU126" s="517"/>
    </row>
    <row r="127" spans="12:47">
      <c r="L127" s="768"/>
      <c r="M127" s="303"/>
      <c r="N127" s="303"/>
      <c r="O127" s="303"/>
      <c r="P127" s="303"/>
      <c r="Q127" s="303"/>
      <c r="R127" s="303"/>
      <c r="S127" s="303"/>
      <c r="T127" s="303"/>
      <c r="U127" s="303"/>
      <c r="V127" s="303"/>
      <c r="W127" s="303"/>
      <c r="X127" s="303"/>
      <c r="Y127" s="303"/>
      <c r="Z127" s="303"/>
      <c r="AA127" s="303"/>
      <c r="AB127" s="303"/>
      <c r="AC127" s="303"/>
      <c r="AD127" s="303"/>
      <c r="AE127" s="303"/>
      <c r="AF127" s="303"/>
      <c r="AG127" s="303"/>
      <c r="AH127" s="303"/>
      <c r="AI127" s="303"/>
      <c r="AJ127" s="49"/>
      <c r="AK127" s="675"/>
      <c r="AL127" s="693"/>
      <c r="AM127" s="517"/>
      <c r="AN127" s="517"/>
      <c r="AO127" s="517"/>
      <c r="AP127" s="517"/>
      <c r="AQ127" s="517"/>
      <c r="AR127" s="517"/>
      <c r="AS127" s="517"/>
      <c r="AT127" s="517"/>
      <c r="AU127" s="517"/>
    </row>
    <row r="128" spans="12:47">
      <c r="L128" s="44"/>
      <c r="M128" s="47"/>
      <c r="N128" s="47"/>
      <c r="O128" s="303"/>
      <c r="P128" s="303"/>
      <c r="Q128" s="303"/>
      <c r="R128" s="303"/>
      <c r="S128" s="303"/>
      <c r="T128" s="303"/>
      <c r="U128" s="303"/>
      <c r="V128" s="303"/>
      <c r="W128" s="303"/>
      <c r="X128" s="303"/>
      <c r="Y128" s="303"/>
      <c r="Z128" s="303"/>
      <c r="AA128" s="303"/>
      <c r="AB128" s="303"/>
      <c r="AC128" s="303"/>
      <c r="AD128" s="303"/>
      <c r="AE128" s="303"/>
      <c r="AF128" s="303"/>
      <c r="AG128" s="303"/>
      <c r="AH128" s="303"/>
      <c r="AI128" s="303"/>
      <c r="AJ128" s="49"/>
      <c r="AK128" s="675"/>
      <c r="AL128" s="693"/>
      <c r="AM128" s="517"/>
      <c r="AN128" s="517"/>
      <c r="AO128" s="517"/>
      <c r="AP128" s="517"/>
      <c r="AQ128" s="517"/>
      <c r="AR128" s="517"/>
      <c r="AS128" s="517"/>
      <c r="AT128" s="517"/>
      <c r="AU128" s="517"/>
    </row>
    <row r="129" spans="12:47">
      <c r="L129" s="44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303"/>
      <c r="Y129" s="303"/>
      <c r="Z129" s="303"/>
      <c r="AA129" s="303"/>
      <c r="AB129" s="303"/>
      <c r="AC129" s="303"/>
      <c r="AD129" s="303"/>
      <c r="AE129" s="303"/>
      <c r="AF129" s="303"/>
      <c r="AG129" s="303"/>
      <c r="AH129" s="303"/>
      <c r="AI129" s="303"/>
      <c r="AJ129" s="49"/>
      <c r="AK129" s="675"/>
      <c r="AL129" s="693"/>
      <c r="AM129" s="517"/>
      <c r="AN129" s="517"/>
      <c r="AO129" s="517"/>
      <c r="AP129" s="517"/>
      <c r="AQ129" s="517"/>
      <c r="AR129" s="517"/>
      <c r="AS129" s="517"/>
      <c r="AT129" s="517"/>
      <c r="AU129" s="517"/>
    </row>
    <row r="130" spans="12:47">
      <c r="L130" s="768"/>
      <c r="M130" s="47"/>
      <c r="N130" s="47"/>
      <c r="O130" s="303"/>
      <c r="P130" s="303"/>
      <c r="Q130" s="303"/>
      <c r="R130" s="303"/>
      <c r="S130" s="303"/>
      <c r="T130" s="303"/>
      <c r="U130" s="303"/>
      <c r="V130" s="303"/>
      <c r="W130" s="303"/>
      <c r="X130" s="303"/>
      <c r="Y130" s="303"/>
      <c r="Z130" s="303"/>
      <c r="AA130" s="303"/>
      <c r="AB130" s="303"/>
      <c r="AC130" s="303"/>
      <c r="AD130" s="303"/>
      <c r="AE130" s="303"/>
      <c r="AF130" s="303"/>
      <c r="AG130" s="303"/>
      <c r="AH130" s="303"/>
      <c r="AI130" s="303"/>
      <c r="AJ130" s="49"/>
      <c r="AK130" s="675"/>
      <c r="AL130" s="693"/>
      <c r="AM130" s="517"/>
      <c r="AN130" s="517"/>
      <c r="AO130" s="517"/>
      <c r="AP130" s="517"/>
      <c r="AQ130" s="517"/>
      <c r="AR130" s="517"/>
      <c r="AS130" s="517"/>
      <c r="AT130" s="517"/>
      <c r="AU130" s="517"/>
    </row>
    <row r="131" spans="12:47">
      <c r="L131" s="768"/>
      <c r="M131" s="303"/>
      <c r="N131" s="303"/>
      <c r="O131" s="303"/>
      <c r="P131" s="303"/>
      <c r="Q131" s="303"/>
      <c r="R131" s="303"/>
      <c r="S131" s="303"/>
      <c r="T131" s="303"/>
      <c r="U131" s="303"/>
      <c r="V131" s="303"/>
      <c r="W131" s="303"/>
      <c r="X131" s="303"/>
      <c r="Y131" s="303"/>
      <c r="Z131" s="303"/>
      <c r="AA131" s="303"/>
      <c r="AB131" s="303"/>
      <c r="AC131" s="303"/>
      <c r="AD131" s="303"/>
      <c r="AE131" s="303"/>
      <c r="AF131" s="303"/>
      <c r="AG131" s="303"/>
      <c r="AH131" s="303"/>
      <c r="AI131" s="303"/>
      <c r="AJ131" s="49"/>
      <c r="AK131" s="675"/>
      <c r="AL131" s="693"/>
      <c r="AM131" s="517"/>
      <c r="AN131" s="517"/>
      <c r="AO131" s="517"/>
      <c r="AP131" s="517"/>
      <c r="AQ131" s="517"/>
      <c r="AR131" s="517"/>
      <c r="AS131" s="517"/>
      <c r="AT131" s="517"/>
      <c r="AU131" s="517"/>
    </row>
    <row r="132" spans="12:47">
      <c r="L132" s="44"/>
      <c r="M132" s="47"/>
      <c r="N132" s="47"/>
      <c r="O132" s="303"/>
      <c r="P132" s="303"/>
      <c r="Q132" s="303"/>
      <c r="R132" s="303"/>
      <c r="S132" s="303"/>
      <c r="T132" s="303"/>
      <c r="U132" s="303"/>
      <c r="V132" s="303"/>
      <c r="W132" s="303"/>
      <c r="X132" s="303"/>
      <c r="Y132" s="303"/>
      <c r="Z132" s="303"/>
      <c r="AA132" s="303"/>
      <c r="AB132" s="303"/>
      <c r="AC132" s="303"/>
      <c r="AD132" s="303"/>
      <c r="AE132" s="303"/>
      <c r="AF132" s="303"/>
      <c r="AG132" s="303"/>
      <c r="AH132" s="303"/>
      <c r="AI132" s="303"/>
      <c r="AJ132" s="49"/>
      <c r="AK132" s="675"/>
      <c r="AL132" s="693"/>
      <c r="AM132" s="517"/>
      <c r="AN132" s="517"/>
      <c r="AO132" s="517"/>
      <c r="AP132" s="517"/>
      <c r="AQ132" s="517"/>
      <c r="AR132" s="517"/>
      <c r="AS132" s="517"/>
      <c r="AT132" s="517"/>
      <c r="AU132" s="517"/>
    </row>
    <row r="133" spans="12:47">
      <c r="L133" s="44"/>
      <c r="M133" s="303"/>
      <c r="N133" s="303"/>
      <c r="O133" s="303"/>
      <c r="P133" s="303"/>
      <c r="Q133" s="303"/>
      <c r="R133" s="303"/>
      <c r="S133" s="303"/>
      <c r="T133" s="303"/>
      <c r="U133" s="303"/>
      <c r="V133" s="303"/>
      <c r="W133" s="303"/>
      <c r="X133" s="303"/>
      <c r="Y133" s="303"/>
      <c r="Z133" s="303"/>
      <c r="AA133" s="303"/>
      <c r="AB133" s="303"/>
      <c r="AC133" s="303"/>
      <c r="AD133" s="303"/>
      <c r="AE133" s="303"/>
      <c r="AF133" s="303"/>
      <c r="AG133" s="303"/>
      <c r="AH133" s="303"/>
      <c r="AI133" s="303"/>
      <c r="AJ133" s="49"/>
      <c r="AK133" s="675"/>
      <c r="AL133" s="693"/>
      <c r="AM133" s="517"/>
      <c r="AN133" s="517"/>
      <c r="AO133" s="517"/>
      <c r="AP133" s="517"/>
      <c r="AQ133" s="517"/>
      <c r="AR133" s="517"/>
      <c r="AS133" s="517"/>
      <c r="AT133" s="517"/>
      <c r="AU133" s="517"/>
    </row>
    <row r="134" spans="12:47">
      <c r="L134" s="768"/>
      <c r="M134" s="47"/>
      <c r="N134" s="47"/>
      <c r="O134" s="303"/>
      <c r="P134" s="303"/>
      <c r="Q134" s="303"/>
      <c r="R134" s="303"/>
      <c r="S134" s="303"/>
      <c r="T134" s="303"/>
      <c r="U134" s="303"/>
      <c r="V134" s="303"/>
      <c r="W134" s="303"/>
      <c r="X134" s="303"/>
      <c r="Y134" s="303"/>
      <c r="Z134" s="303"/>
      <c r="AA134" s="303"/>
      <c r="AB134" s="303"/>
      <c r="AC134" s="303"/>
      <c r="AD134" s="303"/>
      <c r="AE134" s="303"/>
      <c r="AF134" s="303"/>
      <c r="AG134" s="303"/>
      <c r="AH134" s="303"/>
      <c r="AI134" s="303"/>
      <c r="AJ134" s="49"/>
      <c r="AK134" s="675"/>
      <c r="AL134" s="693"/>
      <c r="AM134" s="517"/>
      <c r="AN134" s="517"/>
      <c r="AO134" s="517"/>
      <c r="AP134" s="517"/>
      <c r="AQ134" s="517"/>
      <c r="AR134" s="517"/>
      <c r="AS134" s="517"/>
      <c r="AT134" s="517"/>
      <c r="AU134" s="517"/>
    </row>
    <row r="135" spans="12:47">
      <c r="L135" s="768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303"/>
      <c r="Y135" s="303"/>
      <c r="Z135" s="303"/>
      <c r="AA135" s="303"/>
      <c r="AB135" s="303"/>
      <c r="AC135" s="303"/>
      <c r="AD135" s="303"/>
      <c r="AE135" s="303"/>
      <c r="AF135" s="303"/>
      <c r="AG135" s="303"/>
      <c r="AH135" s="303"/>
      <c r="AI135" s="303"/>
      <c r="AJ135" s="49"/>
      <c r="AK135" s="675"/>
      <c r="AL135" s="693"/>
      <c r="AM135" s="517"/>
      <c r="AN135" s="517"/>
      <c r="AO135" s="517"/>
      <c r="AP135" s="517"/>
      <c r="AQ135" s="517"/>
      <c r="AR135" s="517"/>
      <c r="AS135" s="517"/>
      <c r="AT135" s="517"/>
      <c r="AU135" s="517"/>
    </row>
    <row r="136" spans="12:47">
      <c r="L136" s="44"/>
      <c r="M136" s="47"/>
      <c r="N136" s="47"/>
      <c r="O136" s="303"/>
      <c r="P136" s="303"/>
      <c r="Q136" s="303"/>
      <c r="R136" s="303"/>
      <c r="S136" s="303"/>
      <c r="T136" s="303"/>
      <c r="U136" s="303"/>
      <c r="V136" s="303"/>
      <c r="W136" s="303"/>
      <c r="X136" s="303"/>
      <c r="Y136" s="303"/>
      <c r="Z136" s="303"/>
      <c r="AA136" s="303"/>
      <c r="AB136" s="303"/>
      <c r="AC136" s="303"/>
      <c r="AD136" s="303"/>
      <c r="AE136" s="303"/>
      <c r="AF136" s="303"/>
      <c r="AG136" s="303"/>
      <c r="AH136" s="303"/>
      <c r="AI136" s="303"/>
      <c r="AJ136" s="49"/>
      <c r="AK136" s="675"/>
      <c r="AL136" s="693"/>
      <c r="AM136" s="517"/>
      <c r="AN136" s="517"/>
      <c r="AO136" s="517"/>
      <c r="AP136" s="517"/>
      <c r="AQ136" s="517"/>
      <c r="AR136" s="517"/>
      <c r="AS136" s="517"/>
      <c r="AT136" s="517"/>
      <c r="AU136" s="517"/>
    </row>
    <row r="137" spans="12:47">
      <c r="L137" s="44"/>
      <c r="M137" s="303"/>
      <c r="N137" s="303"/>
      <c r="O137" s="303"/>
      <c r="P137" s="303"/>
      <c r="Q137" s="303"/>
      <c r="R137" s="303"/>
      <c r="S137" s="303"/>
      <c r="T137" s="303"/>
      <c r="U137" s="303"/>
      <c r="V137" s="303"/>
      <c r="W137" s="303"/>
      <c r="X137" s="303"/>
      <c r="Y137" s="303"/>
      <c r="Z137" s="303"/>
      <c r="AA137" s="303"/>
      <c r="AB137" s="303"/>
      <c r="AC137" s="303"/>
      <c r="AD137" s="303"/>
      <c r="AE137" s="303"/>
      <c r="AF137" s="303"/>
      <c r="AG137" s="303"/>
      <c r="AH137" s="303"/>
      <c r="AI137" s="303"/>
      <c r="AJ137" s="49"/>
      <c r="AK137" s="675"/>
      <c r="AL137" s="693"/>
      <c r="AM137" s="517"/>
      <c r="AN137" s="517"/>
      <c r="AO137" s="517"/>
      <c r="AP137" s="517"/>
      <c r="AQ137" s="517"/>
      <c r="AR137" s="517"/>
      <c r="AS137" s="517"/>
      <c r="AT137" s="517"/>
      <c r="AU137" s="517"/>
    </row>
    <row r="138" spans="12:47">
      <c r="L138" s="768"/>
      <c r="M138" s="47"/>
      <c r="N138" s="47"/>
      <c r="O138" s="303"/>
      <c r="P138" s="303"/>
      <c r="Q138" s="303"/>
      <c r="R138" s="303"/>
      <c r="S138" s="303"/>
      <c r="T138" s="303"/>
      <c r="U138" s="303"/>
      <c r="V138" s="303"/>
      <c r="W138" s="303"/>
      <c r="X138" s="303"/>
      <c r="Y138" s="303"/>
      <c r="Z138" s="303"/>
      <c r="AA138" s="303"/>
      <c r="AB138" s="303"/>
      <c r="AC138" s="303"/>
      <c r="AD138" s="303"/>
      <c r="AE138" s="303"/>
      <c r="AF138" s="303"/>
      <c r="AG138" s="303"/>
      <c r="AH138" s="303"/>
      <c r="AI138" s="303"/>
      <c r="AJ138" s="49"/>
      <c r="AK138" s="675"/>
      <c r="AL138" s="693"/>
      <c r="AM138" s="517"/>
      <c r="AN138" s="517"/>
      <c r="AO138" s="517"/>
      <c r="AP138" s="517"/>
      <c r="AQ138" s="517"/>
      <c r="AR138" s="517"/>
      <c r="AS138" s="517"/>
      <c r="AT138" s="517"/>
      <c r="AU138" s="517"/>
    </row>
    <row r="139" spans="12:47">
      <c r="L139" s="768"/>
      <c r="M139" s="303"/>
      <c r="N139" s="303"/>
      <c r="O139" s="303"/>
      <c r="P139" s="303"/>
      <c r="Q139" s="303"/>
      <c r="R139" s="303"/>
      <c r="S139" s="303"/>
      <c r="T139" s="303"/>
      <c r="U139" s="303"/>
      <c r="V139" s="303"/>
      <c r="W139" s="303"/>
      <c r="X139" s="303"/>
      <c r="Y139" s="303"/>
      <c r="Z139" s="303"/>
      <c r="AA139" s="303"/>
      <c r="AB139" s="303"/>
      <c r="AC139" s="303"/>
      <c r="AD139" s="303"/>
      <c r="AE139" s="303"/>
      <c r="AF139" s="303"/>
      <c r="AG139" s="303"/>
      <c r="AH139" s="303"/>
      <c r="AI139" s="303"/>
      <c r="AJ139" s="49"/>
      <c r="AK139" s="675"/>
      <c r="AL139" s="693"/>
      <c r="AM139" s="517"/>
      <c r="AN139" s="517"/>
      <c r="AO139" s="517"/>
      <c r="AP139" s="517"/>
      <c r="AQ139" s="517"/>
      <c r="AR139" s="517"/>
      <c r="AS139" s="517"/>
      <c r="AT139" s="517"/>
      <c r="AU139" s="517"/>
    </row>
    <row r="140" spans="12:47">
      <c r="L140" s="44"/>
      <c r="M140" s="47"/>
      <c r="N140" s="47"/>
      <c r="O140" s="303"/>
      <c r="P140" s="303"/>
      <c r="Q140" s="303"/>
      <c r="R140" s="303"/>
      <c r="S140" s="303"/>
      <c r="T140" s="303"/>
      <c r="U140" s="303"/>
      <c r="V140" s="303"/>
      <c r="W140" s="303"/>
      <c r="X140" s="303"/>
      <c r="Y140" s="303"/>
      <c r="Z140" s="303"/>
      <c r="AA140" s="303"/>
      <c r="AB140" s="303"/>
      <c r="AC140" s="303"/>
      <c r="AD140" s="303"/>
      <c r="AE140" s="303"/>
      <c r="AF140" s="303"/>
      <c r="AG140" s="303"/>
      <c r="AH140" s="303"/>
      <c r="AI140" s="303"/>
      <c r="AJ140" s="49"/>
      <c r="AK140" s="675"/>
      <c r="AL140" s="693"/>
      <c r="AM140" s="517"/>
      <c r="AN140" s="517"/>
      <c r="AO140" s="517"/>
      <c r="AP140" s="517"/>
      <c r="AQ140" s="517"/>
      <c r="AR140" s="517"/>
      <c r="AS140" s="517"/>
      <c r="AT140" s="517"/>
      <c r="AU140" s="517"/>
    </row>
    <row r="141" spans="12:47">
      <c r="L141" s="44"/>
      <c r="M141" s="303"/>
      <c r="N141" s="303"/>
      <c r="O141" s="303"/>
      <c r="P141" s="303"/>
      <c r="Q141" s="303"/>
      <c r="R141" s="303"/>
      <c r="S141" s="303"/>
      <c r="T141" s="303"/>
      <c r="U141" s="303"/>
      <c r="V141" s="303"/>
      <c r="W141" s="303"/>
      <c r="X141" s="303"/>
      <c r="Y141" s="303"/>
      <c r="Z141" s="303"/>
      <c r="AA141" s="303"/>
      <c r="AB141" s="303"/>
      <c r="AC141" s="303"/>
      <c r="AD141" s="303"/>
      <c r="AE141" s="303"/>
      <c r="AF141" s="303"/>
      <c r="AG141" s="303"/>
      <c r="AH141" s="303"/>
      <c r="AI141" s="303"/>
      <c r="AJ141" s="49"/>
      <c r="AK141" s="675"/>
      <c r="AL141" s="693"/>
      <c r="AM141" s="517"/>
      <c r="AN141" s="517"/>
      <c r="AO141" s="517"/>
      <c r="AP141" s="517"/>
      <c r="AQ141" s="517"/>
      <c r="AR141" s="517"/>
      <c r="AS141" s="517"/>
      <c r="AT141" s="517"/>
      <c r="AU141" s="517"/>
    </row>
    <row r="142" spans="12:47">
      <c r="L142" s="768"/>
      <c r="M142" s="47"/>
      <c r="N142" s="47"/>
      <c r="O142" s="303"/>
      <c r="P142" s="303"/>
      <c r="Q142" s="303"/>
      <c r="R142" s="303"/>
      <c r="S142" s="303"/>
      <c r="T142" s="303"/>
      <c r="U142" s="303"/>
      <c r="V142" s="303"/>
      <c r="W142" s="303"/>
      <c r="X142" s="303"/>
      <c r="Y142" s="303"/>
      <c r="Z142" s="303"/>
      <c r="AA142" s="303"/>
      <c r="AB142" s="303"/>
      <c r="AC142" s="303"/>
      <c r="AD142" s="303"/>
      <c r="AE142" s="303"/>
      <c r="AF142" s="303"/>
      <c r="AG142" s="303"/>
      <c r="AH142" s="303"/>
      <c r="AI142" s="303"/>
      <c r="AJ142" s="49"/>
      <c r="AK142" s="675"/>
      <c r="AL142" s="693"/>
      <c r="AM142" s="517"/>
      <c r="AN142" s="517"/>
      <c r="AO142" s="517"/>
      <c r="AP142" s="517"/>
      <c r="AQ142" s="517"/>
      <c r="AR142" s="517"/>
      <c r="AS142" s="517"/>
      <c r="AT142" s="517"/>
      <c r="AU142" s="517"/>
    </row>
    <row r="143" spans="12:47">
      <c r="L143" s="768"/>
      <c r="M143" s="303"/>
      <c r="N143" s="303"/>
      <c r="O143" s="303"/>
      <c r="P143" s="303"/>
      <c r="Q143" s="303"/>
      <c r="R143" s="303"/>
      <c r="S143" s="303"/>
      <c r="T143" s="303"/>
      <c r="U143" s="303"/>
      <c r="V143" s="303"/>
      <c r="W143" s="303"/>
      <c r="X143" s="303"/>
      <c r="Y143" s="303"/>
      <c r="Z143" s="303"/>
      <c r="AA143" s="303"/>
      <c r="AB143" s="303"/>
      <c r="AC143" s="303"/>
      <c r="AD143" s="303"/>
      <c r="AE143" s="303"/>
      <c r="AF143" s="303"/>
      <c r="AG143" s="303"/>
      <c r="AH143" s="303"/>
      <c r="AI143" s="303"/>
      <c r="AJ143" s="49"/>
      <c r="AK143" s="675"/>
      <c r="AL143" s="693"/>
      <c r="AM143" s="517"/>
      <c r="AN143" s="517"/>
      <c r="AO143" s="517"/>
      <c r="AP143" s="517"/>
      <c r="AQ143" s="517"/>
      <c r="AR143" s="517"/>
      <c r="AS143" s="517"/>
      <c r="AT143" s="517"/>
      <c r="AU143" s="517"/>
    </row>
    <row r="144" spans="12:47">
      <c r="L144" s="44"/>
      <c r="M144" s="47"/>
      <c r="N144" s="47"/>
      <c r="O144" s="303"/>
      <c r="P144" s="303"/>
      <c r="Q144" s="303"/>
      <c r="R144" s="303"/>
      <c r="S144" s="303"/>
      <c r="T144" s="303"/>
      <c r="U144" s="303"/>
      <c r="V144" s="303"/>
      <c r="W144" s="303"/>
      <c r="X144" s="303"/>
      <c r="Y144" s="303"/>
      <c r="Z144" s="303"/>
      <c r="AA144" s="303"/>
      <c r="AB144" s="303"/>
      <c r="AC144" s="303"/>
      <c r="AD144" s="303"/>
      <c r="AE144" s="303"/>
      <c r="AF144" s="303"/>
      <c r="AG144" s="303"/>
      <c r="AH144" s="303"/>
      <c r="AI144" s="303"/>
      <c r="AJ144" s="49"/>
      <c r="AK144" s="675"/>
      <c r="AL144" s="693"/>
      <c r="AM144" s="517"/>
      <c r="AN144" s="517"/>
      <c r="AO144" s="517"/>
      <c r="AP144" s="517"/>
      <c r="AQ144" s="517"/>
      <c r="AR144" s="517"/>
      <c r="AS144" s="517"/>
      <c r="AT144" s="517"/>
      <c r="AU144" s="517"/>
    </row>
    <row r="145" spans="12:47">
      <c r="L145" s="44"/>
      <c r="M145" s="808">
        <f>M144/(3^0.5)</f>
        <v>0</v>
      </c>
      <c r="N145" s="808">
        <f>N144/(3^0.5)</f>
        <v>0</v>
      </c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809"/>
      <c r="AB145" s="809"/>
      <c r="AC145" s="809"/>
      <c r="AD145" s="809"/>
      <c r="AE145" s="809"/>
      <c r="AF145" s="809"/>
      <c r="AG145" s="809"/>
      <c r="AH145" s="809"/>
      <c r="AI145" s="809"/>
      <c r="AJ145" s="517"/>
      <c r="AK145" s="675"/>
      <c r="AL145" s="693"/>
      <c r="AM145" s="517"/>
      <c r="AN145" s="517"/>
      <c r="AO145" s="517"/>
      <c r="AP145" s="517"/>
      <c r="AQ145" s="517"/>
      <c r="AR145" s="517"/>
      <c r="AS145" s="517"/>
      <c r="AT145" s="517"/>
      <c r="AU145" s="517"/>
    </row>
    <row r="146" spans="12:47">
      <c r="L146" s="768">
        <v>3</v>
      </c>
      <c r="M146" s="810">
        <v>4063.2</v>
      </c>
      <c r="N146" s="810">
        <v>1189.1</v>
      </c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809"/>
      <c r="AB146" s="809"/>
      <c r="AC146" s="809"/>
      <c r="AD146" s="809"/>
      <c r="AE146" s="809"/>
      <c r="AF146" s="809"/>
      <c r="AG146" s="809"/>
      <c r="AH146" s="809"/>
      <c r="AI146" s="809"/>
      <c r="AJ146" s="517"/>
      <c r="AK146" s="675"/>
      <c r="AL146" s="693"/>
      <c r="AM146" s="517"/>
      <c r="AN146" s="517"/>
      <c r="AO146" s="517"/>
      <c r="AP146" s="517"/>
      <c r="AQ146" s="517"/>
      <c r="AR146" s="517"/>
      <c r="AS146" s="517"/>
      <c r="AT146" s="517"/>
      <c r="AU146" s="517"/>
    </row>
    <row r="147" spans="12:47">
      <c r="L147" s="768"/>
      <c r="M147" s="808">
        <f>M146/(3^0.5)</f>
        <v>2345.88961377129</v>
      </c>
      <c r="N147" s="808">
        <f>N146/(3^0.5)</f>
        <v>686.527205093384</v>
      </c>
      <c r="O147" s="809"/>
      <c r="P147" s="809"/>
      <c r="Q147" s="809"/>
      <c r="R147" s="809"/>
      <c r="S147" s="809"/>
      <c r="T147" s="809"/>
      <c r="U147" s="809"/>
      <c r="V147" s="809"/>
      <c r="W147" s="809"/>
      <c r="X147" s="809"/>
      <c r="Y147" s="809"/>
      <c r="Z147" s="809"/>
      <c r="AA147" s="809"/>
      <c r="AB147" s="809"/>
      <c r="AC147" s="809"/>
      <c r="AD147" s="809"/>
      <c r="AE147" s="809"/>
      <c r="AF147" s="809"/>
      <c r="AG147" s="809"/>
      <c r="AH147" s="809"/>
      <c r="AI147" s="809"/>
      <c r="AJ147" s="517"/>
      <c r="AK147" s="675"/>
      <c r="AL147" s="693"/>
      <c r="AM147" s="517"/>
      <c r="AN147" s="517"/>
      <c r="AO147" s="517"/>
      <c r="AP147" s="517"/>
      <c r="AQ147" s="517"/>
      <c r="AR147" s="517"/>
      <c r="AS147" s="517"/>
      <c r="AT147" s="517"/>
      <c r="AU147" s="517"/>
    </row>
    <row r="148" spans="12:47">
      <c r="L148" s="768">
        <v>3</v>
      </c>
      <c r="M148" s="810">
        <v>5774.3</v>
      </c>
      <c r="N148" s="810">
        <v>1872.2</v>
      </c>
      <c r="O148" s="809"/>
      <c r="P148" s="809"/>
      <c r="Q148" s="809"/>
      <c r="R148" s="809"/>
      <c r="S148" s="809"/>
      <c r="T148" s="809"/>
      <c r="U148" s="809"/>
      <c r="V148" s="809"/>
      <c r="W148" s="809"/>
      <c r="X148" s="809"/>
      <c r="Y148" s="809"/>
      <c r="Z148" s="809"/>
      <c r="AA148" s="809"/>
      <c r="AB148" s="809"/>
      <c r="AC148" s="809"/>
      <c r="AD148" s="809"/>
      <c r="AE148" s="809"/>
      <c r="AF148" s="809"/>
      <c r="AG148" s="809"/>
      <c r="AH148" s="809"/>
      <c r="AI148" s="809"/>
      <c r="AJ148" s="517"/>
      <c r="AK148" s="675"/>
      <c r="AL148" s="693"/>
      <c r="AM148" s="517"/>
      <c r="AN148" s="517"/>
      <c r="AO148" s="517"/>
      <c r="AP148" s="517"/>
      <c r="AQ148" s="517"/>
      <c r="AR148" s="517"/>
      <c r="AS148" s="517"/>
      <c r="AT148" s="517"/>
      <c r="AU148" s="517"/>
    </row>
    <row r="149" spans="12:47">
      <c r="L149" s="768"/>
      <c r="M149" s="808">
        <f>M148/(3^0.5)</f>
        <v>3333.79365938166</v>
      </c>
      <c r="N149" s="808">
        <f>N148/(3^0.5)</f>
        <v>1080.91517397682</v>
      </c>
      <c r="O149" s="809"/>
      <c r="P149" s="809"/>
      <c r="Q149" s="809"/>
      <c r="R149" s="809"/>
      <c r="S149" s="809"/>
      <c r="T149" s="809"/>
      <c r="U149" s="809"/>
      <c r="V149" s="809"/>
      <c r="W149" s="809"/>
      <c r="X149" s="809"/>
      <c r="Y149" s="809"/>
      <c r="Z149" s="809"/>
      <c r="AA149" s="809"/>
      <c r="AB149" s="809"/>
      <c r="AC149" s="809"/>
      <c r="AD149" s="809"/>
      <c r="AE149" s="809"/>
      <c r="AF149" s="809"/>
      <c r="AG149" s="809"/>
      <c r="AH149" s="809"/>
      <c r="AI149" s="809"/>
      <c r="AJ149" s="517"/>
      <c r="AK149" s="675"/>
      <c r="AL149" s="693"/>
      <c r="AM149" s="517"/>
      <c r="AN149" s="517"/>
      <c r="AO149" s="517"/>
      <c r="AP149" s="517"/>
      <c r="AQ149" s="517"/>
      <c r="AR149" s="517"/>
      <c r="AS149" s="517"/>
      <c r="AT149" s="517"/>
      <c r="AU149" s="517"/>
    </row>
    <row r="150" spans="12:47">
      <c r="L150" s="768">
        <v>3</v>
      </c>
      <c r="M150" s="810">
        <v>529.1</v>
      </c>
      <c r="N150" s="810">
        <v>282.1</v>
      </c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809"/>
      <c r="AB150" s="809"/>
      <c r="AC150" s="809"/>
      <c r="AD150" s="809"/>
      <c r="AE150" s="809"/>
      <c r="AF150" s="809"/>
      <c r="AG150" s="809"/>
      <c r="AH150" s="809"/>
      <c r="AI150" s="809"/>
      <c r="AJ150" s="517"/>
      <c r="AK150" s="675"/>
      <c r="AL150" s="693"/>
      <c r="AM150" s="517"/>
      <c r="AN150" s="517"/>
      <c r="AO150" s="517"/>
      <c r="AP150" s="517"/>
      <c r="AQ150" s="517"/>
      <c r="AR150" s="517"/>
      <c r="AS150" s="517"/>
      <c r="AT150" s="517"/>
      <c r="AU150" s="517"/>
    </row>
    <row r="151" spans="12:47">
      <c r="L151" s="768"/>
      <c r="M151" s="808">
        <f>M150/(3^0.5)</f>
        <v>305.476027428231</v>
      </c>
      <c r="N151" s="808">
        <f>N150/(3^0.5)</f>
        <v>162.870510938393</v>
      </c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809"/>
      <c r="AB151" s="809"/>
      <c r="AC151" s="809"/>
      <c r="AD151" s="809"/>
      <c r="AE151" s="809"/>
      <c r="AF151" s="809"/>
      <c r="AG151" s="809"/>
      <c r="AH151" s="809"/>
      <c r="AI151" s="809"/>
      <c r="AJ151" s="517"/>
      <c r="AK151" s="675"/>
      <c r="AL151" s="693"/>
      <c r="AM151" s="517"/>
      <c r="AN151" s="517"/>
      <c r="AO151" s="517"/>
      <c r="AP151" s="517"/>
      <c r="AQ151" s="517"/>
      <c r="AR151" s="517"/>
      <c r="AS151" s="517"/>
      <c r="AT151" s="517"/>
      <c r="AU151" s="517"/>
    </row>
    <row r="152" spans="12:47">
      <c r="L152" s="768">
        <v>3</v>
      </c>
      <c r="M152" s="810">
        <v>6952.8</v>
      </c>
      <c r="N152" s="810">
        <v>4045.6</v>
      </c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809"/>
      <c r="AB152" s="809"/>
      <c r="AC152" s="809"/>
      <c r="AD152" s="809"/>
      <c r="AE152" s="809"/>
      <c r="AF152" s="809"/>
      <c r="AG152" s="809"/>
      <c r="AH152" s="809"/>
      <c r="AI152" s="809"/>
      <c r="AJ152" s="517"/>
      <c r="AK152" s="675"/>
      <c r="AL152" s="693"/>
      <c r="AM152" s="517"/>
      <c r="AN152" s="517"/>
      <c r="AO152" s="517"/>
      <c r="AP152" s="517"/>
      <c r="AQ152" s="517"/>
      <c r="AR152" s="517"/>
      <c r="AS152" s="517"/>
      <c r="AT152" s="517"/>
      <c r="AU152" s="517"/>
    </row>
    <row r="153" spans="12:47">
      <c r="L153" s="768"/>
      <c r="M153" s="808">
        <f>M152/(3^0.5)</f>
        <v>4014.20095162163</v>
      </c>
      <c r="N153" s="808">
        <f>N152/(3^0.5)</f>
        <v>2335.72824903355</v>
      </c>
      <c r="O153" s="809"/>
      <c r="P153" s="809"/>
      <c r="Q153" s="809"/>
      <c r="R153" s="809"/>
      <c r="S153" s="809"/>
      <c r="T153" s="809"/>
      <c r="U153" s="809"/>
      <c r="V153" s="809"/>
      <c r="W153" s="809"/>
      <c r="X153" s="809"/>
      <c r="Y153" s="809"/>
      <c r="Z153" s="809"/>
      <c r="AA153" s="809"/>
      <c r="AB153" s="809"/>
      <c r="AC153" s="809"/>
      <c r="AD153" s="809"/>
      <c r="AE153" s="809"/>
      <c r="AF153" s="809"/>
      <c r="AG153" s="809"/>
      <c r="AH153" s="809"/>
      <c r="AI153" s="809"/>
      <c r="AJ153" s="517"/>
      <c r="AK153" s="675"/>
      <c r="AL153" s="693"/>
      <c r="AM153" s="517"/>
      <c r="AN153" s="517"/>
      <c r="AO153" s="517"/>
      <c r="AP153" s="517"/>
      <c r="AQ153" s="517"/>
      <c r="AR153" s="517"/>
      <c r="AS153" s="517"/>
      <c r="AT153" s="517"/>
      <c r="AU153" s="517"/>
    </row>
    <row r="154" spans="12:47">
      <c r="L154" s="517"/>
      <c r="M154" s="809"/>
      <c r="N154" s="809"/>
      <c r="O154" s="809"/>
      <c r="P154" s="809"/>
      <c r="Q154" s="809"/>
      <c r="R154" s="809"/>
      <c r="S154" s="809"/>
      <c r="T154" s="809"/>
      <c r="U154" s="809"/>
      <c r="V154" s="809"/>
      <c r="W154" s="809"/>
      <c r="X154" s="809"/>
      <c r="Y154" s="809"/>
      <c r="Z154" s="809"/>
      <c r="AA154" s="809"/>
      <c r="AB154" s="809"/>
      <c r="AC154" s="809"/>
      <c r="AD154" s="809"/>
      <c r="AE154" s="809"/>
      <c r="AF154" s="809"/>
      <c r="AG154" s="809"/>
      <c r="AH154" s="809"/>
      <c r="AI154" s="809"/>
      <c r="AJ154" s="517"/>
      <c r="AK154" s="675"/>
      <c r="AL154" s="693"/>
      <c r="AM154" s="517"/>
      <c r="AN154" s="517"/>
      <c r="AO154" s="517"/>
      <c r="AP154" s="517"/>
      <c r="AQ154" s="517"/>
      <c r="AR154" s="517"/>
      <c r="AS154" s="517"/>
      <c r="AT154" s="517"/>
      <c r="AU154" s="517"/>
    </row>
    <row r="155" spans="12:47">
      <c r="L155" s="517"/>
      <c r="M155" s="809"/>
      <c r="N155" s="809"/>
      <c r="O155" s="809"/>
      <c r="P155" s="809"/>
      <c r="Q155" s="809"/>
      <c r="R155" s="809"/>
      <c r="S155" s="809"/>
      <c r="T155" s="809"/>
      <c r="U155" s="809"/>
      <c r="V155" s="809"/>
      <c r="W155" s="809"/>
      <c r="X155" s="809"/>
      <c r="Y155" s="809"/>
      <c r="Z155" s="809"/>
      <c r="AA155" s="809"/>
      <c r="AB155" s="809"/>
      <c r="AC155" s="809"/>
      <c r="AD155" s="809"/>
      <c r="AE155" s="809"/>
      <c r="AF155" s="809"/>
      <c r="AG155" s="809"/>
      <c r="AH155" s="809"/>
      <c r="AI155" s="809"/>
      <c r="AJ155" s="517"/>
      <c r="AK155" s="675"/>
      <c r="AL155" s="693"/>
      <c r="AM155" s="517"/>
      <c r="AN155" s="517"/>
      <c r="AO155" s="517"/>
      <c r="AP155" s="517"/>
      <c r="AQ155" s="517"/>
      <c r="AR155" s="517"/>
      <c r="AS155" s="517"/>
      <c r="AT155" s="517"/>
      <c r="AU155" s="517"/>
    </row>
    <row r="156" spans="12:47">
      <c r="L156" s="517"/>
      <c r="M156" s="809"/>
      <c r="N156" s="809"/>
      <c r="O156" s="809"/>
      <c r="P156" s="809"/>
      <c r="Q156" s="809"/>
      <c r="R156" s="809"/>
      <c r="S156" s="809"/>
      <c r="T156" s="809"/>
      <c r="U156" s="809"/>
      <c r="V156" s="809"/>
      <c r="W156" s="809"/>
      <c r="X156" s="809"/>
      <c r="Y156" s="809"/>
      <c r="Z156" s="809"/>
      <c r="AA156" s="809"/>
      <c r="AB156" s="809"/>
      <c r="AC156" s="809"/>
      <c r="AD156" s="809"/>
      <c r="AE156" s="809"/>
      <c r="AF156" s="809"/>
      <c r="AG156" s="809"/>
      <c r="AH156" s="809"/>
      <c r="AI156" s="809"/>
      <c r="AJ156" s="517"/>
      <c r="AK156" s="675"/>
      <c r="AL156" s="693"/>
      <c r="AM156" s="517"/>
      <c r="AN156" s="517"/>
      <c r="AO156" s="517"/>
      <c r="AP156" s="517"/>
      <c r="AQ156" s="517"/>
      <c r="AR156" s="517"/>
      <c r="AS156" s="517"/>
      <c r="AT156" s="517"/>
      <c r="AU156" s="517"/>
    </row>
    <row r="157" spans="12:47">
      <c r="L157" s="517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809"/>
      <c r="AB157" s="809"/>
      <c r="AC157" s="809"/>
      <c r="AD157" s="809"/>
      <c r="AE157" s="809"/>
      <c r="AF157" s="809"/>
      <c r="AG157" s="809"/>
      <c r="AH157" s="809"/>
      <c r="AI157" s="809"/>
      <c r="AJ157" s="517"/>
      <c r="AK157" s="675"/>
      <c r="AL157" s="693"/>
      <c r="AM157" s="517"/>
      <c r="AN157" s="517"/>
      <c r="AO157" s="517"/>
      <c r="AP157" s="517"/>
      <c r="AQ157" s="517"/>
      <c r="AR157" s="517"/>
      <c r="AS157" s="517"/>
      <c r="AT157" s="517"/>
      <c r="AU157" s="517"/>
    </row>
    <row r="158" spans="12:47">
      <c r="L158" s="517"/>
      <c r="M158" s="517"/>
      <c r="N158" s="517"/>
      <c r="O158" s="517"/>
      <c r="P158" s="517"/>
      <c r="Q158" s="517"/>
      <c r="R158" s="517"/>
      <c r="S158" s="517"/>
      <c r="T158" s="517"/>
      <c r="U158" s="517"/>
      <c r="V158" s="517"/>
      <c r="W158" s="517"/>
      <c r="X158" s="517"/>
      <c r="Y158" s="517"/>
      <c r="Z158" s="517"/>
      <c r="AA158" s="517"/>
      <c r="AB158" s="517"/>
      <c r="AC158" s="517"/>
      <c r="AD158" s="517"/>
      <c r="AE158" s="517"/>
      <c r="AF158" s="517"/>
      <c r="AG158" s="517"/>
      <c r="AH158" s="517"/>
      <c r="AI158" s="517"/>
      <c r="AJ158" s="517"/>
      <c r="AK158" s="675"/>
      <c r="AL158" s="693"/>
      <c r="AM158" s="517"/>
      <c r="AN158" s="517"/>
      <c r="AO158" s="517"/>
      <c r="AP158" s="517"/>
      <c r="AQ158" s="517"/>
      <c r="AR158" s="517"/>
      <c r="AS158" s="517"/>
      <c r="AT158" s="517"/>
      <c r="AU158" s="517"/>
    </row>
    <row r="159" spans="12:47">
      <c r="L159" s="517"/>
      <c r="M159" s="517"/>
      <c r="N159" s="517"/>
      <c r="O159" s="517"/>
      <c r="P159" s="517"/>
      <c r="Q159" s="517"/>
      <c r="R159" s="517"/>
      <c r="S159" s="517"/>
      <c r="T159" s="517"/>
      <c r="U159" s="517"/>
      <c r="V159" s="517"/>
      <c r="W159" s="517"/>
      <c r="X159" s="517"/>
      <c r="Y159" s="517"/>
      <c r="Z159" s="517"/>
      <c r="AA159" s="517"/>
      <c r="AB159" s="517"/>
      <c r="AC159" s="517"/>
      <c r="AD159" s="517"/>
      <c r="AE159" s="517"/>
      <c r="AF159" s="517"/>
      <c r="AG159" s="517"/>
      <c r="AH159" s="517"/>
      <c r="AI159" s="517"/>
      <c r="AJ159" s="517"/>
      <c r="AK159" s="675"/>
      <c r="AL159" s="693"/>
      <c r="AM159" s="517"/>
      <c r="AN159" s="517"/>
      <c r="AO159" s="517"/>
      <c r="AP159" s="517"/>
      <c r="AQ159" s="517"/>
      <c r="AR159" s="517"/>
      <c r="AS159" s="517"/>
      <c r="AT159" s="517"/>
      <c r="AU159" s="517"/>
    </row>
    <row r="160" spans="12:47">
      <c r="L160" s="517"/>
      <c r="M160" s="517"/>
      <c r="N160" s="517"/>
      <c r="O160" s="517"/>
      <c r="P160" s="517"/>
      <c r="Q160" s="517"/>
      <c r="R160" s="517"/>
      <c r="S160" s="517"/>
      <c r="T160" s="517"/>
      <c r="U160" s="517"/>
      <c r="V160" s="517"/>
      <c r="W160" s="517"/>
      <c r="X160" s="517"/>
      <c r="Y160" s="517"/>
      <c r="Z160" s="517"/>
      <c r="AA160" s="517"/>
      <c r="AB160" s="517"/>
      <c r="AC160" s="517"/>
      <c r="AD160" s="517"/>
      <c r="AE160" s="517"/>
      <c r="AF160" s="517"/>
      <c r="AG160" s="517"/>
      <c r="AH160" s="517"/>
      <c r="AI160" s="517"/>
      <c r="AJ160" s="517"/>
      <c r="AK160" s="675"/>
      <c r="AL160" s="693"/>
      <c r="AM160" s="517"/>
      <c r="AN160" s="517"/>
      <c r="AO160" s="517"/>
      <c r="AP160" s="517"/>
      <c r="AQ160" s="517"/>
      <c r="AR160" s="517"/>
      <c r="AS160" s="517"/>
      <c r="AT160" s="517"/>
      <c r="AU160" s="517"/>
    </row>
    <row r="161" spans="12:47">
      <c r="L161" s="517"/>
      <c r="M161" s="517"/>
      <c r="N161" s="517"/>
      <c r="O161" s="517"/>
      <c r="P161" s="517"/>
      <c r="Q161" s="517"/>
      <c r="R161" s="517"/>
      <c r="S161" s="517"/>
      <c r="T161" s="517"/>
      <c r="U161" s="517"/>
      <c r="V161" s="517"/>
      <c r="W161" s="517"/>
      <c r="X161" s="517"/>
      <c r="Y161" s="517"/>
      <c r="Z161" s="517"/>
      <c r="AA161" s="517"/>
      <c r="AB161" s="517"/>
      <c r="AC161" s="517"/>
      <c r="AD161" s="517"/>
      <c r="AE161" s="517"/>
      <c r="AF161" s="517"/>
      <c r="AG161" s="517"/>
      <c r="AH161" s="517"/>
      <c r="AI161" s="517"/>
      <c r="AJ161" s="517"/>
      <c r="AK161" s="675"/>
      <c r="AL161" s="693"/>
      <c r="AM161" s="517"/>
      <c r="AN161" s="517"/>
      <c r="AO161" s="517"/>
      <c r="AP161" s="517"/>
      <c r="AQ161" s="517"/>
      <c r="AR161" s="517"/>
      <c r="AS161" s="517"/>
      <c r="AT161" s="517"/>
      <c r="AU161" s="517"/>
    </row>
    <row r="162" spans="12:47">
      <c r="L162" s="517"/>
      <c r="M162" s="517"/>
      <c r="N162" s="517"/>
      <c r="O162" s="517"/>
      <c r="P162" s="517"/>
      <c r="Q162" s="517"/>
      <c r="R162" s="517"/>
      <c r="S162" s="517"/>
      <c r="T162" s="517"/>
      <c r="U162" s="517"/>
      <c r="V162" s="517"/>
      <c r="W162" s="517"/>
      <c r="X162" s="517"/>
      <c r="Y162" s="517"/>
      <c r="Z162" s="517"/>
      <c r="AA162" s="517"/>
      <c r="AB162" s="517"/>
      <c r="AC162" s="517"/>
      <c r="AD162" s="517"/>
      <c r="AE162" s="517"/>
      <c r="AF162" s="517"/>
      <c r="AG162" s="517"/>
      <c r="AH162" s="517"/>
      <c r="AI162" s="517"/>
      <c r="AJ162" s="517"/>
      <c r="AK162" s="675"/>
      <c r="AL162" s="693"/>
      <c r="AM162" s="517"/>
      <c r="AN162" s="517"/>
      <c r="AO162" s="517"/>
      <c r="AP162" s="517"/>
      <c r="AQ162" s="517"/>
      <c r="AR162" s="517"/>
      <c r="AS162" s="517"/>
      <c r="AT162" s="517"/>
      <c r="AU162" s="517"/>
    </row>
    <row r="163" spans="12:47">
      <c r="L163" s="517"/>
      <c r="M163" s="517"/>
      <c r="N163" s="517"/>
      <c r="O163" s="517"/>
      <c r="P163" s="517"/>
      <c r="Q163" s="517"/>
      <c r="R163" s="517"/>
      <c r="S163" s="517"/>
      <c r="T163" s="517"/>
      <c r="U163" s="517"/>
      <c r="V163" s="517"/>
      <c r="W163" s="517"/>
      <c r="X163" s="517"/>
      <c r="Y163" s="517"/>
      <c r="Z163" s="517"/>
      <c r="AA163" s="517"/>
      <c r="AB163" s="517"/>
      <c r="AC163" s="517"/>
      <c r="AD163" s="517"/>
      <c r="AE163" s="517"/>
      <c r="AF163" s="517"/>
      <c r="AG163" s="517"/>
      <c r="AH163" s="517"/>
      <c r="AI163" s="517"/>
      <c r="AJ163" s="517"/>
      <c r="AK163" s="675"/>
      <c r="AL163" s="693"/>
      <c r="AM163" s="517"/>
      <c r="AN163" s="517"/>
      <c r="AO163" s="517"/>
      <c r="AP163" s="517"/>
      <c r="AQ163" s="517"/>
      <c r="AR163" s="517"/>
      <c r="AS163" s="517"/>
      <c r="AT163" s="517"/>
      <c r="AU163" s="517"/>
    </row>
    <row r="164" spans="12:47">
      <c r="L164" s="517"/>
      <c r="M164" s="517"/>
      <c r="N164" s="517"/>
      <c r="O164" s="517"/>
      <c r="P164" s="517"/>
      <c r="Q164" s="517"/>
      <c r="R164" s="517"/>
      <c r="S164" s="517"/>
      <c r="T164" s="517"/>
      <c r="U164" s="517"/>
      <c r="V164" s="517"/>
      <c r="W164" s="517"/>
      <c r="X164" s="517"/>
      <c r="Y164" s="517"/>
      <c r="Z164" s="517"/>
      <c r="AA164" s="517"/>
      <c r="AB164" s="517"/>
      <c r="AC164" s="517"/>
      <c r="AD164" s="517"/>
      <c r="AE164" s="517"/>
      <c r="AF164" s="517"/>
      <c r="AG164" s="517"/>
      <c r="AH164" s="517"/>
      <c r="AI164" s="517"/>
      <c r="AJ164" s="517"/>
      <c r="AK164" s="675"/>
      <c r="AL164" s="693"/>
      <c r="AM164" s="517"/>
      <c r="AN164" s="517"/>
      <c r="AO164" s="517"/>
      <c r="AP164" s="517"/>
      <c r="AQ164" s="517"/>
      <c r="AR164" s="517"/>
      <c r="AS164" s="517"/>
      <c r="AT164" s="517"/>
      <c r="AU164" s="517"/>
    </row>
    <row r="165" spans="12:47">
      <c r="L165" s="517"/>
      <c r="M165" s="517"/>
      <c r="N165" s="517"/>
      <c r="O165" s="517"/>
      <c r="P165" s="517"/>
      <c r="Q165" s="517"/>
      <c r="R165" s="517"/>
      <c r="S165" s="517"/>
      <c r="T165" s="517"/>
      <c r="U165" s="517"/>
      <c r="V165" s="517"/>
      <c r="W165" s="517"/>
      <c r="X165" s="517"/>
      <c r="Y165" s="517"/>
      <c r="Z165" s="517"/>
      <c r="AA165" s="517"/>
      <c r="AB165" s="517"/>
      <c r="AC165" s="517"/>
      <c r="AD165" s="517"/>
      <c r="AE165" s="517"/>
      <c r="AF165" s="517"/>
      <c r="AG165" s="517"/>
      <c r="AH165" s="517"/>
      <c r="AI165" s="517"/>
      <c r="AJ165" s="517"/>
      <c r="AK165" s="675"/>
      <c r="AL165" s="693"/>
      <c r="AM165" s="517"/>
      <c r="AN165" s="517"/>
      <c r="AO165" s="517"/>
      <c r="AP165" s="517"/>
      <c r="AQ165" s="517"/>
      <c r="AR165" s="517"/>
      <c r="AS165" s="517"/>
      <c r="AT165" s="517"/>
      <c r="AU165" s="517"/>
    </row>
    <row r="166" spans="12:47">
      <c r="L166" s="517"/>
      <c r="M166" s="517"/>
      <c r="N166" s="517"/>
      <c r="O166" s="517"/>
      <c r="P166" s="517"/>
      <c r="Q166" s="517"/>
      <c r="R166" s="517"/>
      <c r="S166" s="517"/>
      <c r="T166" s="517"/>
      <c r="U166" s="517"/>
      <c r="V166" s="517"/>
      <c r="W166" s="517"/>
      <c r="X166" s="517"/>
      <c r="Y166" s="517"/>
      <c r="Z166" s="517"/>
      <c r="AA166" s="517"/>
      <c r="AB166" s="517"/>
      <c r="AC166" s="517"/>
      <c r="AD166" s="517"/>
      <c r="AE166" s="517"/>
      <c r="AF166" s="517"/>
      <c r="AG166" s="517"/>
      <c r="AH166" s="517"/>
      <c r="AI166" s="517"/>
      <c r="AJ166" s="517"/>
      <c r="AK166" s="675"/>
      <c r="AL166" s="693"/>
      <c r="AM166" s="517"/>
      <c r="AN166" s="517"/>
      <c r="AO166" s="517"/>
      <c r="AP166" s="517"/>
      <c r="AQ166" s="517"/>
      <c r="AR166" s="517"/>
      <c r="AS166" s="517"/>
      <c r="AT166" s="517"/>
      <c r="AU166" s="517"/>
    </row>
    <row r="167" spans="12:47">
      <c r="L167" s="517"/>
      <c r="M167" s="517"/>
      <c r="N167" s="517"/>
      <c r="O167" s="517"/>
      <c r="P167" s="517"/>
      <c r="Q167" s="517"/>
      <c r="R167" s="517"/>
      <c r="S167" s="517"/>
      <c r="T167" s="517"/>
      <c r="U167" s="517"/>
      <c r="V167" s="517"/>
      <c r="W167" s="517"/>
      <c r="X167" s="517"/>
      <c r="Y167" s="517"/>
      <c r="Z167" s="517"/>
      <c r="AA167" s="517"/>
      <c r="AB167" s="517"/>
      <c r="AC167" s="517"/>
      <c r="AD167" s="517"/>
      <c r="AE167" s="517"/>
      <c r="AF167" s="517"/>
      <c r="AG167" s="517"/>
      <c r="AH167" s="517"/>
      <c r="AI167" s="517"/>
      <c r="AJ167" s="517"/>
      <c r="AK167" s="675"/>
      <c r="AL167" s="693"/>
      <c r="AM167" s="517"/>
      <c r="AN167" s="517"/>
      <c r="AO167" s="517"/>
      <c r="AP167" s="517"/>
      <c r="AQ167" s="517"/>
      <c r="AR167" s="517"/>
      <c r="AS167" s="517"/>
      <c r="AT167" s="517"/>
      <c r="AU167" s="517"/>
    </row>
    <row r="168" spans="12:47">
      <c r="L168" s="517"/>
      <c r="M168" s="517"/>
      <c r="N168" s="517"/>
      <c r="O168" s="517"/>
      <c r="P168" s="517"/>
      <c r="Q168" s="517"/>
      <c r="R168" s="517"/>
      <c r="S168" s="517"/>
      <c r="T168" s="517"/>
      <c r="U168" s="517"/>
      <c r="V168" s="517"/>
      <c r="W168" s="517"/>
      <c r="X168" s="517"/>
      <c r="Y168" s="517"/>
      <c r="Z168" s="517"/>
      <c r="AA168" s="517"/>
      <c r="AB168" s="517"/>
      <c r="AC168" s="517"/>
      <c r="AD168" s="517"/>
      <c r="AE168" s="517"/>
      <c r="AF168" s="517"/>
      <c r="AG168" s="517"/>
      <c r="AH168" s="517"/>
      <c r="AI168" s="517"/>
      <c r="AJ168" s="517"/>
      <c r="AK168" s="675"/>
      <c r="AL168" s="693"/>
      <c r="AM168" s="517"/>
      <c r="AN168" s="517"/>
      <c r="AO168" s="517"/>
      <c r="AP168" s="517"/>
      <c r="AQ168" s="517"/>
      <c r="AR168" s="517"/>
      <c r="AS168" s="517"/>
      <c r="AT168" s="517"/>
      <c r="AU168" s="517"/>
    </row>
    <row r="169" spans="12:47">
      <c r="L169" s="517"/>
      <c r="M169" s="517"/>
      <c r="N169" s="517"/>
      <c r="O169" s="517"/>
      <c r="P169" s="517"/>
      <c r="Q169" s="517"/>
      <c r="R169" s="517"/>
      <c r="S169" s="517"/>
      <c r="T169" s="517"/>
      <c r="U169" s="517"/>
      <c r="V169" s="517"/>
      <c r="W169" s="517"/>
      <c r="X169" s="517"/>
      <c r="Y169" s="517"/>
      <c r="Z169" s="517"/>
      <c r="AA169" s="517"/>
      <c r="AB169" s="517"/>
      <c r="AC169" s="517"/>
      <c r="AD169" s="517"/>
      <c r="AE169" s="517"/>
      <c r="AF169" s="517"/>
      <c r="AG169" s="517"/>
      <c r="AH169" s="517"/>
      <c r="AI169" s="517"/>
      <c r="AJ169" s="517"/>
      <c r="AK169" s="675"/>
      <c r="AL169" s="693"/>
      <c r="AM169" s="517"/>
      <c r="AN169" s="517"/>
      <c r="AO169" s="517"/>
      <c r="AP169" s="517"/>
      <c r="AQ169" s="517"/>
      <c r="AR169" s="517"/>
      <c r="AS169" s="517"/>
      <c r="AT169" s="517"/>
      <c r="AU169" s="517"/>
    </row>
    <row r="170" spans="12:47">
      <c r="L170" s="517"/>
      <c r="M170" s="517"/>
      <c r="N170" s="517"/>
      <c r="O170" s="517"/>
      <c r="P170" s="517"/>
      <c r="Q170" s="517"/>
      <c r="R170" s="517"/>
      <c r="S170" s="517"/>
      <c r="T170" s="517"/>
      <c r="U170" s="517"/>
      <c r="V170" s="517"/>
      <c r="W170" s="517"/>
      <c r="X170" s="517"/>
      <c r="Y170" s="517"/>
      <c r="Z170" s="517"/>
      <c r="AA170" s="517"/>
      <c r="AB170" s="517"/>
      <c r="AC170" s="517"/>
      <c r="AD170" s="517"/>
      <c r="AE170" s="517"/>
      <c r="AF170" s="517"/>
      <c r="AG170" s="517"/>
      <c r="AH170" s="517"/>
      <c r="AI170" s="517"/>
      <c r="AJ170" s="517"/>
      <c r="AK170" s="675"/>
      <c r="AL170" s="693"/>
      <c r="AM170" s="517"/>
      <c r="AN170" s="517"/>
      <c r="AO170" s="517"/>
      <c r="AP170" s="517"/>
      <c r="AQ170" s="517"/>
      <c r="AR170" s="517"/>
      <c r="AS170" s="517"/>
      <c r="AT170" s="517"/>
      <c r="AU170" s="517"/>
    </row>
    <row r="171" spans="12:47">
      <c r="L171" s="517"/>
      <c r="M171" s="517"/>
      <c r="N171" s="517"/>
      <c r="O171" s="517"/>
      <c r="P171" s="517"/>
      <c r="Q171" s="517"/>
      <c r="R171" s="517"/>
      <c r="S171" s="517"/>
      <c r="T171" s="517"/>
      <c r="U171" s="517"/>
      <c r="V171" s="517"/>
      <c r="W171" s="517"/>
      <c r="X171" s="517"/>
      <c r="Y171" s="517"/>
      <c r="Z171" s="517"/>
      <c r="AA171" s="517"/>
      <c r="AB171" s="517"/>
      <c r="AC171" s="517"/>
      <c r="AD171" s="517"/>
      <c r="AE171" s="517"/>
      <c r="AF171" s="517"/>
      <c r="AG171" s="517"/>
      <c r="AH171" s="517"/>
      <c r="AI171" s="517"/>
      <c r="AJ171" s="517"/>
      <c r="AK171" s="675"/>
      <c r="AL171" s="693"/>
      <c r="AM171" s="517"/>
      <c r="AN171" s="517"/>
      <c r="AO171" s="517"/>
      <c r="AP171" s="517"/>
      <c r="AQ171" s="517"/>
      <c r="AR171" s="517"/>
      <c r="AS171" s="517"/>
      <c r="AT171" s="517"/>
      <c r="AU171" s="517"/>
    </row>
    <row r="172" spans="12:47">
      <c r="L172" s="517"/>
      <c r="M172" s="517"/>
      <c r="N172" s="517"/>
      <c r="O172" s="517"/>
      <c r="P172" s="517"/>
      <c r="Q172" s="517"/>
      <c r="R172" s="517"/>
      <c r="S172" s="517"/>
      <c r="T172" s="517"/>
      <c r="U172" s="517"/>
      <c r="V172" s="517"/>
      <c r="W172" s="517"/>
      <c r="X172" s="517"/>
      <c r="Y172" s="517"/>
      <c r="Z172" s="517"/>
      <c r="AA172" s="517"/>
      <c r="AB172" s="517"/>
      <c r="AC172" s="517"/>
      <c r="AD172" s="517"/>
      <c r="AE172" s="517"/>
      <c r="AF172" s="517"/>
      <c r="AG172" s="517"/>
      <c r="AH172" s="517"/>
      <c r="AI172" s="517"/>
      <c r="AJ172" s="517"/>
      <c r="AK172" s="675"/>
      <c r="AL172" s="693"/>
      <c r="AM172" s="517"/>
      <c r="AN172" s="517"/>
      <c r="AO172" s="517"/>
      <c r="AP172" s="517"/>
      <c r="AQ172" s="517"/>
      <c r="AR172" s="517"/>
      <c r="AS172" s="517"/>
      <c r="AT172" s="517"/>
      <c r="AU172" s="517"/>
    </row>
    <row r="173" spans="12:47">
      <c r="L173" s="517"/>
      <c r="M173" s="517"/>
      <c r="N173" s="517"/>
      <c r="O173" s="517"/>
      <c r="P173" s="517"/>
      <c r="Q173" s="517"/>
      <c r="R173" s="517"/>
      <c r="S173" s="517"/>
      <c r="T173" s="517"/>
      <c r="U173" s="517"/>
      <c r="V173" s="517"/>
      <c r="W173" s="517"/>
      <c r="X173" s="517"/>
      <c r="Y173" s="517"/>
      <c r="Z173" s="517"/>
      <c r="AA173" s="517"/>
      <c r="AB173" s="517"/>
      <c r="AC173" s="517"/>
      <c r="AD173" s="517"/>
      <c r="AE173" s="517"/>
      <c r="AF173" s="517"/>
      <c r="AG173" s="517"/>
      <c r="AH173" s="517"/>
      <c r="AI173" s="517"/>
      <c r="AJ173" s="517"/>
      <c r="AK173" s="675"/>
      <c r="AL173" s="693"/>
      <c r="AM173" s="517"/>
      <c r="AN173" s="517"/>
      <c r="AO173" s="517"/>
      <c r="AP173" s="517"/>
      <c r="AQ173" s="517"/>
      <c r="AR173" s="517"/>
      <c r="AS173" s="517"/>
      <c r="AT173" s="517"/>
      <c r="AU173" s="517"/>
    </row>
    <row r="174" spans="12:47">
      <c r="L174" s="517"/>
      <c r="M174" s="517"/>
      <c r="N174" s="517"/>
      <c r="O174" s="517"/>
      <c r="P174" s="517"/>
      <c r="Q174" s="517"/>
      <c r="R174" s="517"/>
      <c r="S174" s="517"/>
      <c r="T174" s="517"/>
      <c r="U174" s="517"/>
      <c r="V174" s="517"/>
      <c r="W174" s="517"/>
      <c r="X174" s="517"/>
      <c r="Y174" s="517"/>
      <c r="Z174" s="517"/>
      <c r="AA174" s="517"/>
      <c r="AB174" s="517"/>
      <c r="AC174" s="517"/>
      <c r="AD174" s="517"/>
      <c r="AE174" s="517"/>
      <c r="AF174" s="517"/>
      <c r="AG174" s="517"/>
      <c r="AH174" s="517"/>
      <c r="AI174" s="517"/>
      <c r="AJ174" s="517"/>
      <c r="AK174" s="675"/>
      <c r="AL174" s="693"/>
      <c r="AM174" s="517"/>
      <c r="AN174" s="517"/>
      <c r="AO174" s="517"/>
      <c r="AP174" s="517"/>
      <c r="AQ174" s="517"/>
      <c r="AR174" s="517"/>
      <c r="AS174" s="517"/>
      <c r="AT174" s="517"/>
      <c r="AU174" s="517"/>
    </row>
    <row r="175" spans="12:47">
      <c r="L175" s="517"/>
      <c r="M175" s="517"/>
      <c r="N175" s="517"/>
      <c r="O175" s="517"/>
      <c r="P175" s="517"/>
      <c r="Q175" s="517"/>
      <c r="R175" s="517"/>
      <c r="S175" s="517"/>
      <c r="T175" s="517"/>
      <c r="U175" s="517"/>
      <c r="V175" s="517"/>
      <c r="W175" s="517"/>
      <c r="X175" s="517"/>
      <c r="Y175" s="517"/>
      <c r="Z175" s="517"/>
      <c r="AA175" s="517"/>
      <c r="AB175" s="517"/>
      <c r="AC175" s="517"/>
      <c r="AD175" s="517"/>
      <c r="AE175" s="517"/>
      <c r="AF175" s="517"/>
      <c r="AG175" s="517"/>
      <c r="AH175" s="517"/>
      <c r="AI175" s="517"/>
      <c r="AJ175" s="517"/>
      <c r="AK175" s="675"/>
      <c r="AL175" s="693"/>
      <c r="AM175" s="517"/>
      <c r="AN175" s="517"/>
      <c r="AO175" s="517"/>
      <c r="AP175" s="517"/>
      <c r="AQ175" s="517"/>
      <c r="AR175" s="517"/>
      <c r="AS175" s="517"/>
      <c r="AT175" s="517"/>
      <c r="AU175" s="517"/>
    </row>
    <row r="176" spans="12:47">
      <c r="L176" s="517"/>
      <c r="M176" s="517"/>
      <c r="N176" s="517"/>
      <c r="O176" s="517"/>
      <c r="P176" s="517"/>
      <c r="Q176" s="517"/>
      <c r="R176" s="517"/>
      <c r="S176" s="517"/>
      <c r="T176" s="517"/>
      <c r="U176" s="517"/>
      <c r="V176" s="517"/>
      <c r="W176" s="517"/>
      <c r="X176" s="517"/>
      <c r="Y176" s="517"/>
      <c r="Z176" s="517"/>
      <c r="AA176" s="517"/>
      <c r="AB176" s="517"/>
      <c r="AC176" s="517"/>
      <c r="AD176" s="517"/>
      <c r="AE176" s="517"/>
      <c r="AF176" s="517"/>
      <c r="AG176" s="517"/>
      <c r="AH176" s="517"/>
      <c r="AI176" s="517"/>
      <c r="AJ176" s="517"/>
      <c r="AK176" s="675"/>
      <c r="AL176" s="693"/>
      <c r="AM176" s="517"/>
      <c r="AN176" s="517"/>
      <c r="AO176" s="517"/>
      <c r="AP176" s="517"/>
      <c r="AQ176" s="517"/>
      <c r="AR176" s="517"/>
      <c r="AS176" s="517"/>
      <c r="AT176" s="517"/>
      <c r="AU176" s="517"/>
    </row>
    <row r="177" spans="12:47">
      <c r="L177" s="517"/>
      <c r="M177" s="517"/>
      <c r="N177" s="517"/>
      <c r="O177" s="517"/>
      <c r="P177" s="517"/>
      <c r="Q177" s="517"/>
      <c r="R177" s="517"/>
      <c r="S177" s="517"/>
      <c r="T177" s="517"/>
      <c r="U177" s="517"/>
      <c r="V177" s="517"/>
      <c r="W177" s="517"/>
      <c r="X177" s="517"/>
      <c r="Y177" s="517"/>
      <c r="Z177" s="517"/>
      <c r="AA177" s="517"/>
      <c r="AB177" s="517"/>
      <c r="AC177" s="517"/>
      <c r="AD177" s="517"/>
      <c r="AE177" s="517"/>
      <c r="AF177" s="517"/>
      <c r="AG177" s="517"/>
      <c r="AH177" s="517"/>
      <c r="AI177" s="517"/>
      <c r="AJ177" s="517"/>
      <c r="AK177" s="675"/>
      <c r="AL177" s="693"/>
      <c r="AM177" s="517"/>
      <c r="AN177" s="517"/>
      <c r="AO177" s="517"/>
      <c r="AP177" s="517"/>
      <c r="AQ177" s="517"/>
      <c r="AR177" s="517"/>
      <c r="AS177" s="517"/>
      <c r="AT177" s="517"/>
      <c r="AU177" s="517"/>
    </row>
    <row r="178" spans="12:47">
      <c r="L178" s="517"/>
      <c r="M178" s="517"/>
      <c r="N178" s="517"/>
      <c r="O178" s="517"/>
      <c r="P178" s="517"/>
      <c r="Q178" s="517"/>
      <c r="R178" s="517"/>
      <c r="S178" s="517"/>
      <c r="T178" s="517"/>
      <c r="U178" s="517"/>
      <c r="V178" s="517"/>
      <c r="W178" s="517"/>
      <c r="X178" s="517"/>
      <c r="Y178" s="517"/>
      <c r="Z178" s="517"/>
      <c r="AA178" s="517"/>
      <c r="AB178" s="517"/>
      <c r="AC178" s="517"/>
      <c r="AD178" s="517"/>
      <c r="AE178" s="517"/>
      <c r="AF178" s="517"/>
      <c r="AG178" s="517"/>
      <c r="AH178" s="517"/>
      <c r="AI178" s="517"/>
      <c r="AJ178" s="517"/>
      <c r="AK178" s="675"/>
      <c r="AL178" s="693"/>
      <c r="AM178" s="517"/>
      <c r="AN178" s="517"/>
      <c r="AO178" s="517"/>
      <c r="AP178" s="517"/>
      <c r="AQ178" s="517"/>
      <c r="AR178" s="517"/>
      <c r="AS178" s="517"/>
      <c r="AT178" s="517"/>
      <c r="AU178" s="517"/>
    </row>
    <row r="179" spans="12:47">
      <c r="L179" s="517"/>
      <c r="M179" s="517"/>
      <c r="N179" s="517"/>
      <c r="O179" s="517"/>
      <c r="P179" s="517"/>
      <c r="Q179" s="517"/>
      <c r="R179" s="517"/>
      <c r="S179" s="517"/>
      <c r="T179" s="517"/>
      <c r="U179" s="517"/>
      <c r="V179" s="517"/>
      <c r="W179" s="517"/>
      <c r="X179" s="517"/>
      <c r="Y179" s="517"/>
      <c r="Z179" s="517"/>
      <c r="AA179" s="517"/>
      <c r="AB179" s="517"/>
      <c r="AC179" s="517"/>
      <c r="AD179" s="517"/>
      <c r="AE179" s="517"/>
      <c r="AF179" s="517"/>
      <c r="AG179" s="517"/>
      <c r="AH179" s="517"/>
      <c r="AI179" s="517"/>
      <c r="AJ179" s="517"/>
      <c r="AK179" s="675"/>
      <c r="AL179" s="693"/>
      <c r="AM179" s="517"/>
      <c r="AN179" s="517"/>
      <c r="AO179" s="517"/>
      <c r="AP179" s="517"/>
      <c r="AQ179" s="517"/>
      <c r="AR179" s="517"/>
      <c r="AS179" s="517"/>
      <c r="AT179" s="517"/>
      <c r="AU179" s="517"/>
    </row>
    <row r="180" spans="12:47">
      <c r="L180" s="517"/>
      <c r="M180" s="517"/>
      <c r="N180" s="517"/>
      <c r="O180" s="517"/>
      <c r="P180" s="517"/>
      <c r="Q180" s="517"/>
      <c r="R180" s="517"/>
      <c r="S180" s="517"/>
      <c r="T180" s="517"/>
      <c r="U180" s="517"/>
      <c r="V180" s="517"/>
      <c r="W180" s="517"/>
      <c r="X180" s="517"/>
      <c r="Y180" s="517"/>
      <c r="Z180" s="517"/>
      <c r="AA180" s="517"/>
      <c r="AB180" s="517"/>
      <c r="AC180" s="517"/>
      <c r="AD180" s="517"/>
      <c r="AE180" s="517"/>
      <c r="AF180" s="517"/>
      <c r="AG180" s="517"/>
      <c r="AH180" s="517"/>
      <c r="AI180" s="517"/>
      <c r="AJ180" s="517"/>
      <c r="AK180" s="675"/>
      <c r="AL180" s="693"/>
      <c r="AM180" s="517"/>
      <c r="AN180" s="517"/>
      <c r="AO180" s="517"/>
      <c r="AP180" s="517"/>
      <c r="AQ180" s="517"/>
      <c r="AR180" s="517"/>
      <c r="AS180" s="517"/>
      <c r="AT180" s="517"/>
      <c r="AU180" s="517"/>
    </row>
    <row r="181" spans="12:47">
      <c r="L181" s="517"/>
      <c r="M181" s="517"/>
      <c r="N181" s="517"/>
      <c r="O181" s="517"/>
      <c r="P181" s="517"/>
      <c r="Q181" s="517"/>
      <c r="R181" s="517"/>
      <c r="S181" s="517"/>
      <c r="T181" s="517"/>
      <c r="U181" s="517"/>
      <c r="V181" s="517"/>
      <c r="W181" s="517"/>
      <c r="X181" s="517"/>
      <c r="Y181" s="517"/>
      <c r="Z181" s="517"/>
      <c r="AA181" s="517"/>
      <c r="AB181" s="517"/>
      <c r="AC181" s="517"/>
      <c r="AD181" s="517"/>
      <c r="AE181" s="517"/>
      <c r="AF181" s="517"/>
      <c r="AG181" s="517"/>
      <c r="AH181" s="517"/>
      <c r="AI181" s="517"/>
      <c r="AJ181" s="517"/>
      <c r="AK181" s="675"/>
      <c r="AL181" s="693"/>
      <c r="AM181" s="517"/>
      <c r="AN181" s="517"/>
      <c r="AO181" s="517"/>
      <c r="AP181" s="517"/>
      <c r="AQ181" s="517"/>
      <c r="AR181" s="517"/>
      <c r="AS181" s="517"/>
      <c r="AT181" s="517"/>
      <c r="AU181" s="517"/>
    </row>
    <row r="182" spans="12:47">
      <c r="L182" s="517"/>
      <c r="M182" s="517"/>
      <c r="N182" s="517"/>
      <c r="O182" s="517"/>
      <c r="P182" s="517"/>
      <c r="Q182" s="517"/>
      <c r="R182" s="517"/>
      <c r="S182" s="517"/>
      <c r="T182" s="517"/>
      <c r="U182" s="517"/>
      <c r="V182" s="517"/>
      <c r="W182" s="517"/>
      <c r="X182" s="517"/>
      <c r="Y182" s="517"/>
      <c r="Z182" s="517"/>
      <c r="AA182" s="517"/>
      <c r="AB182" s="517"/>
      <c r="AC182" s="517"/>
      <c r="AD182" s="517"/>
      <c r="AE182" s="517"/>
      <c r="AF182" s="517"/>
      <c r="AG182" s="517"/>
      <c r="AH182" s="517"/>
      <c r="AI182" s="517"/>
      <c r="AJ182" s="517"/>
      <c r="AK182" s="675"/>
      <c r="AL182" s="693"/>
      <c r="AM182" s="517"/>
      <c r="AN182" s="517"/>
      <c r="AO182" s="517"/>
      <c r="AP182" s="517"/>
      <c r="AQ182" s="517"/>
      <c r="AR182" s="517"/>
      <c r="AS182" s="517"/>
      <c r="AT182" s="517"/>
      <c r="AU182" s="517"/>
    </row>
    <row r="183" spans="12:47">
      <c r="L183" s="517"/>
      <c r="M183" s="517"/>
      <c r="N183" s="517"/>
      <c r="O183" s="517"/>
      <c r="P183" s="517"/>
      <c r="Q183" s="517"/>
      <c r="R183" s="517"/>
      <c r="S183" s="517"/>
      <c r="T183" s="517"/>
      <c r="U183" s="517"/>
      <c r="V183" s="517"/>
      <c r="W183" s="517"/>
      <c r="X183" s="517"/>
      <c r="Y183" s="517"/>
      <c r="Z183" s="517"/>
      <c r="AA183" s="517"/>
      <c r="AB183" s="517"/>
      <c r="AC183" s="517"/>
      <c r="AD183" s="517"/>
      <c r="AE183" s="517"/>
      <c r="AF183" s="517"/>
      <c r="AG183" s="517"/>
      <c r="AH183" s="517"/>
      <c r="AI183" s="517"/>
      <c r="AJ183" s="517"/>
      <c r="AK183" s="675"/>
      <c r="AL183" s="693"/>
      <c r="AM183" s="517"/>
      <c r="AN183" s="517"/>
      <c r="AO183" s="517"/>
      <c r="AP183" s="517"/>
      <c r="AQ183" s="517"/>
      <c r="AR183" s="517"/>
      <c r="AS183" s="517"/>
      <c r="AT183" s="517"/>
      <c r="AU183" s="517"/>
    </row>
    <row r="184" spans="12:47">
      <c r="L184" s="517"/>
      <c r="M184" s="517"/>
      <c r="N184" s="517"/>
      <c r="O184" s="517"/>
      <c r="P184" s="517"/>
      <c r="Q184" s="517"/>
      <c r="R184" s="517"/>
      <c r="S184" s="517"/>
      <c r="T184" s="517"/>
      <c r="U184" s="517"/>
      <c r="V184" s="517"/>
      <c r="W184" s="517"/>
      <c r="X184" s="517"/>
      <c r="Y184" s="517"/>
      <c r="Z184" s="517"/>
      <c r="AA184" s="517"/>
      <c r="AB184" s="517"/>
      <c r="AC184" s="517"/>
      <c r="AD184" s="517"/>
      <c r="AE184" s="517"/>
      <c r="AF184" s="517"/>
      <c r="AG184" s="517"/>
      <c r="AH184" s="517"/>
      <c r="AI184" s="517"/>
      <c r="AJ184" s="517"/>
      <c r="AK184" s="675"/>
      <c r="AL184" s="693"/>
      <c r="AM184" s="517"/>
      <c r="AN184" s="517"/>
      <c r="AO184" s="517"/>
      <c r="AP184" s="517"/>
      <c r="AQ184" s="517"/>
      <c r="AR184" s="517"/>
      <c r="AS184" s="517"/>
      <c r="AT184" s="517"/>
      <c r="AU184" s="517"/>
    </row>
    <row r="185" spans="12:47">
      <c r="L185" s="517"/>
      <c r="M185" s="517"/>
      <c r="N185" s="517"/>
      <c r="O185" s="517"/>
      <c r="P185" s="517"/>
      <c r="Q185" s="517"/>
      <c r="R185" s="517"/>
      <c r="S185" s="517"/>
      <c r="T185" s="517"/>
      <c r="U185" s="517"/>
      <c r="V185" s="517"/>
      <c r="W185" s="517"/>
      <c r="X185" s="517"/>
      <c r="Y185" s="517"/>
      <c r="Z185" s="517"/>
      <c r="AA185" s="517"/>
      <c r="AB185" s="517"/>
      <c r="AC185" s="517"/>
      <c r="AD185" s="517"/>
      <c r="AE185" s="517"/>
      <c r="AF185" s="517"/>
      <c r="AG185" s="517"/>
      <c r="AH185" s="517"/>
      <c r="AI185" s="517"/>
      <c r="AJ185" s="517"/>
      <c r="AK185" s="675"/>
      <c r="AL185" s="693"/>
      <c r="AM185" s="517"/>
      <c r="AN185" s="517"/>
      <c r="AO185" s="517"/>
      <c r="AP185" s="517"/>
      <c r="AQ185" s="517"/>
      <c r="AR185" s="517"/>
      <c r="AS185" s="517"/>
      <c r="AT185" s="517"/>
      <c r="AU185" s="517"/>
    </row>
    <row r="186" spans="12:47">
      <c r="L186" s="517"/>
      <c r="M186" s="517"/>
      <c r="N186" s="517"/>
      <c r="O186" s="517"/>
      <c r="P186" s="517"/>
      <c r="Q186" s="517"/>
      <c r="R186" s="517"/>
      <c r="S186" s="517"/>
      <c r="T186" s="517"/>
      <c r="U186" s="517"/>
      <c r="V186" s="517"/>
      <c r="W186" s="517"/>
      <c r="X186" s="517"/>
      <c r="Y186" s="517"/>
      <c r="Z186" s="517"/>
      <c r="AA186" s="517"/>
      <c r="AB186" s="517"/>
      <c r="AC186" s="517"/>
      <c r="AD186" s="517"/>
      <c r="AE186" s="517"/>
      <c r="AF186" s="517"/>
      <c r="AG186" s="517"/>
      <c r="AH186" s="517"/>
      <c r="AI186" s="517"/>
      <c r="AJ186" s="517"/>
      <c r="AK186" s="675"/>
      <c r="AL186" s="693"/>
      <c r="AM186" s="517"/>
      <c r="AN186" s="517"/>
      <c r="AO186" s="517"/>
      <c r="AP186" s="517"/>
      <c r="AQ186" s="517"/>
      <c r="AR186" s="517"/>
      <c r="AS186" s="517"/>
      <c r="AT186" s="517"/>
      <c r="AU186" s="517"/>
    </row>
    <row r="187" spans="12:47">
      <c r="L187" s="517"/>
      <c r="M187" s="517"/>
      <c r="N187" s="517"/>
      <c r="O187" s="517"/>
      <c r="P187" s="517"/>
      <c r="Q187" s="517"/>
      <c r="R187" s="517"/>
      <c r="S187" s="517"/>
      <c r="T187" s="517"/>
      <c r="U187" s="517"/>
      <c r="V187" s="517"/>
      <c r="W187" s="517"/>
      <c r="X187" s="517"/>
      <c r="Y187" s="517"/>
      <c r="Z187" s="517"/>
      <c r="AA187" s="517"/>
      <c r="AB187" s="517"/>
      <c r="AC187" s="517"/>
      <c r="AD187" s="517"/>
      <c r="AE187" s="517"/>
      <c r="AF187" s="517"/>
      <c r="AG187" s="517"/>
      <c r="AH187" s="517"/>
      <c r="AI187" s="517"/>
      <c r="AJ187" s="517"/>
      <c r="AK187" s="675"/>
      <c r="AL187" s="693"/>
      <c r="AM187" s="517"/>
      <c r="AN187" s="517"/>
      <c r="AO187" s="517"/>
      <c r="AP187" s="517"/>
      <c r="AQ187" s="517"/>
      <c r="AR187" s="517"/>
      <c r="AS187" s="517"/>
      <c r="AT187" s="517"/>
      <c r="AU187" s="517"/>
    </row>
    <row r="188" spans="12:47">
      <c r="L188" s="517"/>
      <c r="M188" s="517"/>
      <c r="N188" s="517"/>
      <c r="O188" s="517"/>
      <c r="P188" s="517"/>
      <c r="Q188" s="517"/>
      <c r="R188" s="517"/>
      <c r="S188" s="517"/>
      <c r="T188" s="517"/>
      <c r="U188" s="517"/>
      <c r="V188" s="517"/>
      <c r="W188" s="517"/>
      <c r="X188" s="517"/>
      <c r="Y188" s="517"/>
      <c r="Z188" s="517"/>
      <c r="AA188" s="517"/>
      <c r="AB188" s="517"/>
      <c r="AC188" s="517"/>
      <c r="AD188" s="517"/>
      <c r="AE188" s="517"/>
      <c r="AF188" s="517"/>
      <c r="AG188" s="517"/>
      <c r="AH188" s="517"/>
      <c r="AI188" s="517"/>
      <c r="AJ188" s="517"/>
      <c r="AK188" s="675"/>
      <c r="AL188" s="693"/>
      <c r="AM188" s="517"/>
      <c r="AN188" s="517"/>
      <c r="AO188" s="517"/>
      <c r="AP188" s="517"/>
      <c r="AQ188" s="517"/>
      <c r="AR188" s="517"/>
      <c r="AS188" s="517"/>
      <c r="AT188" s="517"/>
      <c r="AU188" s="517"/>
    </row>
    <row r="189" spans="12:47">
      <c r="L189" s="517"/>
      <c r="M189" s="517"/>
      <c r="N189" s="517"/>
      <c r="O189" s="517"/>
      <c r="P189" s="517"/>
      <c r="Q189" s="517"/>
      <c r="R189" s="517"/>
      <c r="S189" s="517"/>
      <c r="T189" s="517"/>
      <c r="U189" s="517"/>
      <c r="V189" s="517"/>
      <c r="W189" s="517"/>
      <c r="X189" s="517"/>
      <c r="Y189" s="517"/>
      <c r="Z189" s="517"/>
      <c r="AA189" s="517"/>
      <c r="AB189" s="517"/>
      <c r="AC189" s="517"/>
      <c r="AD189" s="517"/>
      <c r="AE189" s="517"/>
      <c r="AF189" s="517"/>
      <c r="AG189" s="517"/>
      <c r="AH189" s="517"/>
      <c r="AI189" s="517"/>
      <c r="AJ189" s="517"/>
      <c r="AK189" s="675"/>
      <c r="AL189" s="693"/>
      <c r="AM189" s="517"/>
      <c r="AN189" s="517"/>
      <c r="AO189" s="517"/>
      <c r="AP189" s="517"/>
      <c r="AQ189" s="517"/>
      <c r="AR189" s="517"/>
      <c r="AS189" s="517"/>
      <c r="AT189" s="517"/>
      <c r="AU189" s="517"/>
    </row>
    <row r="190" spans="12:47">
      <c r="L190" s="517"/>
      <c r="M190" s="517"/>
      <c r="N190" s="517"/>
      <c r="O190" s="517"/>
      <c r="P190" s="517"/>
      <c r="Q190" s="517"/>
      <c r="R190" s="517"/>
      <c r="S190" s="517"/>
      <c r="T190" s="517"/>
      <c r="U190" s="517"/>
      <c r="V190" s="517"/>
      <c r="W190" s="517"/>
      <c r="X190" s="517"/>
      <c r="Y190" s="517"/>
      <c r="Z190" s="517"/>
      <c r="AA190" s="517"/>
      <c r="AB190" s="517"/>
      <c r="AC190" s="517"/>
      <c r="AD190" s="517"/>
      <c r="AE190" s="517"/>
      <c r="AF190" s="517"/>
      <c r="AG190" s="517"/>
      <c r="AH190" s="517"/>
      <c r="AI190" s="517"/>
      <c r="AJ190" s="517"/>
      <c r="AK190" s="675"/>
      <c r="AL190" s="693"/>
      <c r="AM190" s="517"/>
      <c r="AN190" s="517"/>
      <c r="AO190" s="517"/>
      <c r="AP190" s="517"/>
      <c r="AQ190" s="517"/>
      <c r="AR190" s="517"/>
      <c r="AS190" s="517"/>
      <c r="AT190" s="517"/>
      <c r="AU190" s="517"/>
    </row>
    <row r="191" spans="12:47">
      <c r="L191" s="517"/>
      <c r="M191" s="517"/>
      <c r="N191" s="517"/>
      <c r="O191" s="517"/>
      <c r="P191" s="517"/>
      <c r="Q191" s="517"/>
      <c r="R191" s="517"/>
      <c r="S191" s="517"/>
      <c r="T191" s="517"/>
      <c r="U191" s="517"/>
      <c r="V191" s="517"/>
      <c r="W191" s="517"/>
      <c r="X191" s="517"/>
      <c r="Y191" s="517"/>
      <c r="Z191" s="517"/>
      <c r="AA191" s="517"/>
      <c r="AB191" s="517"/>
      <c r="AC191" s="517"/>
      <c r="AD191" s="517"/>
      <c r="AE191" s="517"/>
      <c r="AF191" s="517"/>
      <c r="AG191" s="517"/>
      <c r="AH191" s="517"/>
      <c r="AI191" s="517"/>
      <c r="AJ191" s="517"/>
      <c r="AK191" s="675"/>
      <c r="AL191" s="693"/>
      <c r="AM191" s="517"/>
      <c r="AN191" s="517"/>
      <c r="AO191" s="517"/>
      <c r="AP191" s="517"/>
      <c r="AQ191" s="517"/>
      <c r="AR191" s="517"/>
      <c r="AS191" s="517"/>
      <c r="AT191" s="517"/>
      <c r="AU191" s="517"/>
    </row>
    <row r="192" spans="12:47">
      <c r="L192" s="517"/>
      <c r="M192" s="517"/>
      <c r="N192" s="517"/>
      <c r="O192" s="517"/>
      <c r="P192" s="517"/>
      <c r="Q192" s="517"/>
      <c r="R192" s="517"/>
      <c r="S192" s="517"/>
      <c r="T192" s="517"/>
      <c r="U192" s="517"/>
      <c r="V192" s="517"/>
      <c r="W192" s="517"/>
      <c r="X192" s="517"/>
      <c r="Y192" s="517"/>
      <c r="Z192" s="517"/>
      <c r="AA192" s="517"/>
      <c r="AB192" s="517"/>
      <c r="AC192" s="517"/>
      <c r="AD192" s="517"/>
      <c r="AE192" s="517"/>
      <c r="AF192" s="517"/>
      <c r="AG192" s="517"/>
      <c r="AH192" s="517"/>
      <c r="AI192" s="517"/>
      <c r="AJ192" s="517"/>
      <c r="AK192" s="675"/>
      <c r="AL192" s="693"/>
      <c r="AM192" s="517"/>
      <c r="AN192" s="517"/>
      <c r="AO192" s="517"/>
      <c r="AP192" s="517"/>
      <c r="AQ192" s="517"/>
      <c r="AR192" s="517"/>
      <c r="AS192" s="517"/>
      <c r="AT192" s="517"/>
      <c r="AU192" s="517"/>
    </row>
    <row r="193" spans="12:47">
      <c r="L193" s="517"/>
      <c r="M193" s="517"/>
      <c r="N193" s="517"/>
      <c r="O193" s="517"/>
      <c r="P193" s="517"/>
      <c r="Q193" s="517"/>
      <c r="R193" s="517"/>
      <c r="S193" s="517"/>
      <c r="T193" s="517"/>
      <c r="U193" s="517"/>
      <c r="V193" s="517"/>
      <c r="W193" s="517"/>
      <c r="X193" s="517"/>
      <c r="Y193" s="517"/>
      <c r="Z193" s="517"/>
      <c r="AA193" s="517"/>
      <c r="AB193" s="517"/>
      <c r="AC193" s="517"/>
      <c r="AD193" s="517"/>
      <c r="AE193" s="517"/>
      <c r="AF193" s="517"/>
      <c r="AG193" s="517"/>
      <c r="AH193" s="517"/>
      <c r="AI193" s="517"/>
      <c r="AJ193" s="517"/>
      <c r="AK193" s="675"/>
      <c r="AL193" s="693"/>
      <c r="AM193" s="517"/>
      <c r="AN193" s="517"/>
      <c r="AO193" s="517"/>
      <c r="AP193" s="517"/>
      <c r="AQ193" s="517"/>
      <c r="AR193" s="517"/>
      <c r="AS193" s="517"/>
      <c r="AT193" s="517"/>
      <c r="AU193" s="517"/>
    </row>
    <row r="194" spans="12:47">
      <c r="L194" s="517"/>
      <c r="M194" s="517"/>
      <c r="N194" s="517"/>
      <c r="O194" s="517"/>
      <c r="P194" s="517"/>
      <c r="Q194" s="517"/>
      <c r="R194" s="517"/>
      <c r="S194" s="517"/>
      <c r="T194" s="517"/>
      <c r="U194" s="517"/>
      <c r="V194" s="517"/>
      <c r="W194" s="517"/>
      <c r="X194" s="517"/>
      <c r="Y194" s="517"/>
      <c r="Z194" s="517"/>
      <c r="AA194" s="517"/>
      <c r="AB194" s="517"/>
      <c r="AC194" s="517"/>
      <c r="AD194" s="517"/>
      <c r="AE194" s="517"/>
      <c r="AF194" s="517"/>
      <c r="AG194" s="517"/>
      <c r="AH194" s="517"/>
      <c r="AI194" s="517"/>
      <c r="AJ194" s="517"/>
      <c r="AK194" s="675"/>
      <c r="AL194" s="693"/>
      <c r="AM194" s="517"/>
      <c r="AN194" s="517"/>
      <c r="AO194" s="517"/>
      <c r="AP194" s="517"/>
      <c r="AQ194" s="517"/>
      <c r="AR194" s="517"/>
      <c r="AS194" s="517"/>
      <c r="AT194" s="517"/>
      <c r="AU194" s="517"/>
    </row>
    <row r="195" spans="12:47">
      <c r="L195" s="517"/>
      <c r="M195" s="517"/>
      <c r="N195" s="517"/>
      <c r="O195" s="517"/>
      <c r="P195" s="517"/>
      <c r="Q195" s="517"/>
      <c r="R195" s="517"/>
      <c r="S195" s="517"/>
      <c r="T195" s="517"/>
      <c r="U195" s="517"/>
      <c r="V195" s="517"/>
      <c r="W195" s="517"/>
      <c r="X195" s="517"/>
      <c r="Y195" s="517"/>
      <c r="Z195" s="517"/>
      <c r="AA195" s="517"/>
      <c r="AB195" s="517"/>
      <c r="AC195" s="517"/>
      <c r="AD195" s="517"/>
      <c r="AE195" s="517"/>
      <c r="AF195" s="517"/>
      <c r="AG195" s="517"/>
      <c r="AH195" s="517"/>
      <c r="AI195" s="517"/>
      <c r="AJ195" s="517"/>
      <c r="AK195" s="675"/>
      <c r="AL195" s="693"/>
      <c r="AM195" s="517"/>
      <c r="AN195" s="517"/>
      <c r="AO195" s="517"/>
      <c r="AP195" s="517"/>
      <c r="AQ195" s="517"/>
      <c r="AR195" s="517"/>
      <c r="AS195" s="517"/>
      <c r="AT195" s="517"/>
      <c r="AU195" s="517"/>
    </row>
    <row r="196" spans="12:47">
      <c r="L196" s="517"/>
      <c r="M196" s="517"/>
      <c r="N196" s="517"/>
      <c r="O196" s="517"/>
      <c r="P196" s="517"/>
      <c r="Q196" s="517"/>
      <c r="R196" s="517"/>
      <c r="S196" s="517"/>
      <c r="T196" s="517"/>
      <c r="U196" s="517"/>
      <c r="V196" s="517"/>
      <c r="W196" s="517"/>
      <c r="X196" s="517"/>
      <c r="Y196" s="517"/>
      <c r="Z196" s="517"/>
      <c r="AA196" s="517"/>
      <c r="AB196" s="517"/>
      <c r="AC196" s="517"/>
      <c r="AD196" s="517"/>
      <c r="AE196" s="517"/>
      <c r="AF196" s="517"/>
      <c r="AG196" s="517"/>
      <c r="AH196" s="517"/>
      <c r="AI196" s="517"/>
      <c r="AJ196" s="517"/>
      <c r="AK196" s="675"/>
      <c r="AL196" s="693"/>
      <c r="AM196" s="517"/>
      <c r="AN196" s="517"/>
      <c r="AO196" s="517"/>
      <c r="AP196" s="517"/>
      <c r="AQ196" s="517"/>
      <c r="AR196" s="517"/>
      <c r="AS196" s="517"/>
      <c r="AT196" s="517"/>
      <c r="AU196" s="517"/>
    </row>
    <row r="197" spans="12:47">
      <c r="L197" s="517"/>
      <c r="M197" s="517"/>
      <c r="N197" s="517"/>
      <c r="O197" s="517"/>
      <c r="P197" s="517"/>
      <c r="Q197" s="517"/>
      <c r="R197" s="517"/>
      <c r="S197" s="517"/>
      <c r="T197" s="517"/>
      <c r="U197" s="517"/>
      <c r="V197" s="517"/>
      <c r="W197" s="517"/>
      <c r="X197" s="517"/>
      <c r="Y197" s="517"/>
      <c r="Z197" s="517"/>
      <c r="AA197" s="517"/>
      <c r="AB197" s="517"/>
      <c r="AC197" s="517"/>
      <c r="AD197" s="517"/>
      <c r="AE197" s="517"/>
      <c r="AF197" s="517"/>
      <c r="AG197" s="517"/>
      <c r="AH197" s="517"/>
      <c r="AI197" s="517"/>
      <c r="AJ197" s="517"/>
      <c r="AK197" s="675"/>
      <c r="AL197" s="693"/>
      <c r="AM197" s="517"/>
      <c r="AN197" s="517"/>
      <c r="AO197" s="517"/>
      <c r="AP197" s="517"/>
      <c r="AQ197" s="517"/>
      <c r="AR197" s="517"/>
      <c r="AS197" s="517"/>
      <c r="AT197" s="517"/>
      <c r="AU197" s="517"/>
    </row>
    <row r="198" spans="12:47">
      <c r="L198" s="517"/>
      <c r="M198" s="517"/>
      <c r="N198" s="517"/>
      <c r="O198" s="517"/>
      <c r="P198" s="517"/>
      <c r="Q198" s="517"/>
      <c r="R198" s="517"/>
      <c r="S198" s="517"/>
      <c r="T198" s="517"/>
      <c r="U198" s="517"/>
      <c r="V198" s="517"/>
      <c r="W198" s="517"/>
      <c r="X198" s="517"/>
      <c r="Y198" s="517"/>
      <c r="Z198" s="517"/>
      <c r="AA198" s="517"/>
      <c r="AB198" s="517"/>
      <c r="AC198" s="517"/>
      <c r="AD198" s="517"/>
      <c r="AE198" s="517"/>
      <c r="AF198" s="517"/>
      <c r="AG198" s="517"/>
      <c r="AH198" s="517"/>
      <c r="AI198" s="517"/>
      <c r="AJ198" s="517"/>
      <c r="AK198" s="675"/>
      <c r="AL198" s="693"/>
      <c r="AM198" s="517"/>
      <c r="AN198" s="517"/>
      <c r="AO198" s="517"/>
      <c r="AP198" s="517"/>
      <c r="AQ198" s="517"/>
      <c r="AR198" s="517"/>
      <c r="AS198" s="517"/>
      <c r="AT198" s="517"/>
      <c r="AU198" s="517"/>
    </row>
    <row r="199" spans="12:47">
      <c r="L199" s="517"/>
      <c r="M199" s="517"/>
      <c r="N199" s="517"/>
      <c r="O199" s="517"/>
      <c r="P199" s="517"/>
      <c r="Q199" s="517"/>
      <c r="R199" s="517"/>
      <c r="S199" s="517"/>
      <c r="T199" s="517"/>
      <c r="U199" s="517"/>
      <c r="V199" s="517"/>
      <c r="W199" s="517"/>
      <c r="X199" s="517"/>
      <c r="Y199" s="517"/>
      <c r="Z199" s="517"/>
      <c r="AA199" s="517"/>
      <c r="AB199" s="517"/>
      <c r="AC199" s="517"/>
      <c r="AD199" s="517"/>
      <c r="AE199" s="517"/>
      <c r="AF199" s="517"/>
      <c r="AG199" s="517"/>
      <c r="AH199" s="517"/>
      <c r="AI199" s="517"/>
      <c r="AJ199" s="517"/>
      <c r="AK199" s="675"/>
      <c r="AL199" s="693"/>
      <c r="AM199" s="517"/>
      <c r="AN199" s="517"/>
      <c r="AO199" s="517"/>
      <c r="AP199" s="517"/>
      <c r="AQ199" s="517"/>
      <c r="AR199" s="517"/>
      <c r="AS199" s="517"/>
      <c r="AT199" s="517"/>
      <c r="AU199" s="517"/>
    </row>
    <row r="200" spans="12:47">
      <c r="L200" s="517"/>
      <c r="M200" s="517"/>
      <c r="N200" s="517"/>
      <c r="O200" s="517"/>
      <c r="P200" s="517"/>
      <c r="Q200" s="517"/>
      <c r="R200" s="517"/>
      <c r="S200" s="517"/>
      <c r="T200" s="517"/>
      <c r="U200" s="517"/>
      <c r="V200" s="517"/>
      <c r="W200" s="517"/>
      <c r="X200" s="517"/>
      <c r="Y200" s="517"/>
      <c r="Z200" s="517"/>
      <c r="AA200" s="517"/>
      <c r="AB200" s="517"/>
      <c r="AC200" s="517"/>
      <c r="AD200" s="517"/>
      <c r="AE200" s="517"/>
      <c r="AF200" s="517"/>
      <c r="AG200" s="517"/>
      <c r="AH200" s="517"/>
      <c r="AI200" s="517"/>
      <c r="AJ200" s="517"/>
      <c r="AK200" s="675"/>
      <c r="AL200" s="693"/>
      <c r="AM200" s="517"/>
      <c r="AN200" s="517"/>
      <c r="AO200" s="517"/>
      <c r="AP200" s="517"/>
      <c r="AQ200" s="517"/>
      <c r="AR200" s="517"/>
      <c r="AS200" s="517"/>
      <c r="AT200" s="517"/>
      <c r="AU200" s="517"/>
    </row>
    <row r="201" spans="12:47">
      <c r="L201" s="517"/>
      <c r="M201" s="517"/>
      <c r="N201" s="517"/>
      <c r="O201" s="517"/>
      <c r="P201" s="517"/>
      <c r="Q201" s="517"/>
      <c r="R201" s="517"/>
      <c r="S201" s="517"/>
      <c r="T201" s="517"/>
      <c r="U201" s="517"/>
      <c r="V201" s="517"/>
      <c r="W201" s="517"/>
      <c r="X201" s="517"/>
      <c r="Y201" s="517"/>
      <c r="Z201" s="517"/>
      <c r="AA201" s="517"/>
      <c r="AB201" s="517"/>
      <c r="AC201" s="517"/>
      <c r="AD201" s="517"/>
      <c r="AE201" s="517"/>
      <c r="AF201" s="517"/>
      <c r="AG201" s="517"/>
      <c r="AH201" s="517"/>
      <c r="AI201" s="517"/>
      <c r="AJ201" s="517"/>
      <c r="AK201" s="675"/>
      <c r="AL201" s="693"/>
      <c r="AM201" s="517"/>
      <c r="AN201" s="517"/>
      <c r="AO201" s="517"/>
      <c r="AP201" s="517"/>
      <c r="AQ201" s="517"/>
      <c r="AR201" s="517"/>
      <c r="AS201" s="517"/>
      <c r="AT201" s="517"/>
      <c r="AU201" s="517"/>
    </row>
    <row r="202" spans="12:47">
      <c r="L202" s="517"/>
      <c r="M202" s="517"/>
      <c r="N202" s="517"/>
      <c r="O202" s="517"/>
      <c r="P202" s="517"/>
      <c r="Q202" s="517"/>
      <c r="R202" s="517"/>
      <c r="S202" s="517"/>
      <c r="T202" s="517"/>
      <c r="U202" s="517"/>
      <c r="V202" s="517"/>
      <c r="W202" s="517"/>
      <c r="X202" s="517"/>
      <c r="Y202" s="517"/>
      <c r="Z202" s="517"/>
      <c r="AA202" s="517"/>
      <c r="AB202" s="517"/>
      <c r="AC202" s="517"/>
      <c r="AD202" s="517"/>
      <c r="AE202" s="517"/>
      <c r="AF202" s="517"/>
      <c r="AG202" s="517"/>
      <c r="AH202" s="517"/>
      <c r="AI202" s="517"/>
      <c r="AJ202" s="517"/>
      <c r="AK202" s="675"/>
      <c r="AL202" s="693"/>
      <c r="AM202" s="517"/>
      <c r="AN202" s="517"/>
      <c r="AO202" s="517"/>
      <c r="AP202" s="517"/>
      <c r="AQ202" s="517"/>
      <c r="AR202" s="517"/>
      <c r="AS202" s="517"/>
      <c r="AT202" s="517"/>
      <c r="AU202" s="517"/>
    </row>
    <row r="203" spans="12:47">
      <c r="L203" s="517"/>
      <c r="M203" s="517"/>
      <c r="N203" s="517"/>
      <c r="O203" s="517"/>
      <c r="P203" s="517"/>
      <c r="Q203" s="517"/>
      <c r="R203" s="517"/>
      <c r="S203" s="517"/>
      <c r="T203" s="517"/>
      <c r="U203" s="517"/>
      <c r="V203" s="517"/>
      <c r="W203" s="517"/>
      <c r="X203" s="517"/>
      <c r="Y203" s="517"/>
      <c r="Z203" s="517"/>
      <c r="AA203" s="517"/>
      <c r="AB203" s="517"/>
      <c r="AC203" s="517"/>
      <c r="AD203" s="517"/>
      <c r="AE203" s="517"/>
      <c r="AF203" s="517"/>
      <c r="AG203" s="517"/>
      <c r="AH203" s="517"/>
      <c r="AI203" s="517"/>
      <c r="AJ203" s="517"/>
      <c r="AK203" s="675"/>
      <c r="AL203" s="693"/>
      <c r="AM203" s="517"/>
      <c r="AN203" s="517"/>
      <c r="AO203" s="517"/>
      <c r="AP203" s="517"/>
      <c r="AQ203" s="517"/>
      <c r="AR203" s="517"/>
      <c r="AS203" s="517"/>
      <c r="AT203" s="517"/>
      <c r="AU203" s="517"/>
    </row>
    <row r="204" spans="12:47">
      <c r="L204" s="517"/>
      <c r="M204" s="517"/>
      <c r="N204" s="517"/>
      <c r="O204" s="517"/>
      <c r="P204" s="517"/>
      <c r="Q204" s="517"/>
      <c r="R204" s="517"/>
      <c r="S204" s="517"/>
      <c r="T204" s="517"/>
      <c r="U204" s="517"/>
      <c r="V204" s="517"/>
      <c r="W204" s="517"/>
      <c r="X204" s="517"/>
      <c r="Y204" s="517"/>
      <c r="Z204" s="517"/>
      <c r="AA204" s="517"/>
      <c r="AB204" s="517"/>
      <c r="AC204" s="517"/>
      <c r="AD204" s="517"/>
      <c r="AE204" s="517"/>
      <c r="AF204" s="517"/>
      <c r="AG204" s="517"/>
      <c r="AH204" s="517"/>
      <c r="AI204" s="517"/>
      <c r="AJ204" s="517"/>
      <c r="AK204" s="675"/>
      <c r="AL204" s="693"/>
      <c r="AM204" s="517"/>
      <c r="AN204" s="517"/>
      <c r="AO204" s="517"/>
      <c r="AP204" s="517"/>
      <c r="AQ204" s="517"/>
      <c r="AR204" s="517"/>
      <c r="AS204" s="517"/>
      <c r="AT204" s="517"/>
      <c r="AU204" s="517"/>
    </row>
  </sheetData>
  <mergeCells count="22">
    <mergeCell ref="C2:D2"/>
    <mergeCell ref="AK14:AK15"/>
    <mergeCell ref="AK30:AK31"/>
    <mergeCell ref="AL48:AL49"/>
    <mergeCell ref="AM30:AM31"/>
    <mergeCell ref="AM48:AM49"/>
    <mergeCell ref="AM50:AM51"/>
    <mergeCell ref="AM52:AM53"/>
    <mergeCell ref="AM56:AM59"/>
    <mergeCell ref="AM60:AM63"/>
    <mergeCell ref="AM64:AM65"/>
    <mergeCell ref="AM66:AM67"/>
    <mergeCell ref="AM68:AM69"/>
    <mergeCell ref="AM70:AM73"/>
    <mergeCell ref="AM74:AM77"/>
    <mergeCell ref="AM78:AM79"/>
    <mergeCell ref="AM80:AM81"/>
    <mergeCell ref="AM82:AM83"/>
    <mergeCell ref="AM84:AM85"/>
    <mergeCell ref="AM86:AM87"/>
    <mergeCell ref="AM88:AM89"/>
    <mergeCell ref="AM90:AM91"/>
  </mergeCells>
  <pageMargins left="0.25" right="0.25" top="0.75" bottom="0.75" header="0.3" footer="0.3"/>
  <pageSetup paperSize="9" orientation="landscape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3"/>
  <sheetViews>
    <sheetView workbookViewId="0">
      <pane xSplit="1" topLeftCell="B1" activePane="topRight" state="frozen"/>
      <selection/>
      <selection pane="topRight" activeCell="F34" sqref="F34"/>
    </sheetView>
  </sheetViews>
  <sheetFormatPr defaultColWidth="9" defaultRowHeight="14.4"/>
  <cols>
    <col min="1" max="1" width="12.8518518518519" style="49" customWidth="1"/>
    <col min="2" max="5" width="9.13888888888889" style="49"/>
    <col min="6" max="6" width="12.4259259259259" style="49" customWidth="1"/>
    <col min="7" max="7" width="12.287037037037" style="49" customWidth="1"/>
    <col min="8" max="8" width="9.13888888888889" style="49"/>
    <col min="9" max="9" width="10.287037037037" style="49" customWidth="1"/>
    <col min="10" max="10" width="12.5740740740741" style="49" customWidth="1"/>
    <col min="11" max="14" width="11.712962962963" style="49" customWidth="1"/>
    <col min="15" max="16" width="11.5740740740741" style="146" customWidth="1"/>
    <col min="17" max="17" width="10.5740740740741" style="146" customWidth="1"/>
    <col min="18" max="18" width="9.57407407407407" style="146" customWidth="1"/>
    <col min="19" max="21" width="10.5740740740741" style="146" customWidth="1"/>
    <col min="22" max="22" width="10.287037037037" style="146" customWidth="1"/>
    <col min="23" max="33" width="9.13888888888889" style="146"/>
    <col min="34" max="34" width="11" style="146" customWidth="1"/>
    <col min="35" max="35" width="16.1388888888889" style="153" customWidth="1"/>
    <col min="36" max="36" width="52.5740740740741" style="153" customWidth="1"/>
    <col min="37" max="256" width="9.13888888888889" style="153"/>
    <col min="257" max="257" width="12.8518518518519" style="153" customWidth="1"/>
    <col min="258" max="261" width="9.13888888888889" style="153"/>
    <col min="262" max="262" width="12.4259259259259" style="153" customWidth="1"/>
    <col min="263" max="263" width="12.287037037037" style="153" customWidth="1"/>
    <col min="264" max="264" width="9.13888888888889" style="153"/>
    <col min="265" max="265" width="10.287037037037" style="153" customWidth="1"/>
    <col min="266" max="266" width="12.5740740740741" style="153" customWidth="1"/>
    <col min="267" max="270" width="11.712962962963" style="153" customWidth="1"/>
    <col min="271" max="272" width="11.5740740740741" style="153" customWidth="1"/>
    <col min="273" max="273" width="10.5740740740741" style="153" customWidth="1"/>
    <col min="274" max="274" width="9.57407407407407" style="153" customWidth="1"/>
    <col min="275" max="277" width="10.5740740740741" style="153" customWidth="1"/>
    <col min="278" max="278" width="10.287037037037" style="153" customWidth="1"/>
    <col min="279" max="289" width="9.13888888888889" style="153"/>
    <col min="290" max="290" width="11" style="153" customWidth="1"/>
    <col min="291" max="291" width="16.1388888888889" style="153" customWidth="1"/>
    <col min="292" max="292" width="52.5740740740741" style="153" customWidth="1"/>
    <col min="293" max="512" width="9.13888888888889" style="153"/>
    <col min="513" max="513" width="12.8518518518519" style="153" customWidth="1"/>
    <col min="514" max="517" width="9.13888888888889" style="153"/>
    <col min="518" max="518" width="12.4259259259259" style="153" customWidth="1"/>
    <col min="519" max="519" width="12.287037037037" style="153" customWidth="1"/>
    <col min="520" max="520" width="9.13888888888889" style="153"/>
    <col min="521" max="521" width="10.287037037037" style="153" customWidth="1"/>
    <col min="522" max="522" width="12.5740740740741" style="153" customWidth="1"/>
    <col min="523" max="526" width="11.712962962963" style="153" customWidth="1"/>
    <col min="527" max="528" width="11.5740740740741" style="153" customWidth="1"/>
    <col min="529" max="529" width="10.5740740740741" style="153" customWidth="1"/>
    <col min="530" max="530" width="9.57407407407407" style="153" customWidth="1"/>
    <col min="531" max="533" width="10.5740740740741" style="153" customWidth="1"/>
    <col min="534" max="534" width="10.287037037037" style="153" customWidth="1"/>
    <col min="535" max="545" width="9.13888888888889" style="153"/>
    <col min="546" max="546" width="11" style="153" customWidth="1"/>
    <col min="547" max="547" width="16.1388888888889" style="153" customWidth="1"/>
    <col min="548" max="548" width="52.5740740740741" style="153" customWidth="1"/>
    <col min="549" max="768" width="9.13888888888889" style="153"/>
    <col min="769" max="769" width="12.8518518518519" style="153" customWidth="1"/>
    <col min="770" max="773" width="9.13888888888889" style="153"/>
    <col min="774" max="774" width="12.4259259259259" style="153" customWidth="1"/>
    <col min="775" max="775" width="12.287037037037" style="153" customWidth="1"/>
    <col min="776" max="776" width="9.13888888888889" style="153"/>
    <col min="777" max="777" width="10.287037037037" style="153" customWidth="1"/>
    <col min="778" max="778" width="12.5740740740741" style="153" customWidth="1"/>
    <col min="779" max="782" width="11.712962962963" style="153" customWidth="1"/>
    <col min="783" max="784" width="11.5740740740741" style="153" customWidth="1"/>
    <col min="785" max="785" width="10.5740740740741" style="153" customWidth="1"/>
    <col min="786" max="786" width="9.57407407407407" style="153" customWidth="1"/>
    <col min="787" max="789" width="10.5740740740741" style="153" customWidth="1"/>
    <col min="790" max="790" width="10.287037037037" style="153" customWidth="1"/>
    <col min="791" max="801" width="9.13888888888889" style="153"/>
    <col min="802" max="802" width="11" style="153" customWidth="1"/>
    <col min="803" max="803" width="16.1388888888889" style="153" customWidth="1"/>
    <col min="804" max="804" width="52.5740740740741" style="153" customWidth="1"/>
    <col min="805" max="1024" width="9.13888888888889" style="153"/>
    <col min="1025" max="1025" width="12.8518518518519" style="153" customWidth="1"/>
    <col min="1026" max="1029" width="9.13888888888889" style="153"/>
    <col min="1030" max="1030" width="12.4259259259259" style="153" customWidth="1"/>
    <col min="1031" max="1031" width="12.287037037037" style="153" customWidth="1"/>
    <col min="1032" max="1032" width="9.13888888888889" style="153"/>
    <col min="1033" max="1033" width="10.287037037037" style="153" customWidth="1"/>
    <col min="1034" max="1034" width="12.5740740740741" style="153" customWidth="1"/>
    <col min="1035" max="1038" width="11.712962962963" style="153" customWidth="1"/>
    <col min="1039" max="1040" width="11.5740740740741" style="153" customWidth="1"/>
    <col min="1041" max="1041" width="10.5740740740741" style="153" customWidth="1"/>
    <col min="1042" max="1042" width="9.57407407407407" style="153" customWidth="1"/>
    <col min="1043" max="1045" width="10.5740740740741" style="153" customWidth="1"/>
    <col min="1046" max="1046" width="10.287037037037" style="153" customWidth="1"/>
    <col min="1047" max="1057" width="9.13888888888889" style="153"/>
    <col min="1058" max="1058" width="11" style="153" customWidth="1"/>
    <col min="1059" max="1059" width="16.1388888888889" style="153" customWidth="1"/>
    <col min="1060" max="1060" width="52.5740740740741" style="153" customWidth="1"/>
    <col min="1061" max="1280" width="9.13888888888889" style="153"/>
    <col min="1281" max="1281" width="12.8518518518519" style="153" customWidth="1"/>
    <col min="1282" max="1285" width="9.13888888888889" style="153"/>
    <col min="1286" max="1286" width="12.4259259259259" style="153" customWidth="1"/>
    <col min="1287" max="1287" width="12.287037037037" style="153" customWidth="1"/>
    <col min="1288" max="1288" width="9.13888888888889" style="153"/>
    <col min="1289" max="1289" width="10.287037037037" style="153" customWidth="1"/>
    <col min="1290" max="1290" width="12.5740740740741" style="153" customWidth="1"/>
    <col min="1291" max="1294" width="11.712962962963" style="153" customWidth="1"/>
    <col min="1295" max="1296" width="11.5740740740741" style="153" customWidth="1"/>
    <col min="1297" max="1297" width="10.5740740740741" style="153" customWidth="1"/>
    <col min="1298" max="1298" width="9.57407407407407" style="153" customWidth="1"/>
    <col min="1299" max="1301" width="10.5740740740741" style="153" customWidth="1"/>
    <col min="1302" max="1302" width="10.287037037037" style="153" customWidth="1"/>
    <col min="1303" max="1313" width="9.13888888888889" style="153"/>
    <col min="1314" max="1314" width="11" style="153" customWidth="1"/>
    <col min="1315" max="1315" width="16.1388888888889" style="153" customWidth="1"/>
    <col min="1316" max="1316" width="52.5740740740741" style="153" customWidth="1"/>
    <col min="1317" max="1536" width="9.13888888888889" style="153"/>
    <col min="1537" max="1537" width="12.8518518518519" style="153" customWidth="1"/>
    <col min="1538" max="1541" width="9.13888888888889" style="153"/>
    <col min="1542" max="1542" width="12.4259259259259" style="153" customWidth="1"/>
    <col min="1543" max="1543" width="12.287037037037" style="153" customWidth="1"/>
    <col min="1544" max="1544" width="9.13888888888889" style="153"/>
    <col min="1545" max="1545" width="10.287037037037" style="153" customWidth="1"/>
    <col min="1546" max="1546" width="12.5740740740741" style="153" customWidth="1"/>
    <col min="1547" max="1550" width="11.712962962963" style="153" customWidth="1"/>
    <col min="1551" max="1552" width="11.5740740740741" style="153" customWidth="1"/>
    <col min="1553" max="1553" width="10.5740740740741" style="153" customWidth="1"/>
    <col min="1554" max="1554" width="9.57407407407407" style="153" customWidth="1"/>
    <col min="1555" max="1557" width="10.5740740740741" style="153" customWidth="1"/>
    <col min="1558" max="1558" width="10.287037037037" style="153" customWidth="1"/>
    <col min="1559" max="1569" width="9.13888888888889" style="153"/>
    <col min="1570" max="1570" width="11" style="153" customWidth="1"/>
    <col min="1571" max="1571" width="16.1388888888889" style="153" customWidth="1"/>
    <col min="1572" max="1572" width="52.5740740740741" style="153" customWidth="1"/>
    <col min="1573" max="1792" width="9.13888888888889" style="153"/>
    <col min="1793" max="1793" width="12.8518518518519" style="153" customWidth="1"/>
    <col min="1794" max="1797" width="9.13888888888889" style="153"/>
    <col min="1798" max="1798" width="12.4259259259259" style="153" customWidth="1"/>
    <col min="1799" max="1799" width="12.287037037037" style="153" customWidth="1"/>
    <col min="1800" max="1800" width="9.13888888888889" style="153"/>
    <col min="1801" max="1801" width="10.287037037037" style="153" customWidth="1"/>
    <col min="1802" max="1802" width="12.5740740740741" style="153" customWidth="1"/>
    <col min="1803" max="1806" width="11.712962962963" style="153" customWidth="1"/>
    <col min="1807" max="1808" width="11.5740740740741" style="153" customWidth="1"/>
    <col min="1809" max="1809" width="10.5740740740741" style="153" customWidth="1"/>
    <col min="1810" max="1810" width="9.57407407407407" style="153" customWidth="1"/>
    <col min="1811" max="1813" width="10.5740740740741" style="153" customWidth="1"/>
    <col min="1814" max="1814" width="10.287037037037" style="153" customWidth="1"/>
    <col min="1815" max="1825" width="9.13888888888889" style="153"/>
    <col min="1826" max="1826" width="11" style="153" customWidth="1"/>
    <col min="1827" max="1827" width="16.1388888888889" style="153" customWidth="1"/>
    <col min="1828" max="1828" width="52.5740740740741" style="153" customWidth="1"/>
    <col min="1829" max="2048" width="9.13888888888889" style="153"/>
    <col min="2049" max="2049" width="12.8518518518519" style="153" customWidth="1"/>
    <col min="2050" max="2053" width="9.13888888888889" style="153"/>
    <col min="2054" max="2054" width="12.4259259259259" style="153" customWidth="1"/>
    <col min="2055" max="2055" width="12.287037037037" style="153" customWidth="1"/>
    <col min="2056" max="2056" width="9.13888888888889" style="153"/>
    <col min="2057" max="2057" width="10.287037037037" style="153" customWidth="1"/>
    <col min="2058" max="2058" width="12.5740740740741" style="153" customWidth="1"/>
    <col min="2059" max="2062" width="11.712962962963" style="153" customWidth="1"/>
    <col min="2063" max="2064" width="11.5740740740741" style="153" customWidth="1"/>
    <col min="2065" max="2065" width="10.5740740740741" style="153" customWidth="1"/>
    <col min="2066" max="2066" width="9.57407407407407" style="153" customWidth="1"/>
    <col min="2067" max="2069" width="10.5740740740741" style="153" customWidth="1"/>
    <col min="2070" max="2070" width="10.287037037037" style="153" customWidth="1"/>
    <col min="2071" max="2081" width="9.13888888888889" style="153"/>
    <col min="2082" max="2082" width="11" style="153" customWidth="1"/>
    <col min="2083" max="2083" width="16.1388888888889" style="153" customWidth="1"/>
    <col min="2084" max="2084" width="52.5740740740741" style="153" customWidth="1"/>
    <col min="2085" max="2304" width="9.13888888888889" style="153"/>
    <col min="2305" max="2305" width="12.8518518518519" style="153" customWidth="1"/>
    <col min="2306" max="2309" width="9.13888888888889" style="153"/>
    <col min="2310" max="2310" width="12.4259259259259" style="153" customWidth="1"/>
    <col min="2311" max="2311" width="12.287037037037" style="153" customWidth="1"/>
    <col min="2312" max="2312" width="9.13888888888889" style="153"/>
    <col min="2313" max="2313" width="10.287037037037" style="153" customWidth="1"/>
    <col min="2314" max="2314" width="12.5740740740741" style="153" customWidth="1"/>
    <col min="2315" max="2318" width="11.712962962963" style="153" customWidth="1"/>
    <col min="2319" max="2320" width="11.5740740740741" style="153" customWidth="1"/>
    <col min="2321" max="2321" width="10.5740740740741" style="153" customWidth="1"/>
    <col min="2322" max="2322" width="9.57407407407407" style="153" customWidth="1"/>
    <col min="2323" max="2325" width="10.5740740740741" style="153" customWidth="1"/>
    <col min="2326" max="2326" width="10.287037037037" style="153" customWidth="1"/>
    <col min="2327" max="2337" width="9.13888888888889" style="153"/>
    <col min="2338" max="2338" width="11" style="153" customWidth="1"/>
    <col min="2339" max="2339" width="16.1388888888889" style="153" customWidth="1"/>
    <col min="2340" max="2340" width="52.5740740740741" style="153" customWidth="1"/>
    <col min="2341" max="2560" width="9.13888888888889" style="153"/>
    <col min="2561" max="2561" width="12.8518518518519" style="153" customWidth="1"/>
    <col min="2562" max="2565" width="9.13888888888889" style="153"/>
    <col min="2566" max="2566" width="12.4259259259259" style="153" customWidth="1"/>
    <col min="2567" max="2567" width="12.287037037037" style="153" customWidth="1"/>
    <col min="2568" max="2568" width="9.13888888888889" style="153"/>
    <col min="2569" max="2569" width="10.287037037037" style="153" customWidth="1"/>
    <col min="2570" max="2570" width="12.5740740740741" style="153" customWidth="1"/>
    <col min="2571" max="2574" width="11.712962962963" style="153" customWidth="1"/>
    <col min="2575" max="2576" width="11.5740740740741" style="153" customWidth="1"/>
    <col min="2577" max="2577" width="10.5740740740741" style="153" customWidth="1"/>
    <col min="2578" max="2578" width="9.57407407407407" style="153" customWidth="1"/>
    <col min="2579" max="2581" width="10.5740740740741" style="153" customWidth="1"/>
    <col min="2582" max="2582" width="10.287037037037" style="153" customWidth="1"/>
    <col min="2583" max="2593" width="9.13888888888889" style="153"/>
    <col min="2594" max="2594" width="11" style="153" customWidth="1"/>
    <col min="2595" max="2595" width="16.1388888888889" style="153" customWidth="1"/>
    <col min="2596" max="2596" width="52.5740740740741" style="153" customWidth="1"/>
    <col min="2597" max="2816" width="9.13888888888889" style="153"/>
    <col min="2817" max="2817" width="12.8518518518519" style="153" customWidth="1"/>
    <col min="2818" max="2821" width="9.13888888888889" style="153"/>
    <col min="2822" max="2822" width="12.4259259259259" style="153" customWidth="1"/>
    <col min="2823" max="2823" width="12.287037037037" style="153" customWidth="1"/>
    <col min="2824" max="2824" width="9.13888888888889" style="153"/>
    <col min="2825" max="2825" width="10.287037037037" style="153" customWidth="1"/>
    <col min="2826" max="2826" width="12.5740740740741" style="153" customWidth="1"/>
    <col min="2827" max="2830" width="11.712962962963" style="153" customWidth="1"/>
    <col min="2831" max="2832" width="11.5740740740741" style="153" customWidth="1"/>
    <col min="2833" max="2833" width="10.5740740740741" style="153" customWidth="1"/>
    <col min="2834" max="2834" width="9.57407407407407" style="153" customWidth="1"/>
    <col min="2835" max="2837" width="10.5740740740741" style="153" customWidth="1"/>
    <col min="2838" max="2838" width="10.287037037037" style="153" customWidth="1"/>
    <col min="2839" max="2849" width="9.13888888888889" style="153"/>
    <col min="2850" max="2850" width="11" style="153" customWidth="1"/>
    <col min="2851" max="2851" width="16.1388888888889" style="153" customWidth="1"/>
    <col min="2852" max="2852" width="52.5740740740741" style="153" customWidth="1"/>
    <col min="2853" max="3072" width="9.13888888888889" style="153"/>
    <col min="3073" max="3073" width="12.8518518518519" style="153" customWidth="1"/>
    <col min="3074" max="3077" width="9.13888888888889" style="153"/>
    <col min="3078" max="3078" width="12.4259259259259" style="153" customWidth="1"/>
    <col min="3079" max="3079" width="12.287037037037" style="153" customWidth="1"/>
    <col min="3080" max="3080" width="9.13888888888889" style="153"/>
    <col min="3081" max="3081" width="10.287037037037" style="153" customWidth="1"/>
    <col min="3082" max="3082" width="12.5740740740741" style="153" customWidth="1"/>
    <col min="3083" max="3086" width="11.712962962963" style="153" customWidth="1"/>
    <col min="3087" max="3088" width="11.5740740740741" style="153" customWidth="1"/>
    <col min="3089" max="3089" width="10.5740740740741" style="153" customWidth="1"/>
    <col min="3090" max="3090" width="9.57407407407407" style="153" customWidth="1"/>
    <col min="3091" max="3093" width="10.5740740740741" style="153" customWidth="1"/>
    <col min="3094" max="3094" width="10.287037037037" style="153" customWidth="1"/>
    <col min="3095" max="3105" width="9.13888888888889" style="153"/>
    <col min="3106" max="3106" width="11" style="153" customWidth="1"/>
    <col min="3107" max="3107" width="16.1388888888889" style="153" customWidth="1"/>
    <col min="3108" max="3108" width="52.5740740740741" style="153" customWidth="1"/>
    <col min="3109" max="3328" width="9.13888888888889" style="153"/>
    <col min="3329" max="3329" width="12.8518518518519" style="153" customWidth="1"/>
    <col min="3330" max="3333" width="9.13888888888889" style="153"/>
    <col min="3334" max="3334" width="12.4259259259259" style="153" customWidth="1"/>
    <col min="3335" max="3335" width="12.287037037037" style="153" customWidth="1"/>
    <col min="3336" max="3336" width="9.13888888888889" style="153"/>
    <col min="3337" max="3337" width="10.287037037037" style="153" customWidth="1"/>
    <col min="3338" max="3338" width="12.5740740740741" style="153" customWidth="1"/>
    <col min="3339" max="3342" width="11.712962962963" style="153" customWidth="1"/>
    <col min="3343" max="3344" width="11.5740740740741" style="153" customWidth="1"/>
    <col min="3345" max="3345" width="10.5740740740741" style="153" customWidth="1"/>
    <col min="3346" max="3346" width="9.57407407407407" style="153" customWidth="1"/>
    <col min="3347" max="3349" width="10.5740740740741" style="153" customWidth="1"/>
    <col min="3350" max="3350" width="10.287037037037" style="153" customWidth="1"/>
    <col min="3351" max="3361" width="9.13888888888889" style="153"/>
    <col min="3362" max="3362" width="11" style="153" customWidth="1"/>
    <col min="3363" max="3363" width="16.1388888888889" style="153" customWidth="1"/>
    <col min="3364" max="3364" width="52.5740740740741" style="153" customWidth="1"/>
    <col min="3365" max="3584" width="9.13888888888889" style="153"/>
    <col min="3585" max="3585" width="12.8518518518519" style="153" customWidth="1"/>
    <col min="3586" max="3589" width="9.13888888888889" style="153"/>
    <col min="3590" max="3590" width="12.4259259259259" style="153" customWidth="1"/>
    <col min="3591" max="3591" width="12.287037037037" style="153" customWidth="1"/>
    <col min="3592" max="3592" width="9.13888888888889" style="153"/>
    <col min="3593" max="3593" width="10.287037037037" style="153" customWidth="1"/>
    <col min="3594" max="3594" width="12.5740740740741" style="153" customWidth="1"/>
    <col min="3595" max="3598" width="11.712962962963" style="153" customWidth="1"/>
    <col min="3599" max="3600" width="11.5740740740741" style="153" customWidth="1"/>
    <col min="3601" max="3601" width="10.5740740740741" style="153" customWidth="1"/>
    <col min="3602" max="3602" width="9.57407407407407" style="153" customWidth="1"/>
    <col min="3603" max="3605" width="10.5740740740741" style="153" customWidth="1"/>
    <col min="3606" max="3606" width="10.287037037037" style="153" customWidth="1"/>
    <col min="3607" max="3617" width="9.13888888888889" style="153"/>
    <col min="3618" max="3618" width="11" style="153" customWidth="1"/>
    <col min="3619" max="3619" width="16.1388888888889" style="153" customWidth="1"/>
    <col min="3620" max="3620" width="52.5740740740741" style="153" customWidth="1"/>
    <col min="3621" max="3840" width="9.13888888888889" style="153"/>
    <col min="3841" max="3841" width="12.8518518518519" style="153" customWidth="1"/>
    <col min="3842" max="3845" width="9.13888888888889" style="153"/>
    <col min="3846" max="3846" width="12.4259259259259" style="153" customWidth="1"/>
    <col min="3847" max="3847" width="12.287037037037" style="153" customWidth="1"/>
    <col min="3848" max="3848" width="9.13888888888889" style="153"/>
    <col min="3849" max="3849" width="10.287037037037" style="153" customWidth="1"/>
    <col min="3850" max="3850" width="12.5740740740741" style="153" customWidth="1"/>
    <col min="3851" max="3854" width="11.712962962963" style="153" customWidth="1"/>
    <col min="3855" max="3856" width="11.5740740740741" style="153" customWidth="1"/>
    <col min="3857" max="3857" width="10.5740740740741" style="153" customWidth="1"/>
    <col min="3858" max="3858" width="9.57407407407407" style="153" customWidth="1"/>
    <col min="3859" max="3861" width="10.5740740740741" style="153" customWidth="1"/>
    <col min="3862" max="3862" width="10.287037037037" style="153" customWidth="1"/>
    <col min="3863" max="3873" width="9.13888888888889" style="153"/>
    <col min="3874" max="3874" width="11" style="153" customWidth="1"/>
    <col min="3875" max="3875" width="16.1388888888889" style="153" customWidth="1"/>
    <col min="3876" max="3876" width="52.5740740740741" style="153" customWidth="1"/>
    <col min="3877" max="4096" width="9.13888888888889" style="153"/>
    <col min="4097" max="4097" width="12.8518518518519" style="153" customWidth="1"/>
    <col min="4098" max="4101" width="9.13888888888889" style="153"/>
    <col min="4102" max="4102" width="12.4259259259259" style="153" customWidth="1"/>
    <col min="4103" max="4103" width="12.287037037037" style="153" customWidth="1"/>
    <col min="4104" max="4104" width="9.13888888888889" style="153"/>
    <col min="4105" max="4105" width="10.287037037037" style="153" customWidth="1"/>
    <col min="4106" max="4106" width="12.5740740740741" style="153" customWidth="1"/>
    <col min="4107" max="4110" width="11.712962962963" style="153" customWidth="1"/>
    <col min="4111" max="4112" width="11.5740740740741" style="153" customWidth="1"/>
    <col min="4113" max="4113" width="10.5740740740741" style="153" customWidth="1"/>
    <col min="4114" max="4114" width="9.57407407407407" style="153" customWidth="1"/>
    <col min="4115" max="4117" width="10.5740740740741" style="153" customWidth="1"/>
    <col min="4118" max="4118" width="10.287037037037" style="153" customWidth="1"/>
    <col min="4119" max="4129" width="9.13888888888889" style="153"/>
    <col min="4130" max="4130" width="11" style="153" customWidth="1"/>
    <col min="4131" max="4131" width="16.1388888888889" style="153" customWidth="1"/>
    <col min="4132" max="4132" width="52.5740740740741" style="153" customWidth="1"/>
    <col min="4133" max="4352" width="9.13888888888889" style="153"/>
    <col min="4353" max="4353" width="12.8518518518519" style="153" customWidth="1"/>
    <col min="4354" max="4357" width="9.13888888888889" style="153"/>
    <col min="4358" max="4358" width="12.4259259259259" style="153" customWidth="1"/>
    <col min="4359" max="4359" width="12.287037037037" style="153" customWidth="1"/>
    <col min="4360" max="4360" width="9.13888888888889" style="153"/>
    <col min="4361" max="4361" width="10.287037037037" style="153" customWidth="1"/>
    <col min="4362" max="4362" width="12.5740740740741" style="153" customWidth="1"/>
    <col min="4363" max="4366" width="11.712962962963" style="153" customWidth="1"/>
    <col min="4367" max="4368" width="11.5740740740741" style="153" customWidth="1"/>
    <col min="4369" max="4369" width="10.5740740740741" style="153" customWidth="1"/>
    <col min="4370" max="4370" width="9.57407407407407" style="153" customWidth="1"/>
    <col min="4371" max="4373" width="10.5740740740741" style="153" customWidth="1"/>
    <col min="4374" max="4374" width="10.287037037037" style="153" customWidth="1"/>
    <col min="4375" max="4385" width="9.13888888888889" style="153"/>
    <col min="4386" max="4386" width="11" style="153" customWidth="1"/>
    <col min="4387" max="4387" width="16.1388888888889" style="153" customWidth="1"/>
    <col min="4388" max="4388" width="52.5740740740741" style="153" customWidth="1"/>
    <col min="4389" max="4608" width="9.13888888888889" style="153"/>
    <col min="4609" max="4609" width="12.8518518518519" style="153" customWidth="1"/>
    <col min="4610" max="4613" width="9.13888888888889" style="153"/>
    <col min="4614" max="4614" width="12.4259259259259" style="153" customWidth="1"/>
    <col min="4615" max="4615" width="12.287037037037" style="153" customWidth="1"/>
    <col min="4616" max="4616" width="9.13888888888889" style="153"/>
    <col min="4617" max="4617" width="10.287037037037" style="153" customWidth="1"/>
    <col min="4618" max="4618" width="12.5740740740741" style="153" customWidth="1"/>
    <col min="4619" max="4622" width="11.712962962963" style="153" customWidth="1"/>
    <col min="4623" max="4624" width="11.5740740740741" style="153" customWidth="1"/>
    <col min="4625" max="4625" width="10.5740740740741" style="153" customWidth="1"/>
    <col min="4626" max="4626" width="9.57407407407407" style="153" customWidth="1"/>
    <col min="4627" max="4629" width="10.5740740740741" style="153" customWidth="1"/>
    <col min="4630" max="4630" width="10.287037037037" style="153" customWidth="1"/>
    <col min="4631" max="4641" width="9.13888888888889" style="153"/>
    <col min="4642" max="4642" width="11" style="153" customWidth="1"/>
    <col min="4643" max="4643" width="16.1388888888889" style="153" customWidth="1"/>
    <col min="4644" max="4644" width="52.5740740740741" style="153" customWidth="1"/>
    <col min="4645" max="4864" width="9.13888888888889" style="153"/>
    <col min="4865" max="4865" width="12.8518518518519" style="153" customWidth="1"/>
    <col min="4866" max="4869" width="9.13888888888889" style="153"/>
    <col min="4870" max="4870" width="12.4259259259259" style="153" customWidth="1"/>
    <col min="4871" max="4871" width="12.287037037037" style="153" customWidth="1"/>
    <col min="4872" max="4872" width="9.13888888888889" style="153"/>
    <col min="4873" max="4873" width="10.287037037037" style="153" customWidth="1"/>
    <col min="4874" max="4874" width="12.5740740740741" style="153" customWidth="1"/>
    <col min="4875" max="4878" width="11.712962962963" style="153" customWidth="1"/>
    <col min="4879" max="4880" width="11.5740740740741" style="153" customWidth="1"/>
    <col min="4881" max="4881" width="10.5740740740741" style="153" customWidth="1"/>
    <col min="4882" max="4882" width="9.57407407407407" style="153" customWidth="1"/>
    <col min="4883" max="4885" width="10.5740740740741" style="153" customWidth="1"/>
    <col min="4886" max="4886" width="10.287037037037" style="153" customWidth="1"/>
    <col min="4887" max="4897" width="9.13888888888889" style="153"/>
    <col min="4898" max="4898" width="11" style="153" customWidth="1"/>
    <col min="4899" max="4899" width="16.1388888888889" style="153" customWidth="1"/>
    <col min="4900" max="4900" width="52.5740740740741" style="153" customWidth="1"/>
    <col min="4901" max="5120" width="9.13888888888889" style="153"/>
    <col min="5121" max="5121" width="12.8518518518519" style="153" customWidth="1"/>
    <col min="5122" max="5125" width="9.13888888888889" style="153"/>
    <col min="5126" max="5126" width="12.4259259259259" style="153" customWidth="1"/>
    <col min="5127" max="5127" width="12.287037037037" style="153" customWidth="1"/>
    <col min="5128" max="5128" width="9.13888888888889" style="153"/>
    <col min="5129" max="5129" width="10.287037037037" style="153" customWidth="1"/>
    <col min="5130" max="5130" width="12.5740740740741" style="153" customWidth="1"/>
    <col min="5131" max="5134" width="11.712962962963" style="153" customWidth="1"/>
    <col min="5135" max="5136" width="11.5740740740741" style="153" customWidth="1"/>
    <col min="5137" max="5137" width="10.5740740740741" style="153" customWidth="1"/>
    <col min="5138" max="5138" width="9.57407407407407" style="153" customWidth="1"/>
    <col min="5139" max="5141" width="10.5740740740741" style="153" customWidth="1"/>
    <col min="5142" max="5142" width="10.287037037037" style="153" customWidth="1"/>
    <col min="5143" max="5153" width="9.13888888888889" style="153"/>
    <col min="5154" max="5154" width="11" style="153" customWidth="1"/>
    <col min="5155" max="5155" width="16.1388888888889" style="153" customWidth="1"/>
    <col min="5156" max="5156" width="52.5740740740741" style="153" customWidth="1"/>
    <col min="5157" max="5376" width="9.13888888888889" style="153"/>
    <col min="5377" max="5377" width="12.8518518518519" style="153" customWidth="1"/>
    <col min="5378" max="5381" width="9.13888888888889" style="153"/>
    <col min="5382" max="5382" width="12.4259259259259" style="153" customWidth="1"/>
    <col min="5383" max="5383" width="12.287037037037" style="153" customWidth="1"/>
    <col min="5384" max="5384" width="9.13888888888889" style="153"/>
    <col min="5385" max="5385" width="10.287037037037" style="153" customWidth="1"/>
    <col min="5386" max="5386" width="12.5740740740741" style="153" customWidth="1"/>
    <col min="5387" max="5390" width="11.712962962963" style="153" customWidth="1"/>
    <col min="5391" max="5392" width="11.5740740740741" style="153" customWidth="1"/>
    <col min="5393" max="5393" width="10.5740740740741" style="153" customWidth="1"/>
    <col min="5394" max="5394" width="9.57407407407407" style="153" customWidth="1"/>
    <col min="5395" max="5397" width="10.5740740740741" style="153" customWidth="1"/>
    <col min="5398" max="5398" width="10.287037037037" style="153" customWidth="1"/>
    <col min="5399" max="5409" width="9.13888888888889" style="153"/>
    <col min="5410" max="5410" width="11" style="153" customWidth="1"/>
    <col min="5411" max="5411" width="16.1388888888889" style="153" customWidth="1"/>
    <col min="5412" max="5412" width="52.5740740740741" style="153" customWidth="1"/>
    <col min="5413" max="5632" width="9.13888888888889" style="153"/>
    <col min="5633" max="5633" width="12.8518518518519" style="153" customWidth="1"/>
    <col min="5634" max="5637" width="9.13888888888889" style="153"/>
    <col min="5638" max="5638" width="12.4259259259259" style="153" customWidth="1"/>
    <col min="5639" max="5639" width="12.287037037037" style="153" customWidth="1"/>
    <col min="5640" max="5640" width="9.13888888888889" style="153"/>
    <col min="5641" max="5641" width="10.287037037037" style="153" customWidth="1"/>
    <col min="5642" max="5642" width="12.5740740740741" style="153" customWidth="1"/>
    <col min="5643" max="5646" width="11.712962962963" style="153" customWidth="1"/>
    <col min="5647" max="5648" width="11.5740740740741" style="153" customWidth="1"/>
    <col min="5649" max="5649" width="10.5740740740741" style="153" customWidth="1"/>
    <col min="5650" max="5650" width="9.57407407407407" style="153" customWidth="1"/>
    <col min="5651" max="5653" width="10.5740740740741" style="153" customWidth="1"/>
    <col min="5654" max="5654" width="10.287037037037" style="153" customWidth="1"/>
    <col min="5655" max="5665" width="9.13888888888889" style="153"/>
    <col min="5666" max="5666" width="11" style="153" customWidth="1"/>
    <col min="5667" max="5667" width="16.1388888888889" style="153" customWidth="1"/>
    <col min="5668" max="5668" width="52.5740740740741" style="153" customWidth="1"/>
    <col min="5669" max="5888" width="9.13888888888889" style="153"/>
    <col min="5889" max="5889" width="12.8518518518519" style="153" customWidth="1"/>
    <col min="5890" max="5893" width="9.13888888888889" style="153"/>
    <col min="5894" max="5894" width="12.4259259259259" style="153" customWidth="1"/>
    <col min="5895" max="5895" width="12.287037037037" style="153" customWidth="1"/>
    <col min="5896" max="5896" width="9.13888888888889" style="153"/>
    <col min="5897" max="5897" width="10.287037037037" style="153" customWidth="1"/>
    <col min="5898" max="5898" width="12.5740740740741" style="153" customWidth="1"/>
    <col min="5899" max="5902" width="11.712962962963" style="153" customWidth="1"/>
    <col min="5903" max="5904" width="11.5740740740741" style="153" customWidth="1"/>
    <col min="5905" max="5905" width="10.5740740740741" style="153" customWidth="1"/>
    <col min="5906" max="5906" width="9.57407407407407" style="153" customWidth="1"/>
    <col min="5907" max="5909" width="10.5740740740741" style="153" customWidth="1"/>
    <col min="5910" max="5910" width="10.287037037037" style="153" customWidth="1"/>
    <col min="5911" max="5921" width="9.13888888888889" style="153"/>
    <col min="5922" max="5922" width="11" style="153" customWidth="1"/>
    <col min="5923" max="5923" width="16.1388888888889" style="153" customWidth="1"/>
    <col min="5924" max="5924" width="52.5740740740741" style="153" customWidth="1"/>
    <col min="5925" max="6144" width="9.13888888888889" style="153"/>
    <col min="6145" max="6145" width="12.8518518518519" style="153" customWidth="1"/>
    <col min="6146" max="6149" width="9.13888888888889" style="153"/>
    <col min="6150" max="6150" width="12.4259259259259" style="153" customWidth="1"/>
    <col min="6151" max="6151" width="12.287037037037" style="153" customWidth="1"/>
    <col min="6152" max="6152" width="9.13888888888889" style="153"/>
    <col min="6153" max="6153" width="10.287037037037" style="153" customWidth="1"/>
    <col min="6154" max="6154" width="12.5740740740741" style="153" customWidth="1"/>
    <col min="6155" max="6158" width="11.712962962963" style="153" customWidth="1"/>
    <col min="6159" max="6160" width="11.5740740740741" style="153" customWidth="1"/>
    <col min="6161" max="6161" width="10.5740740740741" style="153" customWidth="1"/>
    <col min="6162" max="6162" width="9.57407407407407" style="153" customWidth="1"/>
    <col min="6163" max="6165" width="10.5740740740741" style="153" customWidth="1"/>
    <col min="6166" max="6166" width="10.287037037037" style="153" customWidth="1"/>
    <col min="6167" max="6177" width="9.13888888888889" style="153"/>
    <col min="6178" max="6178" width="11" style="153" customWidth="1"/>
    <col min="6179" max="6179" width="16.1388888888889" style="153" customWidth="1"/>
    <col min="6180" max="6180" width="52.5740740740741" style="153" customWidth="1"/>
    <col min="6181" max="6400" width="9.13888888888889" style="153"/>
    <col min="6401" max="6401" width="12.8518518518519" style="153" customWidth="1"/>
    <col min="6402" max="6405" width="9.13888888888889" style="153"/>
    <col min="6406" max="6406" width="12.4259259259259" style="153" customWidth="1"/>
    <col min="6407" max="6407" width="12.287037037037" style="153" customWidth="1"/>
    <col min="6408" max="6408" width="9.13888888888889" style="153"/>
    <col min="6409" max="6409" width="10.287037037037" style="153" customWidth="1"/>
    <col min="6410" max="6410" width="12.5740740740741" style="153" customWidth="1"/>
    <col min="6411" max="6414" width="11.712962962963" style="153" customWidth="1"/>
    <col min="6415" max="6416" width="11.5740740740741" style="153" customWidth="1"/>
    <col min="6417" max="6417" width="10.5740740740741" style="153" customWidth="1"/>
    <col min="6418" max="6418" width="9.57407407407407" style="153" customWidth="1"/>
    <col min="6419" max="6421" width="10.5740740740741" style="153" customWidth="1"/>
    <col min="6422" max="6422" width="10.287037037037" style="153" customWidth="1"/>
    <col min="6423" max="6433" width="9.13888888888889" style="153"/>
    <col min="6434" max="6434" width="11" style="153" customWidth="1"/>
    <col min="6435" max="6435" width="16.1388888888889" style="153" customWidth="1"/>
    <col min="6436" max="6436" width="52.5740740740741" style="153" customWidth="1"/>
    <col min="6437" max="6656" width="9.13888888888889" style="153"/>
    <col min="6657" max="6657" width="12.8518518518519" style="153" customWidth="1"/>
    <col min="6658" max="6661" width="9.13888888888889" style="153"/>
    <col min="6662" max="6662" width="12.4259259259259" style="153" customWidth="1"/>
    <col min="6663" max="6663" width="12.287037037037" style="153" customWidth="1"/>
    <col min="6664" max="6664" width="9.13888888888889" style="153"/>
    <col min="6665" max="6665" width="10.287037037037" style="153" customWidth="1"/>
    <col min="6666" max="6666" width="12.5740740740741" style="153" customWidth="1"/>
    <col min="6667" max="6670" width="11.712962962963" style="153" customWidth="1"/>
    <col min="6671" max="6672" width="11.5740740740741" style="153" customWidth="1"/>
    <col min="6673" max="6673" width="10.5740740740741" style="153" customWidth="1"/>
    <col min="6674" max="6674" width="9.57407407407407" style="153" customWidth="1"/>
    <col min="6675" max="6677" width="10.5740740740741" style="153" customWidth="1"/>
    <col min="6678" max="6678" width="10.287037037037" style="153" customWidth="1"/>
    <col min="6679" max="6689" width="9.13888888888889" style="153"/>
    <col min="6690" max="6690" width="11" style="153" customWidth="1"/>
    <col min="6691" max="6691" width="16.1388888888889" style="153" customWidth="1"/>
    <col min="6692" max="6692" width="52.5740740740741" style="153" customWidth="1"/>
    <col min="6693" max="6912" width="9.13888888888889" style="153"/>
    <col min="6913" max="6913" width="12.8518518518519" style="153" customWidth="1"/>
    <col min="6914" max="6917" width="9.13888888888889" style="153"/>
    <col min="6918" max="6918" width="12.4259259259259" style="153" customWidth="1"/>
    <col min="6919" max="6919" width="12.287037037037" style="153" customWidth="1"/>
    <col min="6920" max="6920" width="9.13888888888889" style="153"/>
    <col min="6921" max="6921" width="10.287037037037" style="153" customWidth="1"/>
    <col min="6922" max="6922" width="12.5740740740741" style="153" customWidth="1"/>
    <col min="6923" max="6926" width="11.712962962963" style="153" customWidth="1"/>
    <col min="6927" max="6928" width="11.5740740740741" style="153" customWidth="1"/>
    <col min="6929" max="6929" width="10.5740740740741" style="153" customWidth="1"/>
    <col min="6930" max="6930" width="9.57407407407407" style="153" customWidth="1"/>
    <col min="6931" max="6933" width="10.5740740740741" style="153" customWidth="1"/>
    <col min="6934" max="6934" width="10.287037037037" style="153" customWidth="1"/>
    <col min="6935" max="6945" width="9.13888888888889" style="153"/>
    <col min="6946" max="6946" width="11" style="153" customWidth="1"/>
    <col min="6947" max="6947" width="16.1388888888889" style="153" customWidth="1"/>
    <col min="6948" max="6948" width="52.5740740740741" style="153" customWidth="1"/>
    <col min="6949" max="7168" width="9.13888888888889" style="153"/>
    <col min="7169" max="7169" width="12.8518518518519" style="153" customWidth="1"/>
    <col min="7170" max="7173" width="9.13888888888889" style="153"/>
    <col min="7174" max="7174" width="12.4259259259259" style="153" customWidth="1"/>
    <col min="7175" max="7175" width="12.287037037037" style="153" customWidth="1"/>
    <col min="7176" max="7176" width="9.13888888888889" style="153"/>
    <col min="7177" max="7177" width="10.287037037037" style="153" customWidth="1"/>
    <col min="7178" max="7178" width="12.5740740740741" style="153" customWidth="1"/>
    <col min="7179" max="7182" width="11.712962962963" style="153" customWidth="1"/>
    <col min="7183" max="7184" width="11.5740740740741" style="153" customWidth="1"/>
    <col min="7185" max="7185" width="10.5740740740741" style="153" customWidth="1"/>
    <col min="7186" max="7186" width="9.57407407407407" style="153" customWidth="1"/>
    <col min="7187" max="7189" width="10.5740740740741" style="153" customWidth="1"/>
    <col min="7190" max="7190" width="10.287037037037" style="153" customWidth="1"/>
    <col min="7191" max="7201" width="9.13888888888889" style="153"/>
    <col min="7202" max="7202" width="11" style="153" customWidth="1"/>
    <col min="7203" max="7203" width="16.1388888888889" style="153" customWidth="1"/>
    <col min="7204" max="7204" width="52.5740740740741" style="153" customWidth="1"/>
    <col min="7205" max="7424" width="9.13888888888889" style="153"/>
    <col min="7425" max="7425" width="12.8518518518519" style="153" customWidth="1"/>
    <col min="7426" max="7429" width="9.13888888888889" style="153"/>
    <col min="7430" max="7430" width="12.4259259259259" style="153" customWidth="1"/>
    <col min="7431" max="7431" width="12.287037037037" style="153" customWidth="1"/>
    <col min="7432" max="7432" width="9.13888888888889" style="153"/>
    <col min="7433" max="7433" width="10.287037037037" style="153" customWidth="1"/>
    <col min="7434" max="7434" width="12.5740740740741" style="153" customWidth="1"/>
    <col min="7435" max="7438" width="11.712962962963" style="153" customWidth="1"/>
    <col min="7439" max="7440" width="11.5740740740741" style="153" customWidth="1"/>
    <col min="7441" max="7441" width="10.5740740740741" style="153" customWidth="1"/>
    <col min="7442" max="7442" width="9.57407407407407" style="153" customWidth="1"/>
    <col min="7443" max="7445" width="10.5740740740741" style="153" customWidth="1"/>
    <col min="7446" max="7446" width="10.287037037037" style="153" customWidth="1"/>
    <col min="7447" max="7457" width="9.13888888888889" style="153"/>
    <col min="7458" max="7458" width="11" style="153" customWidth="1"/>
    <col min="7459" max="7459" width="16.1388888888889" style="153" customWidth="1"/>
    <col min="7460" max="7460" width="52.5740740740741" style="153" customWidth="1"/>
    <col min="7461" max="7680" width="9.13888888888889" style="153"/>
    <col min="7681" max="7681" width="12.8518518518519" style="153" customWidth="1"/>
    <col min="7682" max="7685" width="9.13888888888889" style="153"/>
    <col min="7686" max="7686" width="12.4259259259259" style="153" customWidth="1"/>
    <col min="7687" max="7687" width="12.287037037037" style="153" customWidth="1"/>
    <col min="7688" max="7688" width="9.13888888888889" style="153"/>
    <col min="7689" max="7689" width="10.287037037037" style="153" customWidth="1"/>
    <col min="7690" max="7690" width="12.5740740740741" style="153" customWidth="1"/>
    <col min="7691" max="7694" width="11.712962962963" style="153" customWidth="1"/>
    <col min="7695" max="7696" width="11.5740740740741" style="153" customWidth="1"/>
    <col min="7697" max="7697" width="10.5740740740741" style="153" customWidth="1"/>
    <col min="7698" max="7698" width="9.57407407407407" style="153" customWidth="1"/>
    <col min="7699" max="7701" width="10.5740740740741" style="153" customWidth="1"/>
    <col min="7702" max="7702" width="10.287037037037" style="153" customWidth="1"/>
    <col min="7703" max="7713" width="9.13888888888889" style="153"/>
    <col min="7714" max="7714" width="11" style="153" customWidth="1"/>
    <col min="7715" max="7715" width="16.1388888888889" style="153" customWidth="1"/>
    <col min="7716" max="7716" width="52.5740740740741" style="153" customWidth="1"/>
    <col min="7717" max="7936" width="9.13888888888889" style="153"/>
    <col min="7937" max="7937" width="12.8518518518519" style="153" customWidth="1"/>
    <col min="7938" max="7941" width="9.13888888888889" style="153"/>
    <col min="7942" max="7942" width="12.4259259259259" style="153" customWidth="1"/>
    <col min="7943" max="7943" width="12.287037037037" style="153" customWidth="1"/>
    <col min="7944" max="7944" width="9.13888888888889" style="153"/>
    <col min="7945" max="7945" width="10.287037037037" style="153" customWidth="1"/>
    <col min="7946" max="7946" width="12.5740740740741" style="153" customWidth="1"/>
    <col min="7947" max="7950" width="11.712962962963" style="153" customWidth="1"/>
    <col min="7951" max="7952" width="11.5740740740741" style="153" customWidth="1"/>
    <col min="7953" max="7953" width="10.5740740740741" style="153" customWidth="1"/>
    <col min="7954" max="7954" width="9.57407407407407" style="153" customWidth="1"/>
    <col min="7955" max="7957" width="10.5740740740741" style="153" customWidth="1"/>
    <col min="7958" max="7958" width="10.287037037037" style="153" customWidth="1"/>
    <col min="7959" max="7969" width="9.13888888888889" style="153"/>
    <col min="7970" max="7970" width="11" style="153" customWidth="1"/>
    <col min="7971" max="7971" width="16.1388888888889" style="153" customWidth="1"/>
    <col min="7972" max="7972" width="52.5740740740741" style="153" customWidth="1"/>
    <col min="7973" max="8192" width="9.13888888888889" style="153"/>
    <col min="8193" max="8193" width="12.8518518518519" style="153" customWidth="1"/>
    <col min="8194" max="8197" width="9.13888888888889" style="153"/>
    <col min="8198" max="8198" width="12.4259259259259" style="153" customWidth="1"/>
    <col min="8199" max="8199" width="12.287037037037" style="153" customWidth="1"/>
    <col min="8200" max="8200" width="9.13888888888889" style="153"/>
    <col min="8201" max="8201" width="10.287037037037" style="153" customWidth="1"/>
    <col min="8202" max="8202" width="12.5740740740741" style="153" customWidth="1"/>
    <col min="8203" max="8206" width="11.712962962963" style="153" customWidth="1"/>
    <col min="8207" max="8208" width="11.5740740740741" style="153" customWidth="1"/>
    <col min="8209" max="8209" width="10.5740740740741" style="153" customWidth="1"/>
    <col min="8210" max="8210" width="9.57407407407407" style="153" customWidth="1"/>
    <col min="8211" max="8213" width="10.5740740740741" style="153" customWidth="1"/>
    <col min="8214" max="8214" width="10.287037037037" style="153" customWidth="1"/>
    <col min="8215" max="8225" width="9.13888888888889" style="153"/>
    <col min="8226" max="8226" width="11" style="153" customWidth="1"/>
    <col min="8227" max="8227" width="16.1388888888889" style="153" customWidth="1"/>
    <col min="8228" max="8228" width="52.5740740740741" style="153" customWidth="1"/>
    <col min="8229" max="8448" width="9.13888888888889" style="153"/>
    <col min="8449" max="8449" width="12.8518518518519" style="153" customWidth="1"/>
    <col min="8450" max="8453" width="9.13888888888889" style="153"/>
    <col min="8454" max="8454" width="12.4259259259259" style="153" customWidth="1"/>
    <col min="8455" max="8455" width="12.287037037037" style="153" customWidth="1"/>
    <col min="8456" max="8456" width="9.13888888888889" style="153"/>
    <col min="8457" max="8457" width="10.287037037037" style="153" customWidth="1"/>
    <col min="8458" max="8458" width="12.5740740740741" style="153" customWidth="1"/>
    <col min="8459" max="8462" width="11.712962962963" style="153" customWidth="1"/>
    <col min="8463" max="8464" width="11.5740740740741" style="153" customWidth="1"/>
    <col min="8465" max="8465" width="10.5740740740741" style="153" customWidth="1"/>
    <col min="8466" max="8466" width="9.57407407407407" style="153" customWidth="1"/>
    <col min="8467" max="8469" width="10.5740740740741" style="153" customWidth="1"/>
    <col min="8470" max="8470" width="10.287037037037" style="153" customWidth="1"/>
    <col min="8471" max="8481" width="9.13888888888889" style="153"/>
    <col min="8482" max="8482" width="11" style="153" customWidth="1"/>
    <col min="8483" max="8483" width="16.1388888888889" style="153" customWidth="1"/>
    <col min="8484" max="8484" width="52.5740740740741" style="153" customWidth="1"/>
    <col min="8485" max="8704" width="9.13888888888889" style="153"/>
    <col min="8705" max="8705" width="12.8518518518519" style="153" customWidth="1"/>
    <col min="8706" max="8709" width="9.13888888888889" style="153"/>
    <col min="8710" max="8710" width="12.4259259259259" style="153" customWidth="1"/>
    <col min="8711" max="8711" width="12.287037037037" style="153" customWidth="1"/>
    <col min="8712" max="8712" width="9.13888888888889" style="153"/>
    <col min="8713" max="8713" width="10.287037037037" style="153" customWidth="1"/>
    <col min="8714" max="8714" width="12.5740740740741" style="153" customWidth="1"/>
    <col min="8715" max="8718" width="11.712962962963" style="153" customWidth="1"/>
    <col min="8719" max="8720" width="11.5740740740741" style="153" customWidth="1"/>
    <col min="8721" max="8721" width="10.5740740740741" style="153" customWidth="1"/>
    <col min="8722" max="8722" width="9.57407407407407" style="153" customWidth="1"/>
    <col min="8723" max="8725" width="10.5740740740741" style="153" customWidth="1"/>
    <col min="8726" max="8726" width="10.287037037037" style="153" customWidth="1"/>
    <col min="8727" max="8737" width="9.13888888888889" style="153"/>
    <col min="8738" max="8738" width="11" style="153" customWidth="1"/>
    <col min="8739" max="8739" width="16.1388888888889" style="153" customWidth="1"/>
    <col min="8740" max="8740" width="52.5740740740741" style="153" customWidth="1"/>
    <col min="8741" max="8960" width="9.13888888888889" style="153"/>
    <col min="8961" max="8961" width="12.8518518518519" style="153" customWidth="1"/>
    <col min="8962" max="8965" width="9.13888888888889" style="153"/>
    <col min="8966" max="8966" width="12.4259259259259" style="153" customWidth="1"/>
    <col min="8967" max="8967" width="12.287037037037" style="153" customWidth="1"/>
    <col min="8968" max="8968" width="9.13888888888889" style="153"/>
    <col min="8969" max="8969" width="10.287037037037" style="153" customWidth="1"/>
    <col min="8970" max="8970" width="12.5740740740741" style="153" customWidth="1"/>
    <col min="8971" max="8974" width="11.712962962963" style="153" customWidth="1"/>
    <col min="8975" max="8976" width="11.5740740740741" style="153" customWidth="1"/>
    <col min="8977" max="8977" width="10.5740740740741" style="153" customWidth="1"/>
    <col min="8978" max="8978" width="9.57407407407407" style="153" customWidth="1"/>
    <col min="8979" max="8981" width="10.5740740740741" style="153" customWidth="1"/>
    <col min="8982" max="8982" width="10.287037037037" style="153" customWidth="1"/>
    <col min="8983" max="8993" width="9.13888888888889" style="153"/>
    <col min="8994" max="8994" width="11" style="153" customWidth="1"/>
    <col min="8995" max="8995" width="16.1388888888889" style="153" customWidth="1"/>
    <col min="8996" max="8996" width="52.5740740740741" style="153" customWidth="1"/>
    <col min="8997" max="9216" width="9.13888888888889" style="153"/>
    <col min="9217" max="9217" width="12.8518518518519" style="153" customWidth="1"/>
    <col min="9218" max="9221" width="9.13888888888889" style="153"/>
    <col min="9222" max="9222" width="12.4259259259259" style="153" customWidth="1"/>
    <col min="9223" max="9223" width="12.287037037037" style="153" customWidth="1"/>
    <col min="9224" max="9224" width="9.13888888888889" style="153"/>
    <col min="9225" max="9225" width="10.287037037037" style="153" customWidth="1"/>
    <col min="9226" max="9226" width="12.5740740740741" style="153" customWidth="1"/>
    <col min="9227" max="9230" width="11.712962962963" style="153" customWidth="1"/>
    <col min="9231" max="9232" width="11.5740740740741" style="153" customWidth="1"/>
    <col min="9233" max="9233" width="10.5740740740741" style="153" customWidth="1"/>
    <col min="9234" max="9234" width="9.57407407407407" style="153" customWidth="1"/>
    <col min="9235" max="9237" width="10.5740740740741" style="153" customWidth="1"/>
    <col min="9238" max="9238" width="10.287037037037" style="153" customWidth="1"/>
    <col min="9239" max="9249" width="9.13888888888889" style="153"/>
    <col min="9250" max="9250" width="11" style="153" customWidth="1"/>
    <col min="9251" max="9251" width="16.1388888888889" style="153" customWidth="1"/>
    <col min="9252" max="9252" width="52.5740740740741" style="153" customWidth="1"/>
    <col min="9253" max="9472" width="9.13888888888889" style="153"/>
    <col min="9473" max="9473" width="12.8518518518519" style="153" customWidth="1"/>
    <col min="9474" max="9477" width="9.13888888888889" style="153"/>
    <col min="9478" max="9478" width="12.4259259259259" style="153" customWidth="1"/>
    <col min="9479" max="9479" width="12.287037037037" style="153" customWidth="1"/>
    <col min="9480" max="9480" width="9.13888888888889" style="153"/>
    <col min="9481" max="9481" width="10.287037037037" style="153" customWidth="1"/>
    <col min="9482" max="9482" width="12.5740740740741" style="153" customWidth="1"/>
    <col min="9483" max="9486" width="11.712962962963" style="153" customWidth="1"/>
    <col min="9487" max="9488" width="11.5740740740741" style="153" customWidth="1"/>
    <col min="9489" max="9489" width="10.5740740740741" style="153" customWidth="1"/>
    <col min="9490" max="9490" width="9.57407407407407" style="153" customWidth="1"/>
    <col min="9491" max="9493" width="10.5740740740741" style="153" customWidth="1"/>
    <col min="9494" max="9494" width="10.287037037037" style="153" customWidth="1"/>
    <col min="9495" max="9505" width="9.13888888888889" style="153"/>
    <col min="9506" max="9506" width="11" style="153" customWidth="1"/>
    <col min="9507" max="9507" width="16.1388888888889" style="153" customWidth="1"/>
    <col min="9508" max="9508" width="52.5740740740741" style="153" customWidth="1"/>
    <col min="9509" max="9728" width="9.13888888888889" style="153"/>
    <col min="9729" max="9729" width="12.8518518518519" style="153" customWidth="1"/>
    <col min="9730" max="9733" width="9.13888888888889" style="153"/>
    <col min="9734" max="9734" width="12.4259259259259" style="153" customWidth="1"/>
    <col min="9735" max="9735" width="12.287037037037" style="153" customWidth="1"/>
    <col min="9736" max="9736" width="9.13888888888889" style="153"/>
    <col min="9737" max="9737" width="10.287037037037" style="153" customWidth="1"/>
    <col min="9738" max="9738" width="12.5740740740741" style="153" customWidth="1"/>
    <col min="9739" max="9742" width="11.712962962963" style="153" customWidth="1"/>
    <col min="9743" max="9744" width="11.5740740740741" style="153" customWidth="1"/>
    <col min="9745" max="9745" width="10.5740740740741" style="153" customWidth="1"/>
    <col min="9746" max="9746" width="9.57407407407407" style="153" customWidth="1"/>
    <col min="9747" max="9749" width="10.5740740740741" style="153" customWidth="1"/>
    <col min="9750" max="9750" width="10.287037037037" style="153" customWidth="1"/>
    <col min="9751" max="9761" width="9.13888888888889" style="153"/>
    <col min="9762" max="9762" width="11" style="153" customWidth="1"/>
    <col min="9763" max="9763" width="16.1388888888889" style="153" customWidth="1"/>
    <col min="9764" max="9764" width="52.5740740740741" style="153" customWidth="1"/>
    <col min="9765" max="9984" width="9.13888888888889" style="153"/>
    <col min="9985" max="9985" width="12.8518518518519" style="153" customWidth="1"/>
    <col min="9986" max="9989" width="9.13888888888889" style="153"/>
    <col min="9990" max="9990" width="12.4259259259259" style="153" customWidth="1"/>
    <col min="9991" max="9991" width="12.287037037037" style="153" customWidth="1"/>
    <col min="9992" max="9992" width="9.13888888888889" style="153"/>
    <col min="9993" max="9993" width="10.287037037037" style="153" customWidth="1"/>
    <col min="9994" max="9994" width="12.5740740740741" style="153" customWidth="1"/>
    <col min="9995" max="9998" width="11.712962962963" style="153" customWidth="1"/>
    <col min="9999" max="10000" width="11.5740740740741" style="153" customWidth="1"/>
    <col min="10001" max="10001" width="10.5740740740741" style="153" customWidth="1"/>
    <col min="10002" max="10002" width="9.57407407407407" style="153" customWidth="1"/>
    <col min="10003" max="10005" width="10.5740740740741" style="153" customWidth="1"/>
    <col min="10006" max="10006" width="10.287037037037" style="153" customWidth="1"/>
    <col min="10007" max="10017" width="9.13888888888889" style="153"/>
    <col min="10018" max="10018" width="11" style="153" customWidth="1"/>
    <col min="10019" max="10019" width="16.1388888888889" style="153" customWidth="1"/>
    <col min="10020" max="10020" width="52.5740740740741" style="153" customWidth="1"/>
    <col min="10021" max="10240" width="9.13888888888889" style="153"/>
    <col min="10241" max="10241" width="12.8518518518519" style="153" customWidth="1"/>
    <col min="10242" max="10245" width="9.13888888888889" style="153"/>
    <col min="10246" max="10246" width="12.4259259259259" style="153" customWidth="1"/>
    <col min="10247" max="10247" width="12.287037037037" style="153" customWidth="1"/>
    <col min="10248" max="10248" width="9.13888888888889" style="153"/>
    <col min="10249" max="10249" width="10.287037037037" style="153" customWidth="1"/>
    <col min="10250" max="10250" width="12.5740740740741" style="153" customWidth="1"/>
    <col min="10251" max="10254" width="11.712962962963" style="153" customWidth="1"/>
    <col min="10255" max="10256" width="11.5740740740741" style="153" customWidth="1"/>
    <col min="10257" max="10257" width="10.5740740740741" style="153" customWidth="1"/>
    <col min="10258" max="10258" width="9.57407407407407" style="153" customWidth="1"/>
    <col min="10259" max="10261" width="10.5740740740741" style="153" customWidth="1"/>
    <col min="10262" max="10262" width="10.287037037037" style="153" customWidth="1"/>
    <col min="10263" max="10273" width="9.13888888888889" style="153"/>
    <col min="10274" max="10274" width="11" style="153" customWidth="1"/>
    <col min="10275" max="10275" width="16.1388888888889" style="153" customWidth="1"/>
    <col min="10276" max="10276" width="52.5740740740741" style="153" customWidth="1"/>
    <col min="10277" max="10496" width="9.13888888888889" style="153"/>
    <col min="10497" max="10497" width="12.8518518518519" style="153" customWidth="1"/>
    <col min="10498" max="10501" width="9.13888888888889" style="153"/>
    <col min="10502" max="10502" width="12.4259259259259" style="153" customWidth="1"/>
    <col min="10503" max="10503" width="12.287037037037" style="153" customWidth="1"/>
    <col min="10504" max="10504" width="9.13888888888889" style="153"/>
    <col min="10505" max="10505" width="10.287037037037" style="153" customWidth="1"/>
    <col min="10506" max="10506" width="12.5740740740741" style="153" customWidth="1"/>
    <col min="10507" max="10510" width="11.712962962963" style="153" customWidth="1"/>
    <col min="10511" max="10512" width="11.5740740740741" style="153" customWidth="1"/>
    <col min="10513" max="10513" width="10.5740740740741" style="153" customWidth="1"/>
    <col min="10514" max="10514" width="9.57407407407407" style="153" customWidth="1"/>
    <col min="10515" max="10517" width="10.5740740740741" style="153" customWidth="1"/>
    <col min="10518" max="10518" width="10.287037037037" style="153" customWidth="1"/>
    <col min="10519" max="10529" width="9.13888888888889" style="153"/>
    <col min="10530" max="10530" width="11" style="153" customWidth="1"/>
    <col min="10531" max="10531" width="16.1388888888889" style="153" customWidth="1"/>
    <col min="10532" max="10532" width="52.5740740740741" style="153" customWidth="1"/>
    <col min="10533" max="10752" width="9.13888888888889" style="153"/>
    <col min="10753" max="10753" width="12.8518518518519" style="153" customWidth="1"/>
    <col min="10754" max="10757" width="9.13888888888889" style="153"/>
    <col min="10758" max="10758" width="12.4259259259259" style="153" customWidth="1"/>
    <col min="10759" max="10759" width="12.287037037037" style="153" customWidth="1"/>
    <col min="10760" max="10760" width="9.13888888888889" style="153"/>
    <col min="10761" max="10761" width="10.287037037037" style="153" customWidth="1"/>
    <col min="10762" max="10762" width="12.5740740740741" style="153" customWidth="1"/>
    <col min="10763" max="10766" width="11.712962962963" style="153" customWidth="1"/>
    <col min="10767" max="10768" width="11.5740740740741" style="153" customWidth="1"/>
    <col min="10769" max="10769" width="10.5740740740741" style="153" customWidth="1"/>
    <col min="10770" max="10770" width="9.57407407407407" style="153" customWidth="1"/>
    <col min="10771" max="10773" width="10.5740740740741" style="153" customWidth="1"/>
    <col min="10774" max="10774" width="10.287037037037" style="153" customWidth="1"/>
    <col min="10775" max="10785" width="9.13888888888889" style="153"/>
    <col min="10786" max="10786" width="11" style="153" customWidth="1"/>
    <col min="10787" max="10787" width="16.1388888888889" style="153" customWidth="1"/>
    <col min="10788" max="10788" width="52.5740740740741" style="153" customWidth="1"/>
    <col min="10789" max="11008" width="9.13888888888889" style="153"/>
    <col min="11009" max="11009" width="12.8518518518519" style="153" customWidth="1"/>
    <col min="11010" max="11013" width="9.13888888888889" style="153"/>
    <col min="11014" max="11014" width="12.4259259259259" style="153" customWidth="1"/>
    <col min="11015" max="11015" width="12.287037037037" style="153" customWidth="1"/>
    <col min="11016" max="11016" width="9.13888888888889" style="153"/>
    <col min="11017" max="11017" width="10.287037037037" style="153" customWidth="1"/>
    <col min="11018" max="11018" width="12.5740740740741" style="153" customWidth="1"/>
    <col min="11019" max="11022" width="11.712962962963" style="153" customWidth="1"/>
    <col min="11023" max="11024" width="11.5740740740741" style="153" customWidth="1"/>
    <col min="11025" max="11025" width="10.5740740740741" style="153" customWidth="1"/>
    <col min="11026" max="11026" width="9.57407407407407" style="153" customWidth="1"/>
    <col min="11027" max="11029" width="10.5740740740741" style="153" customWidth="1"/>
    <col min="11030" max="11030" width="10.287037037037" style="153" customWidth="1"/>
    <col min="11031" max="11041" width="9.13888888888889" style="153"/>
    <col min="11042" max="11042" width="11" style="153" customWidth="1"/>
    <col min="11043" max="11043" width="16.1388888888889" style="153" customWidth="1"/>
    <col min="11044" max="11044" width="52.5740740740741" style="153" customWidth="1"/>
    <col min="11045" max="11264" width="9.13888888888889" style="153"/>
    <col min="11265" max="11265" width="12.8518518518519" style="153" customWidth="1"/>
    <col min="11266" max="11269" width="9.13888888888889" style="153"/>
    <col min="11270" max="11270" width="12.4259259259259" style="153" customWidth="1"/>
    <col min="11271" max="11271" width="12.287037037037" style="153" customWidth="1"/>
    <col min="11272" max="11272" width="9.13888888888889" style="153"/>
    <col min="11273" max="11273" width="10.287037037037" style="153" customWidth="1"/>
    <col min="11274" max="11274" width="12.5740740740741" style="153" customWidth="1"/>
    <col min="11275" max="11278" width="11.712962962963" style="153" customWidth="1"/>
    <col min="11279" max="11280" width="11.5740740740741" style="153" customWidth="1"/>
    <col min="11281" max="11281" width="10.5740740740741" style="153" customWidth="1"/>
    <col min="11282" max="11282" width="9.57407407407407" style="153" customWidth="1"/>
    <col min="11283" max="11285" width="10.5740740740741" style="153" customWidth="1"/>
    <col min="11286" max="11286" width="10.287037037037" style="153" customWidth="1"/>
    <col min="11287" max="11297" width="9.13888888888889" style="153"/>
    <col min="11298" max="11298" width="11" style="153" customWidth="1"/>
    <col min="11299" max="11299" width="16.1388888888889" style="153" customWidth="1"/>
    <col min="11300" max="11300" width="52.5740740740741" style="153" customWidth="1"/>
    <col min="11301" max="11520" width="9.13888888888889" style="153"/>
    <col min="11521" max="11521" width="12.8518518518519" style="153" customWidth="1"/>
    <col min="11522" max="11525" width="9.13888888888889" style="153"/>
    <col min="11526" max="11526" width="12.4259259259259" style="153" customWidth="1"/>
    <col min="11527" max="11527" width="12.287037037037" style="153" customWidth="1"/>
    <col min="11528" max="11528" width="9.13888888888889" style="153"/>
    <col min="11529" max="11529" width="10.287037037037" style="153" customWidth="1"/>
    <col min="11530" max="11530" width="12.5740740740741" style="153" customWidth="1"/>
    <col min="11531" max="11534" width="11.712962962963" style="153" customWidth="1"/>
    <col min="11535" max="11536" width="11.5740740740741" style="153" customWidth="1"/>
    <col min="11537" max="11537" width="10.5740740740741" style="153" customWidth="1"/>
    <col min="11538" max="11538" width="9.57407407407407" style="153" customWidth="1"/>
    <col min="11539" max="11541" width="10.5740740740741" style="153" customWidth="1"/>
    <col min="11542" max="11542" width="10.287037037037" style="153" customWidth="1"/>
    <col min="11543" max="11553" width="9.13888888888889" style="153"/>
    <col min="11554" max="11554" width="11" style="153" customWidth="1"/>
    <col min="11555" max="11555" width="16.1388888888889" style="153" customWidth="1"/>
    <col min="11556" max="11556" width="52.5740740740741" style="153" customWidth="1"/>
    <col min="11557" max="11776" width="9.13888888888889" style="153"/>
    <col min="11777" max="11777" width="12.8518518518519" style="153" customWidth="1"/>
    <col min="11778" max="11781" width="9.13888888888889" style="153"/>
    <col min="11782" max="11782" width="12.4259259259259" style="153" customWidth="1"/>
    <col min="11783" max="11783" width="12.287037037037" style="153" customWidth="1"/>
    <col min="11784" max="11784" width="9.13888888888889" style="153"/>
    <col min="11785" max="11785" width="10.287037037037" style="153" customWidth="1"/>
    <col min="11786" max="11786" width="12.5740740740741" style="153" customWidth="1"/>
    <col min="11787" max="11790" width="11.712962962963" style="153" customWidth="1"/>
    <col min="11791" max="11792" width="11.5740740740741" style="153" customWidth="1"/>
    <col min="11793" max="11793" width="10.5740740740741" style="153" customWidth="1"/>
    <col min="11794" max="11794" width="9.57407407407407" style="153" customWidth="1"/>
    <col min="11795" max="11797" width="10.5740740740741" style="153" customWidth="1"/>
    <col min="11798" max="11798" width="10.287037037037" style="153" customWidth="1"/>
    <col min="11799" max="11809" width="9.13888888888889" style="153"/>
    <col min="11810" max="11810" width="11" style="153" customWidth="1"/>
    <col min="11811" max="11811" width="16.1388888888889" style="153" customWidth="1"/>
    <col min="11812" max="11812" width="52.5740740740741" style="153" customWidth="1"/>
    <col min="11813" max="12032" width="9.13888888888889" style="153"/>
    <col min="12033" max="12033" width="12.8518518518519" style="153" customWidth="1"/>
    <col min="12034" max="12037" width="9.13888888888889" style="153"/>
    <col min="12038" max="12038" width="12.4259259259259" style="153" customWidth="1"/>
    <col min="12039" max="12039" width="12.287037037037" style="153" customWidth="1"/>
    <col min="12040" max="12040" width="9.13888888888889" style="153"/>
    <col min="12041" max="12041" width="10.287037037037" style="153" customWidth="1"/>
    <col min="12042" max="12042" width="12.5740740740741" style="153" customWidth="1"/>
    <col min="12043" max="12046" width="11.712962962963" style="153" customWidth="1"/>
    <col min="12047" max="12048" width="11.5740740740741" style="153" customWidth="1"/>
    <col min="12049" max="12049" width="10.5740740740741" style="153" customWidth="1"/>
    <col min="12050" max="12050" width="9.57407407407407" style="153" customWidth="1"/>
    <col min="12051" max="12053" width="10.5740740740741" style="153" customWidth="1"/>
    <col min="12054" max="12054" width="10.287037037037" style="153" customWidth="1"/>
    <col min="12055" max="12065" width="9.13888888888889" style="153"/>
    <col min="12066" max="12066" width="11" style="153" customWidth="1"/>
    <col min="12067" max="12067" width="16.1388888888889" style="153" customWidth="1"/>
    <col min="12068" max="12068" width="52.5740740740741" style="153" customWidth="1"/>
    <col min="12069" max="12288" width="9.13888888888889" style="153"/>
    <col min="12289" max="12289" width="12.8518518518519" style="153" customWidth="1"/>
    <col min="12290" max="12293" width="9.13888888888889" style="153"/>
    <col min="12294" max="12294" width="12.4259259259259" style="153" customWidth="1"/>
    <col min="12295" max="12295" width="12.287037037037" style="153" customWidth="1"/>
    <col min="12296" max="12296" width="9.13888888888889" style="153"/>
    <col min="12297" max="12297" width="10.287037037037" style="153" customWidth="1"/>
    <col min="12298" max="12298" width="12.5740740740741" style="153" customWidth="1"/>
    <col min="12299" max="12302" width="11.712962962963" style="153" customWidth="1"/>
    <col min="12303" max="12304" width="11.5740740740741" style="153" customWidth="1"/>
    <col min="12305" max="12305" width="10.5740740740741" style="153" customWidth="1"/>
    <col min="12306" max="12306" width="9.57407407407407" style="153" customWidth="1"/>
    <col min="12307" max="12309" width="10.5740740740741" style="153" customWidth="1"/>
    <col min="12310" max="12310" width="10.287037037037" style="153" customWidth="1"/>
    <col min="12311" max="12321" width="9.13888888888889" style="153"/>
    <col min="12322" max="12322" width="11" style="153" customWidth="1"/>
    <col min="12323" max="12323" width="16.1388888888889" style="153" customWidth="1"/>
    <col min="12324" max="12324" width="52.5740740740741" style="153" customWidth="1"/>
    <col min="12325" max="12544" width="9.13888888888889" style="153"/>
    <col min="12545" max="12545" width="12.8518518518519" style="153" customWidth="1"/>
    <col min="12546" max="12549" width="9.13888888888889" style="153"/>
    <col min="12550" max="12550" width="12.4259259259259" style="153" customWidth="1"/>
    <col min="12551" max="12551" width="12.287037037037" style="153" customWidth="1"/>
    <col min="12552" max="12552" width="9.13888888888889" style="153"/>
    <col min="12553" max="12553" width="10.287037037037" style="153" customWidth="1"/>
    <col min="12554" max="12554" width="12.5740740740741" style="153" customWidth="1"/>
    <col min="12555" max="12558" width="11.712962962963" style="153" customWidth="1"/>
    <col min="12559" max="12560" width="11.5740740740741" style="153" customWidth="1"/>
    <col min="12561" max="12561" width="10.5740740740741" style="153" customWidth="1"/>
    <col min="12562" max="12562" width="9.57407407407407" style="153" customWidth="1"/>
    <col min="12563" max="12565" width="10.5740740740741" style="153" customWidth="1"/>
    <col min="12566" max="12566" width="10.287037037037" style="153" customWidth="1"/>
    <col min="12567" max="12577" width="9.13888888888889" style="153"/>
    <col min="12578" max="12578" width="11" style="153" customWidth="1"/>
    <col min="12579" max="12579" width="16.1388888888889" style="153" customWidth="1"/>
    <col min="12580" max="12580" width="52.5740740740741" style="153" customWidth="1"/>
    <col min="12581" max="12800" width="9.13888888888889" style="153"/>
    <col min="12801" max="12801" width="12.8518518518519" style="153" customWidth="1"/>
    <col min="12802" max="12805" width="9.13888888888889" style="153"/>
    <col min="12806" max="12806" width="12.4259259259259" style="153" customWidth="1"/>
    <col min="12807" max="12807" width="12.287037037037" style="153" customWidth="1"/>
    <col min="12808" max="12808" width="9.13888888888889" style="153"/>
    <col min="12809" max="12809" width="10.287037037037" style="153" customWidth="1"/>
    <col min="12810" max="12810" width="12.5740740740741" style="153" customWidth="1"/>
    <col min="12811" max="12814" width="11.712962962963" style="153" customWidth="1"/>
    <col min="12815" max="12816" width="11.5740740740741" style="153" customWidth="1"/>
    <col min="12817" max="12817" width="10.5740740740741" style="153" customWidth="1"/>
    <col min="12818" max="12818" width="9.57407407407407" style="153" customWidth="1"/>
    <col min="12819" max="12821" width="10.5740740740741" style="153" customWidth="1"/>
    <col min="12822" max="12822" width="10.287037037037" style="153" customWidth="1"/>
    <col min="12823" max="12833" width="9.13888888888889" style="153"/>
    <col min="12834" max="12834" width="11" style="153" customWidth="1"/>
    <col min="12835" max="12835" width="16.1388888888889" style="153" customWidth="1"/>
    <col min="12836" max="12836" width="52.5740740740741" style="153" customWidth="1"/>
    <col min="12837" max="13056" width="9.13888888888889" style="153"/>
    <col min="13057" max="13057" width="12.8518518518519" style="153" customWidth="1"/>
    <col min="13058" max="13061" width="9.13888888888889" style="153"/>
    <col min="13062" max="13062" width="12.4259259259259" style="153" customWidth="1"/>
    <col min="13063" max="13063" width="12.287037037037" style="153" customWidth="1"/>
    <col min="13064" max="13064" width="9.13888888888889" style="153"/>
    <col min="13065" max="13065" width="10.287037037037" style="153" customWidth="1"/>
    <col min="13066" max="13066" width="12.5740740740741" style="153" customWidth="1"/>
    <col min="13067" max="13070" width="11.712962962963" style="153" customWidth="1"/>
    <col min="13071" max="13072" width="11.5740740740741" style="153" customWidth="1"/>
    <col min="13073" max="13073" width="10.5740740740741" style="153" customWidth="1"/>
    <col min="13074" max="13074" width="9.57407407407407" style="153" customWidth="1"/>
    <col min="13075" max="13077" width="10.5740740740741" style="153" customWidth="1"/>
    <col min="13078" max="13078" width="10.287037037037" style="153" customWidth="1"/>
    <col min="13079" max="13089" width="9.13888888888889" style="153"/>
    <col min="13090" max="13090" width="11" style="153" customWidth="1"/>
    <col min="13091" max="13091" width="16.1388888888889" style="153" customWidth="1"/>
    <col min="13092" max="13092" width="52.5740740740741" style="153" customWidth="1"/>
    <col min="13093" max="13312" width="9.13888888888889" style="153"/>
    <col min="13313" max="13313" width="12.8518518518519" style="153" customWidth="1"/>
    <col min="13314" max="13317" width="9.13888888888889" style="153"/>
    <col min="13318" max="13318" width="12.4259259259259" style="153" customWidth="1"/>
    <col min="13319" max="13319" width="12.287037037037" style="153" customWidth="1"/>
    <col min="13320" max="13320" width="9.13888888888889" style="153"/>
    <col min="13321" max="13321" width="10.287037037037" style="153" customWidth="1"/>
    <col min="13322" max="13322" width="12.5740740740741" style="153" customWidth="1"/>
    <col min="13323" max="13326" width="11.712962962963" style="153" customWidth="1"/>
    <col min="13327" max="13328" width="11.5740740740741" style="153" customWidth="1"/>
    <col min="13329" max="13329" width="10.5740740740741" style="153" customWidth="1"/>
    <col min="13330" max="13330" width="9.57407407407407" style="153" customWidth="1"/>
    <col min="13331" max="13333" width="10.5740740740741" style="153" customWidth="1"/>
    <col min="13334" max="13334" width="10.287037037037" style="153" customWidth="1"/>
    <col min="13335" max="13345" width="9.13888888888889" style="153"/>
    <col min="13346" max="13346" width="11" style="153" customWidth="1"/>
    <col min="13347" max="13347" width="16.1388888888889" style="153" customWidth="1"/>
    <col min="13348" max="13348" width="52.5740740740741" style="153" customWidth="1"/>
    <col min="13349" max="13568" width="9.13888888888889" style="153"/>
    <col min="13569" max="13569" width="12.8518518518519" style="153" customWidth="1"/>
    <col min="13570" max="13573" width="9.13888888888889" style="153"/>
    <col min="13574" max="13574" width="12.4259259259259" style="153" customWidth="1"/>
    <col min="13575" max="13575" width="12.287037037037" style="153" customWidth="1"/>
    <col min="13576" max="13576" width="9.13888888888889" style="153"/>
    <col min="13577" max="13577" width="10.287037037037" style="153" customWidth="1"/>
    <col min="13578" max="13578" width="12.5740740740741" style="153" customWidth="1"/>
    <col min="13579" max="13582" width="11.712962962963" style="153" customWidth="1"/>
    <col min="13583" max="13584" width="11.5740740740741" style="153" customWidth="1"/>
    <col min="13585" max="13585" width="10.5740740740741" style="153" customWidth="1"/>
    <col min="13586" max="13586" width="9.57407407407407" style="153" customWidth="1"/>
    <col min="13587" max="13589" width="10.5740740740741" style="153" customWidth="1"/>
    <col min="13590" max="13590" width="10.287037037037" style="153" customWidth="1"/>
    <col min="13591" max="13601" width="9.13888888888889" style="153"/>
    <col min="13602" max="13602" width="11" style="153" customWidth="1"/>
    <col min="13603" max="13603" width="16.1388888888889" style="153" customWidth="1"/>
    <col min="13604" max="13604" width="52.5740740740741" style="153" customWidth="1"/>
    <col min="13605" max="13824" width="9.13888888888889" style="153"/>
    <col min="13825" max="13825" width="12.8518518518519" style="153" customWidth="1"/>
    <col min="13826" max="13829" width="9.13888888888889" style="153"/>
    <col min="13830" max="13830" width="12.4259259259259" style="153" customWidth="1"/>
    <col min="13831" max="13831" width="12.287037037037" style="153" customWidth="1"/>
    <col min="13832" max="13832" width="9.13888888888889" style="153"/>
    <col min="13833" max="13833" width="10.287037037037" style="153" customWidth="1"/>
    <col min="13834" max="13834" width="12.5740740740741" style="153" customWidth="1"/>
    <col min="13835" max="13838" width="11.712962962963" style="153" customWidth="1"/>
    <col min="13839" max="13840" width="11.5740740740741" style="153" customWidth="1"/>
    <col min="13841" max="13841" width="10.5740740740741" style="153" customWidth="1"/>
    <col min="13842" max="13842" width="9.57407407407407" style="153" customWidth="1"/>
    <col min="13843" max="13845" width="10.5740740740741" style="153" customWidth="1"/>
    <col min="13846" max="13846" width="10.287037037037" style="153" customWidth="1"/>
    <col min="13847" max="13857" width="9.13888888888889" style="153"/>
    <col min="13858" max="13858" width="11" style="153" customWidth="1"/>
    <col min="13859" max="13859" width="16.1388888888889" style="153" customWidth="1"/>
    <col min="13860" max="13860" width="52.5740740740741" style="153" customWidth="1"/>
    <col min="13861" max="14080" width="9.13888888888889" style="153"/>
    <col min="14081" max="14081" width="12.8518518518519" style="153" customWidth="1"/>
    <col min="14082" max="14085" width="9.13888888888889" style="153"/>
    <col min="14086" max="14086" width="12.4259259259259" style="153" customWidth="1"/>
    <col min="14087" max="14087" width="12.287037037037" style="153" customWidth="1"/>
    <col min="14088" max="14088" width="9.13888888888889" style="153"/>
    <col min="14089" max="14089" width="10.287037037037" style="153" customWidth="1"/>
    <col min="14090" max="14090" width="12.5740740740741" style="153" customWidth="1"/>
    <col min="14091" max="14094" width="11.712962962963" style="153" customWidth="1"/>
    <col min="14095" max="14096" width="11.5740740740741" style="153" customWidth="1"/>
    <col min="14097" max="14097" width="10.5740740740741" style="153" customWidth="1"/>
    <col min="14098" max="14098" width="9.57407407407407" style="153" customWidth="1"/>
    <col min="14099" max="14101" width="10.5740740740741" style="153" customWidth="1"/>
    <col min="14102" max="14102" width="10.287037037037" style="153" customWidth="1"/>
    <col min="14103" max="14113" width="9.13888888888889" style="153"/>
    <col min="14114" max="14114" width="11" style="153" customWidth="1"/>
    <col min="14115" max="14115" width="16.1388888888889" style="153" customWidth="1"/>
    <col min="14116" max="14116" width="52.5740740740741" style="153" customWidth="1"/>
    <col min="14117" max="14336" width="9.13888888888889" style="153"/>
    <col min="14337" max="14337" width="12.8518518518519" style="153" customWidth="1"/>
    <col min="14338" max="14341" width="9.13888888888889" style="153"/>
    <col min="14342" max="14342" width="12.4259259259259" style="153" customWidth="1"/>
    <col min="14343" max="14343" width="12.287037037037" style="153" customWidth="1"/>
    <col min="14344" max="14344" width="9.13888888888889" style="153"/>
    <col min="14345" max="14345" width="10.287037037037" style="153" customWidth="1"/>
    <col min="14346" max="14346" width="12.5740740740741" style="153" customWidth="1"/>
    <col min="14347" max="14350" width="11.712962962963" style="153" customWidth="1"/>
    <col min="14351" max="14352" width="11.5740740740741" style="153" customWidth="1"/>
    <col min="14353" max="14353" width="10.5740740740741" style="153" customWidth="1"/>
    <col min="14354" max="14354" width="9.57407407407407" style="153" customWidth="1"/>
    <col min="14355" max="14357" width="10.5740740740741" style="153" customWidth="1"/>
    <col min="14358" max="14358" width="10.287037037037" style="153" customWidth="1"/>
    <col min="14359" max="14369" width="9.13888888888889" style="153"/>
    <col min="14370" max="14370" width="11" style="153" customWidth="1"/>
    <col min="14371" max="14371" width="16.1388888888889" style="153" customWidth="1"/>
    <col min="14372" max="14372" width="52.5740740740741" style="153" customWidth="1"/>
    <col min="14373" max="14592" width="9.13888888888889" style="153"/>
    <col min="14593" max="14593" width="12.8518518518519" style="153" customWidth="1"/>
    <col min="14594" max="14597" width="9.13888888888889" style="153"/>
    <col min="14598" max="14598" width="12.4259259259259" style="153" customWidth="1"/>
    <col min="14599" max="14599" width="12.287037037037" style="153" customWidth="1"/>
    <col min="14600" max="14600" width="9.13888888888889" style="153"/>
    <col min="14601" max="14601" width="10.287037037037" style="153" customWidth="1"/>
    <col min="14602" max="14602" width="12.5740740740741" style="153" customWidth="1"/>
    <col min="14603" max="14606" width="11.712962962963" style="153" customWidth="1"/>
    <col min="14607" max="14608" width="11.5740740740741" style="153" customWidth="1"/>
    <col min="14609" max="14609" width="10.5740740740741" style="153" customWidth="1"/>
    <col min="14610" max="14610" width="9.57407407407407" style="153" customWidth="1"/>
    <col min="14611" max="14613" width="10.5740740740741" style="153" customWidth="1"/>
    <col min="14614" max="14614" width="10.287037037037" style="153" customWidth="1"/>
    <col min="14615" max="14625" width="9.13888888888889" style="153"/>
    <col min="14626" max="14626" width="11" style="153" customWidth="1"/>
    <col min="14627" max="14627" width="16.1388888888889" style="153" customWidth="1"/>
    <col min="14628" max="14628" width="52.5740740740741" style="153" customWidth="1"/>
    <col min="14629" max="14848" width="9.13888888888889" style="153"/>
    <col min="14849" max="14849" width="12.8518518518519" style="153" customWidth="1"/>
    <col min="14850" max="14853" width="9.13888888888889" style="153"/>
    <col min="14854" max="14854" width="12.4259259259259" style="153" customWidth="1"/>
    <col min="14855" max="14855" width="12.287037037037" style="153" customWidth="1"/>
    <col min="14856" max="14856" width="9.13888888888889" style="153"/>
    <col min="14857" max="14857" width="10.287037037037" style="153" customWidth="1"/>
    <col min="14858" max="14858" width="12.5740740740741" style="153" customWidth="1"/>
    <col min="14859" max="14862" width="11.712962962963" style="153" customWidth="1"/>
    <col min="14863" max="14864" width="11.5740740740741" style="153" customWidth="1"/>
    <col min="14865" max="14865" width="10.5740740740741" style="153" customWidth="1"/>
    <col min="14866" max="14866" width="9.57407407407407" style="153" customWidth="1"/>
    <col min="14867" max="14869" width="10.5740740740741" style="153" customWidth="1"/>
    <col min="14870" max="14870" width="10.287037037037" style="153" customWidth="1"/>
    <col min="14871" max="14881" width="9.13888888888889" style="153"/>
    <col min="14882" max="14882" width="11" style="153" customWidth="1"/>
    <col min="14883" max="14883" width="16.1388888888889" style="153" customWidth="1"/>
    <col min="14884" max="14884" width="52.5740740740741" style="153" customWidth="1"/>
    <col min="14885" max="15104" width="9.13888888888889" style="153"/>
    <col min="15105" max="15105" width="12.8518518518519" style="153" customWidth="1"/>
    <col min="15106" max="15109" width="9.13888888888889" style="153"/>
    <col min="15110" max="15110" width="12.4259259259259" style="153" customWidth="1"/>
    <col min="15111" max="15111" width="12.287037037037" style="153" customWidth="1"/>
    <col min="15112" max="15112" width="9.13888888888889" style="153"/>
    <col min="15113" max="15113" width="10.287037037037" style="153" customWidth="1"/>
    <col min="15114" max="15114" width="12.5740740740741" style="153" customWidth="1"/>
    <col min="15115" max="15118" width="11.712962962963" style="153" customWidth="1"/>
    <col min="15119" max="15120" width="11.5740740740741" style="153" customWidth="1"/>
    <col min="15121" max="15121" width="10.5740740740741" style="153" customWidth="1"/>
    <col min="15122" max="15122" width="9.57407407407407" style="153" customWidth="1"/>
    <col min="15123" max="15125" width="10.5740740740741" style="153" customWidth="1"/>
    <col min="15126" max="15126" width="10.287037037037" style="153" customWidth="1"/>
    <col min="15127" max="15137" width="9.13888888888889" style="153"/>
    <col min="15138" max="15138" width="11" style="153" customWidth="1"/>
    <col min="15139" max="15139" width="16.1388888888889" style="153" customWidth="1"/>
    <col min="15140" max="15140" width="52.5740740740741" style="153" customWidth="1"/>
    <col min="15141" max="15360" width="9.13888888888889" style="153"/>
    <col min="15361" max="15361" width="12.8518518518519" style="153" customWidth="1"/>
    <col min="15362" max="15365" width="9.13888888888889" style="153"/>
    <col min="15366" max="15366" width="12.4259259259259" style="153" customWidth="1"/>
    <col min="15367" max="15367" width="12.287037037037" style="153" customWidth="1"/>
    <col min="15368" max="15368" width="9.13888888888889" style="153"/>
    <col min="15369" max="15369" width="10.287037037037" style="153" customWidth="1"/>
    <col min="15370" max="15370" width="12.5740740740741" style="153" customWidth="1"/>
    <col min="15371" max="15374" width="11.712962962963" style="153" customWidth="1"/>
    <col min="15375" max="15376" width="11.5740740740741" style="153" customWidth="1"/>
    <col min="15377" max="15377" width="10.5740740740741" style="153" customWidth="1"/>
    <col min="15378" max="15378" width="9.57407407407407" style="153" customWidth="1"/>
    <col min="15379" max="15381" width="10.5740740740741" style="153" customWidth="1"/>
    <col min="15382" max="15382" width="10.287037037037" style="153" customWidth="1"/>
    <col min="15383" max="15393" width="9.13888888888889" style="153"/>
    <col min="15394" max="15394" width="11" style="153" customWidth="1"/>
    <col min="15395" max="15395" width="16.1388888888889" style="153" customWidth="1"/>
    <col min="15396" max="15396" width="52.5740740740741" style="153" customWidth="1"/>
    <col min="15397" max="15616" width="9.13888888888889" style="153"/>
    <col min="15617" max="15617" width="12.8518518518519" style="153" customWidth="1"/>
    <col min="15618" max="15621" width="9.13888888888889" style="153"/>
    <col min="15622" max="15622" width="12.4259259259259" style="153" customWidth="1"/>
    <col min="15623" max="15623" width="12.287037037037" style="153" customWidth="1"/>
    <col min="15624" max="15624" width="9.13888888888889" style="153"/>
    <col min="15625" max="15625" width="10.287037037037" style="153" customWidth="1"/>
    <col min="15626" max="15626" width="12.5740740740741" style="153" customWidth="1"/>
    <col min="15627" max="15630" width="11.712962962963" style="153" customWidth="1"/>
    <col min="15631" max="15632" width="11.5740740740741" style="153" customWidth="1"/>
    <col min="15633" max="15633" width="10.5740740740741" style="153" customWidth="1"/>
    <col min="15634" max="15634" width="9.57407407407407" style="153" customWidth="1"/>
    <col min="15635" max="15637" width="10.5740740740741" style="153" customWidth="1"/>
    <col min="15638" max="15638" width="10.287037037037" style="153" customWidth="1"/>
    <col min="15639" max="15649" width="9.13888888888889" style="153"/>
    <col min="15650" max="15650" width="11" style="153" customWidth="1"/>
    <col min="15651" max="15651" width="16.1388888888889" style="153" customWidth="1"/>
    <col min="15652" max="15652" width="52.5740740740741" style="153" customWidth="1"/>
    <col min="15653" max="15872" width="9.13888888888889" style="153"/>
    <col min="15873" max="15873" width="12.8518518518519" style="153" customWidth="1"/>
    <col min="15874" max="15877" width="9.13888888888889" style="153"/>
    <col min="15878" max="15878" width="12.4259259259259" style="153" customWidth="1"/>
    <col min="15879" max="15879" width="12.287037037037" style="153" customWidth="1"/>
    <col min="15880" max="15880" width="9.13888888888889" style="153"/>
    <col min="15881" max="15881" width="10.287037037037" style="153" customWidth="1"/>
    <col min="15882" max="15882" width="12.5740740740741" style="153" customWidth="1"/>
    <col min="15883" max="15886" width="11.712962962963" style="153" customWidth="1"/>
    <col min="15887" max="15888" width="11.5740740740741" style="153" customWidth="1"/>
    <col min="15889" max="15889" width="10.5740740740741" style="153" customWidth="1"/>
    <col min="15890" max="15890" width="9.57407407407407" style="153" customWidth="1"/>
    <col min="15891" max="15893" width="10.5740740740741" style="153" customWidth="1"/>
    <col min="15894" max="15894" width="10.287037037037" style="153" customWidth="1"/>
    <col min="15895" max="15905" width="9.13888888888889" style="153"/>
    <col min="15906" max="15906" width="11" style="153" customWidth="1"/>
    <col min="15907" max="15907" width="16.1388888888889" style="153" customWidth="1"/>
    <col min="15908" max="15908" width="52.5740740740741" style="153" customWidth="1"/>
    <col min="15909" max="16128" width="9.13888888888889" style="153"/>
    <col min="16129" max="16129" width="12.8518518518519" style="153" customWidth="1"/>
    <col min="16130" max="16133" width="9.13888888888889" style="153"/>
    <col min="16134" max="16134" width="12.4259259259259" style="153" customWidth="1"/>
    <col min="16135" max="16135" width="12.287037037037" style="153" customWidth="1"/>
    <col min="16136" max="16136" width="9.13888888888889" style="153"/>
    <col min="16137" max="16137" width="10.287037037037" style="153" customWidth="1"/>
    <col min="16138" max="16138" width="12.5740740740741" style="153" customWidth="1"/>
    <col min="16139" max="16142" width="11.712962962963" style="153" customWidth="1"/>
    <col min="16143" max="16144" width="11.5740740740741" style="153" customWidth="1"/>
    <col min="16145" max="16145" width="10.5740740740741" style="153" customWidth="1"/>
    <col min="16146" max="16146" width="9.57407407407407" style="153" customWidth="1"/>
    <col min="16147" max="16149" width="10.5740740740741" style="153" customWidth="1"/>
    <col min="16150" max="16150" width="10.287037037037" style="153" customWidth="1"/>
    <col min="16151" max="16161" width="9.13888888888889" style="153"/>
    <col min="16162" max="16162" width="11" style="153" customWidth="1"/>
    <col min="16163" max="16163" width="16.1388888888889" style="153" customWidth="1"/>
    <col min="16164" max="16164" width="52.5740740740741" style="153" customWidth="1"/>
    <col min="16165" max="16384" width="9.13888888888889" style="153"/>
  </cols>
  <sheetData>
    <row r="1" spans="1:36">
      <c r="A1" s="1" t="s">
        <v>4</v>
      </c>
      <c r="B1" s="1" t="s">
        <v>136</v>
      </c>
      <c r="C1" s="2" t="s">
        <v>224</v>
      </c>
      <c r="D1" s="3"/>
      <c r="E1" s="1" t="s">
        <v>137</v>
      </c>
      <c r="F1" s="1" t="s">
        <v>138</v>
      </c>
      <c r="G1" s="4" t="s">
        <v>139</v>
      </c>
      <c r="H1" s="1" t="s">
        <v>140</v>
      </c>
      <c r="I1" s="1" t="s">
        <v>141</v>
      </c>
      <c r="J1" s="52" t="s">
        <v>142</v>
      </c>
      <c r="K1" s="53"/>
      <c r="L1" s="54"/>
      <c r="M1" s="54"/>
      <c r="N1" s="54"/>
      <c r="O1" s="54"/>
      <c r="P1" s="54"/>
      <c r="Q1" s="54"/>
      <c r="R1" s="54"/>
      <c r="S1" s="54"/>
      <c r="T1" s="54"/>
      <c r="U1" s="86"/>
      <c r="V1" s="52" t="s">
        <v>227</v>
      </c>
      <c r="W1" s="87"/>
      <c r="X1" s="54"/>
      <c r="Y1" s="110"/>
      <c r="Z1" s="110"/>
      <c r="AA1" s="110"/>
      <c r="AB1" s="110"/>
      <c r="AC1" s="110"/>
      <c r="AD1" s="110"/>
      <c r="AE1" s="110"/>
      <c r="AF1" s="110"/>
      <c r="AG1" s="124"/>
      <c r="AH1" s="4" t="s">
        <v>23</v>
      </c>
      <c r="AI1" s="126" t="s">
        <v>134</v>
      </c>
      <c r="AJ1" s="127" t="s">
        <v>135</v>
      </c>
    </row>
    <row r="2" ht="15.15" spans="1:36">
      <c r="A2" s="5"/>
      <c r="B2" s="6"/>
      <c r="C2" s="154" t="s">
        <v>9</v>
      </c>
      <c r="D2" s="155" t="s">
        <v>228</v>
      </c>
      <c r="E2" s="9" t="s">
        <v>144</v>
      </c>
      <c r="F2" s="9" t="s">
        <v>145</v>
      </c>
      <c r="G2" s="10" t="s">
        <v>146</v>
      </c>
      <c r="H2" s="9" t="s">
        <v>147</v>
      </c>
      <c r="I2" s="6"/>
      <c r="J2" s="56">
        <v>1</v>
      </c>
      <c r="K2" s="57">
        <v>2</v>
      </c>
      <c r="L2" s="58">
        <v>3</v>
      </c>
      <c r="M2" s="58">
        <v>4</v>
      </c>
      <c r="N2" s="58">
        <v>5</v>
      </c>
      <c r="O2" s="58">
        <v>6</v>
      </c>
      <c r="P2" s="58">
        <v>7</v>
      </c>
      <c r="Q2" s="58">
        <v>8</v>
      </c>
      <c r="R2" s="58">
        <v>9</v>
      </c>
      <c r="S2" s="58">
        <v>10</v>
      </c>
      <c r="T2" s="58">
        <v>11</v>
      </c>
      <c r="U2" s="8" t="s">
        <v>148</v>
      </c>
      <c r="V2" s="56">
        <v>1</v>
      </c>
      <c r="W2" s="10">
        <v>2</v>
      </c>
      <c r="X2" s="58">
        <v>3</v>
      </c>
      <c r="Y2" s="10">
        <v>4</v>
      </c>
      <c r="Z2" s="58">
        <v>5</v>
      </c>
      <c r="AA2" s="58">
        <v>6</v>
      </c>
      <c r="AB2" s="10">
        <v>7</v>
      </c>
      <c r="AC2" s="58">
        <v>8</v>
      </c>
      <c r="AD2" s="10">
        <v>9</v>
      </c>
      <c r="AE2" s="58">
        <v>10</v>
      </c>
      <c r="AF2" s="58">
        <v>11</v>
      </c>
      <c r="AG2" s="8" t="s">
        <v>148</v>
      </c>
      <c r="AH2" s="10" t="s">
        <v>149</v>
      </c>
      <c r="AI2" s="128"/>
      <c r="AJ2" s="129"/>
    </row>
    <row r="3" spans="1:36">
      <c r="A3" s="156" t="s">
        <v>722</v>
      </c>
      <c r="B3" s="1049" t="s">
        <v>723</v>
      </c>
      <c r="C3" s="158">
        <v>69.11096</v>
      </c>
      <c r="D3" s="159">
        <v>33.37666</v>
      </c>
      <c r="E3" s="160">
        <v>3</v>
      </c>
      <c r="F3" s="160">
        <v>0.025</v>
      </c>
      <c r="G3" s="161">
        <v>31642</v>
      </c>
      <c r="H3" s="25">
        <v>15290.2</v>
      </c>
      <c r="I3" s="222" t="s">
        <v>724</v>
      </c>
      <c r="J3" s="223">
        <v>21554</v>
      </c>
      <c r="K3" s="224">
        <v>4329</v>
      </c>
      <c r="L3" s="225">
        <v>2132</v>
      </c>
      <c r="M3" s="224">
        <v>1469</v>
      </c>
      <c r="N3" s="225">
        <v>1196</v>
      </c>
      <c r="O3" s="224">
        <v>494</v>
      </c>
      <c r="P3" s="225">
        <v>156</v>
      </c>
      <c r="Q3" s="224">
        <v>260</v>
      </c>
      <c r="R3" s="225">
        <v>52</v>
      </c>
      <c r="S3" s="265"/>
      <c r="T3" s="264"/>
      <c r="U3" s="304"/>
      <c r="V3" s="305">
        <v>4.45</v>
      </c>
      <c r="W3" s="306">
        <v>9.7</v>
      </c>
      <c r="X3" s="307">
        <v>16.45</v>
      </c>
      <c r="Y3" s="306">
        <v>28.8</v>
      </c>
      <c r="Z3" s="307">
        <v>37.3</v>
      </c>
      <c r="AA3" s="306">
        <v>39.05</v>
      </c>
      <c r="AB3" s="307">
        <v>42.1</v>
      </c>
      <c r="AC3" s="306">
        <v>48.95</v>
      </c>
      <c r="AD3" s="307">
        <v>48.4</v>
      </c>
      <c r="AE3" s="306"/>
      <c r="AF3" s="307"/>
      <c r="AG3" s="352"/>
      <c r="AH3" s="353">
        <v>1.04</v>
      </c>
      <c r="AI3" s="354" t="s">
        <v>502</v>
      </c>
      <c r="AJ3" s="153" t="s">
        <v>307</v>
      </c>
    </row>
    <row r="4" spans="1:35">
      <c r="A4" s="162"/>
      <c r="B4" s="163"/>
      <c r="C4" s="164"/>
      <c r="D4" s="165"/>
      <c r="E4" s="22"/>
      <c r="F4" s="22"/>
      <c r="G4" s="166">
        <v>13512.27</v>
      </c>
      <c r="H4" s="167">
        <v>8092.43</v>
      </c>
      <c r="I4" s="226"/>
      <c r="J4" s="227">
        <v>11258.7205312149</v>
      </c>
      <c r="K4" s="228">
        <v>1439.48219857003</v>
      </c>
      <c r="L4" s="229">
        <v>1015.33245786787</v>
      </c>
      <c r="M4" s="228">
        <v>731.127211913221</v>
      </c>
      <c r="N4" s="229">
        <v>769.968830537964</v>
      </c>
      <c r="O4" s="228">
        <v>251.071702905764</v>
      </c>
      <c r="P4" s="229">
        <v>78</v>
      </c>
      <c r="Q4" s="228">
        <v>26</v>
      </c>
      <c r="R4" s="229">
        <v>34.3947670438397</v>
      </c>
      <c r="S4" s="308"/>
      <c r="T4" s="309"/>
      <c r="U4" s="310"/>
      <c r="V4" s="311">
        <v>0.41</v>
      </c>
      <c r="W4" s="312">
        <v>2.53</v>
      </c>
      <c r="X4" s="313">
        <v>3.61</v>
      </c>
      <c r="Y4" s="312">
        <v>3.25</v>
      </c>
      <c r="Z4" s="313">
        <v>1.94</v>
      </c>
      <c r="AA4" s="312">
        <v>2.48</v>
      </c>
      <c r="AB4" s="313">
        <v>4.55</v>
      </c>
      <c r="AC4" s="312">
        <v>2</v>
      </c>
      <c r="AD4" s="313">
        <v>1.76</v>
      </c>
      <c r="AE4" s="312"/>
      <c r="AF4" s="313"/>
      <c r="AG4" s="355"/>
      <c r="AH4" s="356"/>
      <c r="AI4" s="354"/>
    </row>
    <row r="5" spans="1:36">
      <c r="A5" s="168" t="s">
        <v>725</v>
      </c>
      <c r="B5" s="163"/>
      <c r="C5" s="164"/>
      <c r="D5" s="165"/>
      <c r="E5" s="15">
        <v>3</v>
      </c>
      <c r="F5" s="15">
        <v>0.025</v>
      </c>
      <c r="G5" s="169">
        <v>28470</v>
      </c>
      <c r="H5" s="170">
        <v>13958</v>
      </c>
      <c r="I5" s="230" t="s">
        <v>676</v>
      </c>
      <c r="J5" s="231">
        <v>20072</v>
      </c>
      <c r="K5" s="232">
        <v>3237</v>
      </c>
      <c r="L5" s="233">
        <v>1898</v>
      </c>
      <c r="M5" s="232">
        <v>1391</v>
      </c>
      <c r="N5" s="233">
        <v>1092</v>
      </c>
      <c r="O5" s="234">
        <v>416</v>
      </c>
      <c r="P5" s="235">
        <v>130</v>
      </c>
      <c r="Q5" s="234">
        <v>234</v>
      </c>
      <c r="R5" s="235"/>
      <c r="S5" s="247"/>
      <c r="T5" s="248"/>
      <c r="U5" s="314"/>
      <c r="V5" s="315">
        <v>4.7</v>
      </c>
      <c r="W5" s="49">
        <v>12.8</v>
      </c>
      <c r="X5" s="316">
        <v>21.1</v>
      </c>
      <c r="Y5" s="49">
        <v>31.6</v>
      </c>
      <c r="Z5" s="316">
        <v>38.9</v>
      </c>
      <c r="AA5" s="49">
        <v>39.7</v>
      </c>
      <c r="AB5" s="316">
        <v>40.5</v>
      </c>
      <c r="AC5" s="49">
        <v>48.6</v>
      </c>
      <c r="AD5" s="316"/>
      <c r="AE5" s="49"/>
      <c r="AF5" s="316"/>
      <c r="AG5" s="357"/>
      <c r="AH5" s="358">
        <v>1.1</v>
      </c>
      <c r="AI5" s="354" t="s">
        <v>726</v>
      </c>
      <c r="AJ5" s="153" t="s">
        <v>307</v>
      </c>
    </row>
    <row r="6" spans="1:35">
      <c r="A6" s="171"/>
      <c r="B6" s="163"/>
      <c r="C6" s="164"/>
      <c r="D6" s="172"/>
      <c r="E6" s="173"/>
      <c r="F6" s="174"/>
      <c r="G6" s="175">
        <v>14724.14</v>
      </c>
      <c r="H6" s="176">
        <v>7011.6</v>
      </c>
      <c r="I6" s="236"/>
      <c r="J6" s="227">
        <v>10466.8650511985</v>
      </c>
      <c r="K6" s="228">
        <v>734.126010981766</v>
      </c>
      <c r="L6" s="229">
        <v>889.716808877971</v>
      </c>
      <c r="M6" s="228">
        <v>712.86955328447</v>
      </c>
      <c r="N6" s="229">
        <v>707.754194618442</v>
      </c>
      <c r="O6" s="228">
        <v>226.662745064115</v>
      </c>
      <c r="P6" s="229">
        <v>68.7895340876794</v>
      </c>
      <c r="Q6" s="228">
        <v>45.0333209967908</v>
      </c>
      <c r="R6" s="229"/>
      <c r="S6" s="308"/>
      <c r="T6" s="309"/>
      <c r="U6" s="310"/>
      <c r="V6" s="311">
        <v>0.04</v>
      </c>
      <c r="W6" s="312">
        <v>0.34</v>
      </c>
      <c r="X6" s="313">
        <v>0.55</v>
      </c>
      <c r="Y6" s="312">
        <v>0.43</v>
      </c>
      <c r="Z6" s="313">
        <v>0.26</v>
      </c>
      <c r="AA6" s="312">
        <v>0.89</v>
      </c>
      <c r="AB6" s="313">
        <v>2.98</v>
      </c>
      <c r="AC6" s="312">
        <v>1.4</v>
      </c>
      <c r="AD6" s="313"/>
      <c r="AE6" s="312"/>
      <c r="AF6" s="313"/>
      <c r="AG6" s="355"/>
      <c r="AH6" s="356"/>
      <c r="AI6" s="354"/>
    </row>
    <row r="7" spans="1:36">
      <c r="A7" s="177" t="s">
        <v>727</v>
      </c>
      <c r="B7" s="163"/>
      <c r="C7" s="164"/>
      <c r="D7" s="165"/>
      <c r="E7" s="178">
        <v>3</v>
      </c>
      <c r="F7" s="179">
        <v>0.025</v>
      </c>
      <c r="G7" s="180">
        <v>3172</v>
      </c>
      <c r="H7" s="181">
        <v>1332.3</v>
      </c>
      <c r="I7" s="237" t="s">
        <v>724</v>
      </c>
      <c r="J7" s="238">
        <v>1482</v>
      </c>
      <c r="K7" s="239">
        <v>1092</v>
      </c>
      <c r="L7" s="240">
        <v>234</v>
      </c>
      <c r="M7" s="239">
        <v>78</v>
      </c>
      <c r="N7" s="240">
        <v>104</v>
      </c>
      <c r="O7" s="239">
        <v>78</v>
      </c>
      <c r="P7" s="241">
        <v>26</v>
      </c>
      <c r="Q7" s="317">
        <v>26</v>
      </c>
      <c r="R7" s="240">
        <v>52</v>
      </c>
      <c r="S7" s="252"/>
      <c r="T7" s="253"/>
      <c r="U7" s="318"/>
      <c r="V7" s="319">
        <v>4.2</v>
      </c>
      <c r="W7" s="320">
        <v>6.6</v>
      </c>
      <c r="X7" s="321">
        <v>11.8</v>
      </c>
      <c r="Y7" s="320">
        <v>26</v>
      </c>
      <c r="Z7" s="321">
        <v>35.7</v>
      </c>
      <c r="AA7" s="320">
        <v>38.4</v>
      </c>
      <c r="AB7" s="347">
        <v>43.7</v>
      </c>
      <c r="AC7" s="348">
        <v>49.3</v>
      </c>
      <c r="AD7" s="321">
        <v>48.4</v>
      </c>
      <c r="AE7" s="320"/>
      <c r="AF7" s="321"/>
      <c r="AG7" s="359"/>
      <c r="AH7" s="360">
        <v>0.98</v>
      </c>
      <c r="AI7" s="354" t="s">
        <v>728</v>
      </c>
      <c r="AJ7" s="153" t="s">
        <v>307</v>
      </c>
    </row>
    <row r="8" ht="15.15" spans="1:35">
      <c r="A8" s="55"/>
      <c r="B8" s="182"/>
      <c r="C8" s="183"/>
      <c r="D8" s="184"/>
      <c r="E8" s="185"/>
      <c r="F8" s="186"/>
      <c r="G8" s="187">
        <v>1673.72</v>
      </c>
      <c r="H8" s="188">
        <v>1115.16</v>
      </c>
      <c r="I8" s="242"/>
      <c r="J8" s="243">
        <v>876.705195604543</v>
      </c>
      <c r="K8" s="244">
        <v>725.791292314809</v>
      </c>
      <c r="L8" s="245">
        <v>156</v>
      </c>
      <c r="M8" s="244">
        <v>22.5166604983954</v>
      </c>
      <c r="N8" s="245">
        <v>68.7895340876794</v>
      </c>
      <c r="O8" s="244">
        <v>59.5734840344259</v>
      </c>
      <c r="P8" s="245"/>
      <c r="Q8" s="244"/>
      <c r="R8" s="245">
        <v>34.3947670438397</v>
      </c>
      <c r="S8" s="322"/>
      <c r="T8" s="323"/>
      <c r="U8" s="324"/>
      <c r="V8" s="325">
        <v>0.22</v>
      </c>
      <c r="W8" s="326">
        <v>0.16</v>
      </c>
      <c r="X8" s="327">
        <v>1.27</v>
      </c>
      <c r="Y8" s="326">
        <v>4.07</v>
      </c>
      <c r="Z8" s="327">
        <v>1.71</v>
      </c>
      <c r="AA8" s="326">
        <v>1.97</v>
      </c>
      <c r="AB8" s="327">
        <v>3.25</v>
      </c>
      <c r="AC8" s="326">
        <v>0.35</v>
      </c>
      <c r="AD8" s="327">
        <v>1.76</v>
      </c>
      <c r="AE8" s="326"/>
      <c r="AF8" s="327"/>
      <c r="AG8" s="34"/>
      <c r="AH8" s="361"/>
      <c r="AI8" s="354"/>
    </row>
    <row r="9" spans="1:36">
      <c r="A9" s="168" t="s">
        <v>729</v>
      </c>
      <c r="B9" s="1050" t="s">
        <v>723</v>
      </c>
      <c r="C9" s="189">
        <v>69.11723</v>
      </c>
      <c r="D9" s="190">
        <v>33.36145</v>
      </c>
      <c r="E9" s="15">
        <v>3</v>
      </c>
      <c r="F9" s="191">
        <v>0.25</v>
      </c>
      <c r="G9" s="192">
        <v>3402.67</v>
      </c>
      <c r="H9" s="170">
        <v>466</v>
      </c>
      <c r="I9" s="115" t="s">
        <v>730</v>
      </c>
      <c r="J9" s="246">
        <v>106.7</v>
      </c>
      <c r="K9" s="247">
        <v>1141.3</v>
      </c>
      <c r="L9" s="248">
        <v>1413.3</v>
      </c>
      <c r="M9" s="247">
        <v>394.7</v>
      </c>
      <c r="N9" s="248">
        <v>85.3</v>
      </c>
      <c r="O9" s="247">
        <v>80</v>
      </c>
      <c r="P9" s="248">
        <v>69.3</v>
      </c>
      <c r="Q9" s="247">
        <v>74.7</v>
      </c>
      <c r="R9" s="248">
        <v>26.7</v>
      </c>
      <c r="S9" s="286">
        <v>10.7</v>
      </c>
      <c r="T9" s="248"/>
      <c r="U9" s="314"/>
      <c r="V9" s="315">
        <v>2.85</v>
      </c>
      <c r="W9" s="49">
        <v>5</v>
      </c>
      <c r="X9" s="316">
        <v>7.45</v>
      </c>
      <c r="Y9" s="49">
        <v>11.3</v>
      </c>
      <c r="Z9" s="316">
        <v>17.15</v>
      </c>
      <c r="AA9" s="49">
        <v>21.6</v>
      </c>
      <c r="AB9" s="316">
        <v>21.9</v>
      </c>
      <c r="AC9" s="49">
        <v>30.3</v>
      </c>
      <c r="AD9" s="316">
        <v>29.45</v>
      </c>
      <c r="AE9" s="49">
        <v>42.45</v>
      </c>
      <c r="AF9" s="316"/>
      <c r="AG9" s="357"/>
      <c r="AH9" s="358" t="s">
        <v>731</v>
      </c>
      <c r="AI9" s="354" t="s">
        <v>732</v>
      </c>
      <c r="AJ9" s="153" t="s">
        <v>733</v>
      </c>
    </row>
    <row r="10" spans="1:35">
      <c r="A10" s="168"/>
      <c r="B10" s="163"/>
      <c r="C10" s="164"/>
      <c r="D10" s="193"/>
      <c r="E10" s="15"/>
      <c r="F10" s="191"/>
      <c r="G10" s="192">
        <v>181.57</v>
      </c>
      <c r="H10" s="191">
        <v>116.84</v>
      </c>
      <c r="I10" s="115"/>
      <c r="J10" s="249">
        <v>64.882800323181</v>
      </c>
      <c r="K10" s="234">
        <v>77.4711415804477</v>
      </c>
      <c r="L10" s="235">
        <v>70.5533682950557</v>
      </c>
      <c r="M10" s="234">
        <v>120.561648591545</v>
      </c>
      <c r="N10" s="235">
        <v>10.6666666666667</v>
      </c>
      <c r="O10" s="234">
        <v>33.3066559914581</v>
      </c>
      <c r="P10" s="235">
        <v>19.2296068024746</v>
      </c>
      <c r="Q10" s="234">
        <v>38.4592136049492</v>
      </c>
      <c r="R10" s="235">
        <v>14.1106736590111</v>
      </c>
      <c r="S10" s="234"/>
      <c r="T10" s="248"/>
      <c r="U10" s="314"/>
      <c r="V10" s="315">
        <v>0.03</v>
      </c>
      <c r="W10" s="49">
        <v>0.02</v>
      </c>
      <c r="X10" s="316">
        <v>0.02</v>
      </c>
      <c r="Y10" s="49">
        <v>0.07</v>
      </c>
      <c r="Z10" s="316">
        <v>0.16</v>
      </c>
      <c r="AA10" s="49">
        <v>0.15</v>
      </c>
      <c r="AB10" s="316">
        <v>0.16</v>
      </c>
      <c r="AC10" s="49">
        <v>0.15</v>
      </c>
      <c r="AD10" s="316">
        <v>0.13</v>
      </c>
      <c r="AE10" s="49">
        <v>0.19</v>
      </c>
      <c r="AF10" s="316"/>
      <c r="AG10" s="357"/>
      <c r="AH10" s="358"/>
      <c r="AI10" s="354"/>
    </row>
    <row r="11" spans="1:36">
      <c r="A11" s="177" t="s">
        <v>734</v>
      </c>
      <c r="B11" s="163"/>
      <c r="C11" s="164"/>
      <c r="D11" s="193"/>
      <c r="E11" s="179">
        <v>3</v>
      </c>
      <c r="F11" s="194">
        <v>0.25</v>
      </c>
      <c r="G11" s="195">
        <v>2437.3</v>
      </c>
      <c r="H11" s="194">
        <v>209.5</v>
      </c>
      <c r="I11" s="250" t="s">
        <v>730</v>
      </c>
      <c r="J11" s="251">
        <v>74.7</v>
      </c>
      <c r="K11" s="252">
        <v>762.7</v>
      </c>
      <c r="L11" s="253">
        <v>1136</v>
      </c>
      <c r="M11" s="252">
        <v>368</v>
      </c>
      <c r="N11" s="253">
        <v>48</v>
      </c>
      <c r="O11" s="252">
        <v>16</v>
      </c>
      <c r="P11" s="253">
        <v>16</v>
      </c>
      <c r="Q11" s="294">
        <v>5.3</v>
      </c>
      <c r="R11" s="328">
        <v>5.3</v>
      </c>
      <c r="S11" s="294">
        <v>5.3</v>
      </c>
      <c r="T11" s="253"/>
      <c r="U11" s="318"/>
      <c r="V11" s="319">
        <v>2.7</v>
      </c>
      <c r="W11" s="320">
        <v>4.9</v>
      </c>
      <c r="X11" s="321">
        <v>7.2</v>
      </c>
      <c r="Y11" s="320">
        <v>10.3</v>
      </c>
      <c r="Z11" s="321">
        <v>17.9</v>
      </c>
      <c r="AA11" s="320">
        <v>23.4</v>
      </c>
      <c r="AB11" s="321">
        <v>21.5</v>
      </c>
      <c r="AC11" s="348">
        <v>33.1</v>
      </c>
      <c r="AD11" s="347">
        <v>24.5</v>
      </c>
      <c r="AE11" s="348">
        <v>43.2</v>
      </c>
      <c r="AF11" s="321"/>
      <c r="AG11" s="359"/>
      <c r="AH11" s="360" t="s">
        <v>735</v>
      </c>
      <c r="AI11" s="354" t="s">
        <v>736</v>
      </c>
      <c r="AJ11" s="153" t="s">
        <v>737</v>
      </c>
    </row>
    <row r="12" spans="1:35">
      <c r="A12" s="162"/>
      <c r="B12" s="163"/>
      <c r="C12" s="164"/>
      <c r="D12" s="193"/>
      <c r="E12" s="22"/>
      <c r="F12" s="196"/>
      <c r="G12" s="197">
        <v>442.59</v>
      </c>
      <c r="H12" s="196">
        <v>60.07</v>
      </c>
      <c r="I12" s="254"/>
      <c r="J12" s="227">
        <v>46.4949220644339</v>
      </c>
      <c r="K12" s="228">
        <v>83.8199127760092</v>
      </c>
      <c r="L12" s="229">
        <v>185.44361227428</v>
      </c>
      <c r="M12" s="228">
        <v>102.865608117258</v>
      </c>
      <c r="N12" s="229">
        <v>9.23760430703401</v>
      </c>
      <c r="O12" s="228">
        <v>16</v>
      </c>
      <c r="P12" s="229">
        <v>9.23760430703401</v>
      </c>
      <c r="Q12" s="308"/>
      <c r="R12" s="309"/>
      <c r="S12" s="308"/>
      <c r="T12" s="309"/>
      <c r="U12" s="310"/>
      <c r="V12" s="311">
        <v>0.04</v>
      </c>
      <c r="W12" s="312">
        <v>0.02</v>
      </c>
      <c r="X12" s="313">
        <v>0.02</v>
      </c>
      <c r="Y12" s="312">
        <v>0.07</v>
      </c>
      <c r="Z12" s="313">
        <v>0.28</v>
      </c>
      <c r="AA12" s="312">
        <v>0.01</v>
      </c>
      <c r="AB12" s="313">
        <v>0.6</v>
      </c>
      <c r="AC12" s="312"/>
      <c r="AD12" s="313"/>
      <c r="AE12" s="312"/>
      <c r="AF12" s="313"/>
      <c r="AG12" s="355"/>
      <c r="AH12" s="356"/>
      <c r="AI12" s="354"/>
    </row>
    <row r="13" spans="1:36">
      <c r="A13" s="168" t="s">
        <v>738</v>
      </c>
      <c r="B13" s="163"/>
      <c r="C13" s="164"/>
      <c r="D13" s="193"/>
      <c r="E13" s="15">
        <v>3</v>
      </c>
      <c r="F13" s="198">
        <v>0.0625</v>
      </c>
      <c r="G13" s="192">
        <v>965.33</v>
      </c>
      <c r="H13" s="191">
        <v>256.4</v>
      </c>
      <c r="I13" s="115" t="s">
        <v>730</v>
      </c>
      <c r="J13" s="255">
        <v>32</v>
      </c>
      <c r="K13" s="256">
        <v>378.7</v>
      </c>
      <c r="L13" s="257">
        <v>277.3</v>
      </c>
      <c r="M13" s="256">
        <v>26.7</v>
      </c>
      <c r="N13" s="248">
        <v>37.3</v>
      </c>
      <c r="O13" s="247">
        <v>64</v>
      </c>
      <c r="P13" s="248">
        <v>53.3</v>
      </c>
      <c r="Q13" s="247">
        <v>69.3</v>
      </c>
      <c r="R13" s="248">
        <v>21.3</v>
      </c>
      <c r="S13" s="286">
        <v>5.3</v>
      </c>
      <c r="T13" s="248"/>
      <c r="U13" s="314"/>
      <c r="V13" s="315">
        <v>3</v>
      </c>
      <c r="W13" s="49">
        <v>5.1</v>
      </c>
      <c r="X13" s="316">
        <v>7.7</v>
      </c>
      <c r="Y13" s="49">
        <v>12.3</v>
      </c>
      <c r="Z13" s="316">
        <v>16.4</v>
      </c>
      <c r="AA13" s="49">
        <v>19.8</v>
      </c>
      <c r="AB13" s="316">
        <v>22.3</v>
      </c>
      <c r="AC13" s="49">
        <v>27.5</v>
      </c>
      <c r="AD13" s="316">
        <v>34.4</v>
      </c>
      <c r="AE13" s="345">
        <v>41.7</v>
      </c>
      <c r="AF13" s="316"/>
      <c r="AG13" s="357"/>
      <c r="AH13" s="358">
        <v>0.58</v>
      </c>
      <c r="AI13" s="354" t="s">
        <v>502</v>
      </c>
      <c r="AJ13" s="153" t="s">
        <v>307</v>
      </c>
    </row>
    <row r="14" ht="15.15" spans="1:35">
      <c r="A14" s="168"/>
      <c r="B14" s="163"/>
      <c r="C14" s="164"/>
      <c r="D14" s="199"/>
      <c r="E14" s="200"/>
      <c r="F14" s="201"/>
      <c r="G14" s="202">
        <v>183.44</v>
      </c>
      <c r="H14" s="170">
        <v>56.91</v>
      </c>
      <c r="I14" s="258"/>
      <c r="J14" s="249">
        <v>18.475208614068</v>
      </c>
      <c r="K14" s="234">
        <v>143.802333468936</v>
      </c>
      <c r="L14" s="235">
        <v>117.333333333333</v>
      </c>
      <c r="M14" s="234">
        <v>19.2296068024746</v>
      </c>
      <c r="N14" s="235">
        <v>14.1106736590112</v>
      </c>
      <c r="O14" s="234">
        <v>18.475208614068</v>
      </c>
      <c r="P14" s="235">
        <v>19.2296068024746</v>
      </c>
      <c r="Q14" s="234">
        <v>37.3333333333333</v>
      </c>
      <c r="R14" s="235">
        <v>10.6666666666667</v>
      </c>
      <c r="S14" s="247"/>
      <c r="T14" s="248"/>
      <c r="U14" s="314"/>
      <c r="V14" s="315">
        <v>0.04</v>
      </c>
      <c r="W14" s="49">
        <v>0.03</v>
      </c>
      <c r="X14" s="316">
        <v>0.04</v>
      </c>
      <c r="Y14" s="49">
        <v>0.1</v>
      </c>
      <c r="Z14" s="316">
        <v>0.14</v>
      </c>
      <c r="AA14" s="49">
        <v>0.15</v>
      </c>
      <c r="AB14" s="316">
        <v>0.15</v>
      </c>
      <c r="AC14" s="49">
        <v>0.12</v>
      </c>
      <c r="AD14" s="316">
        <v>0.15</v>
      </c>
      <c r="AE14" s="49"/>
      <c r="AF14" s="316"/>
      <c r="AG14" s="357"/>
      <c r="AH14" s="358"/>
      <c r="AI14" s="354"/>
    </row>
    <row r="15" spans="1:36">
      <c r="A15" s="156" t="s">
        <v>729</v>
      </c>
      <c r="B15" s="1049" t="s">
        <v>739</v>
      </c>
      <c r="C15" s="203">
        <v>69.11748</v>
      </c>
      <c r="D15" s="204">
        <v>33.36132</v>
      </c>
      <c r="E15" s="160">
        <v>3</v>
      </c>
      <c r="F15" s="205">
        <v>0.25</v>
      </c>
      <c r="G15" s="206">
        <v>844</v>
      </c>
      <c r="H15" s="205">
        <v>1154.2</v>
      </c>
      <c r="I15" s="259" t="s">
        <v>740</v>
      </c>
      <c r="J15" s="260">
        <v>26.7</v>
      </c>
      <c r="K15" s="261">
        <v>248</v>
      </c>
      <c r="L15" s="262">
        <v>88</v>
      </c>
      <c r="M15" s="263">
        <v>129.3</v>
      </c>
      <c r="N15" s="264">
        <v>172</v>
      </c>
      <c r="O15" s="265">
        <v>122.7</v>
      </c>
      <c r="P15" s="264">
        <v>29.3</v>
      </c>
      <c r="Q15" s="265">
        <v>8</v>
      </c>
      <c r="R15" s="329">
        <v>5.3</v>
      </c>
      <c r="S15" s="265">
        <v>6.7</v>
      </c>
      <c r="T15" s="264">
        <v>6.7</v>
      </c>
      <c r="U15" s="330">
        <v>1.3</v>
      </c>
      <c r="V15" s="305">
        <v>5.65</v>
      </c>
      <c r="W15" s="306">
        <v>8</v>
      </c>
      <c r="X15" s="307">
        <v>11.6</v>
      </c>
      <c r="Y15" s="306">
        <v>21.2</v>
      </c>
      <c r="Z15" s="307">
        <v>32.55</v>
      </c>
      <c r="AA15" s="306">
        <v>38.3</v>
      </c>
      <c r="AB15" s="307">
        <v>45.2</v>
      </c>
      <c r="AC15" s="306">
        <v>51</v>
      </c>
      <c r="AD15" s="349">
        <v>46.3</v>
      </c>
      <c r="AE15" s="306">
        <v>51.4</v>
      </c>
      <c r="AF15" s="307">
        <v>49.7</v>
      </c>
      <c r="AG15" s="362">
        <v>56</v>
      </c>
      <c r="AH15" s="353">
        <v>1</v>
      </c>
      <c r="AI15" s="354" t="s">
        <v>502</v>
      </c>
      <c r="AJ15" s="153" t="s">
        <v>307</v>
      </c>
    </row>
    <row r="16" spans="1:35">
      <c r="A16" s="171"/>
      <c r="B16" s="163"/>
      <c r="C16" s="207"/>
      <c r="D16" s="193"/>
      <c r="E16" s="22"/>
      <c r="F16" s="196"/>
      <c r="G16" s="197">
        <v>164.292422223303</v>
      </c>
      <c r="H16" s="196">
        <v>571.65</v>
      </c>
      <c r="I16" s="226"/>
      <c r="J16" s="266">
        <v>19.2296068024746</v>
      </c>
      <c r="K16" s="267">
        <v>117.189305541646</v>
      </c>
      <c r="L16" s="268">
        <v>66.4931074122223</v>
      </c>
      <c r="M16" s="267">
        <v>60.1036142377848</v>
      </c>
      <c r="N16" s="229">
        <v>64.1664502160852</v>
      </c>
      <c r="O16" s="228">
        <v>70.2882952165184</v>
      </c>
      <c r="P16" s="229">
        <v>13.3333333333333</v>
      </c>
      <c r="Q16" s="228">
        <v>4.61880215351701</v>
      </c>
      <c r="R16" s="229"/>
      <c r="S16" s="228">
        <v>4.80740170061865</v>
      </c>
      <c r="T16" s="229">
        <v>4.80740170061865</v>
      </c>
      <c r="U16" s="331"/>
      <c r="V16" s="311">
        <v>0.11</v>
      </c>
      <c r="W16" s="312">
        <v>0.06</v>
      </c>
      <c r="X16" s="313">
        <v>0.12</v>
      </c>
      <c r="Y16" s="312">
        <v>0.14</v>
      </c>
      <c r="Z16" s="313">
        <v>0.17</v>
      </c>
      <c r="AA16" s="312">
        <v>0.18</v>
      </c>
      <c r="AB16" s="313">
        <v>0.49</v>
      </c>
      <c r="AC16" s="312">
        <v>0.34</v>
      </c>
      <c r="AD16" s="313"/>
      <c r="AE16" s="312">
        <v>0.86</v>
      </c>
      <c r="AF16" s="313">
        <v>0.75</v>
      </c>
      <c r="AG16" s="355"/>
      <c r="AH16" s="356"/>
      <c r="AI16" s="354"/>
    </row>
    <row r="17" spans="1:36">
      <c r="A17" s="168" t="s">
        <v>734</v>
      </c>
      <c r="B17" s="163"/>
      <c r="C17" s="207"/>
      <c r="D17" s="193"/>
      <c r="E17" s="15">
        <v>3</v>
      </c>
      <c r="F17" s="191">
        <v>0.25</v>
      </c>
      <c r="G17" s="192">
        <v>343</v>
      </c>
      <c r="H17" s="170">
        <v>292.5</v>
      </c>
      <c r="I17" s="269" t="s">
        <v>741</v>
      </c>
      <c r="J17" s="231">
        <v>21.3</v>
      </c>
      <c r="K17" s="232">
        <v>157.3</v>
      </c>
      <c r="L17" s="257">
        <v>68</v>
      </c>
      <c r="M17" s="256">
        <v>18.7</v>
      </c>
      <c r="N17" s="248">
        <v>42.7</v>
      </c>
      <c r="O17" s="247">
        <v>17.3</v>
      </c>
      <c r="P17" s="248">
        <v>9.3</v>
      </c>
      <c r="Q17" s="247">
        <v>6.7</v>
      </c>
      <c r="R17" s="248"/>
      <c r="S17" s="247"/>
      <c r="T17" s="248"/>
      <c r="U17" s="332">
        <v>1.3</v>
      </c>
      <c r="V17" s="315">
        <v>5.8</v>
      </c>
      <c r="W17" s="49">
        <v>8.4</v>
      </c>
      <c r="X17" s="316">
        <v>12.4</v>
      </c>
      <c r="Y17" s="49">
        <v>20.8</v>
      </c>
      <c r="Z17" s="316">
        <v>33.9</v>
      </c>
      <c r="AA17" s="49">
        <v>38.5</v>
      </c>
      <c r="AB17" s="316">
        <v>49.5</v>
      </c>
      <c r="AC17" s="49">
        <v>53</v>
      </c>
      <c r="AD17" s="316"/>
      <c r="AE17" s="49"/>
      <c r="AF17" s="316"/>
      <c r="AG17" s="363">
        <v>56</v>
      </c>
      <c r="AH17" s="358">
        <v>0.88</v>
      </c>
      <c r="AI17" s="354" t="s">
        <v>460</v>
      </c>
      <c r="AJ17" s="153" t="s">
        <v>742</v>
      </c>
    </row>
    <row r="18" spans="1:35">
      <c r="A18" s="168"/>
      <c r="B18" s="163"/>
      <c r="C18" s="207"/>
      <c r="D18" s="193"/>
      <c r="E18" s="15"/>
      <c r="F18" s="191"/>
      <c r="G18" s="192">
        <v>196.94</v>
      </c>
      <c r="H18" s="191">
        <v>50.8</v>
      </c>
      <c r="I18" s="269"/>
      <c r="J18" s="231"/>
      <c r="K18" s="232">
        <v>114.17725011772</v>
      </c>
      <c r="L18" s="233">
        <v>62.0107517559119</v>
      </c>
      <c r="M18" s="232">
        <v>4.80740170061865</v>
      </c>
      <c r="N18" s="235">
        <v>8.743251365736</v>
      </c>
      <c r="O18" s="234">
        <v>1.33333333333333</v>
      </c>
      <c r="P18" s="235">
        <v>3.52766841475279</v>
      </c>
      <c r="Q18" s="234">
        <v>4.80740170061865</v>
      </c>
      <c r="R18" s="235"/>
      <c r="S18" s="234"/>
      <c r="T18" s="235"/>
      <c r="U18" s="333"/>
      <c r="V18" s="315">
        <v>0.14</v>
      </c>
      <c r="W18" s="49">
        <v>0.08</v>
      </c>
      <c r="X18" s="316">
        <v>0.13</v>
      </c>
      <c r="Y18" s="49">
        <v>0.45</v>
      </c>
      <c r="Z18" s="316">
        <v>0.56</v>
      </c>
      <c r="AA18" s="49">
        <v>0.7</v>
      </c>
      <c r="AB18" s="316">
        <v>0.44</v>
      </c>
      <c r="AC18" s="49">
        <v>0.07</v>
      </c>
      <c r="AD18" s="316"/>
      <c r="AE18" s="49"/>
      <c r="AF18" s="316"/>
      <c r="AG18" s="357"/>
      <c r="AH18" s="358"/>
      <c r="AI18" s="354"/>
    </row>
    <row r="19" spans="1:36">
      <c r="A19" s="177" t="s">
        <v>738</v>
      </c>
      <c r="B19" s="163"/>
      <c r="C19" s="207"/>
      <c r="D19" s="193"/>
      <c r="E19" s="179">
        <v>3</v>
      </c>
      <c r="F19" s="194">
        <v>0.25</v>
      </c>
      <c r="G19" s="195">
        <v>501.3</v>
      </c>
      <c r="H19" s="194">
        <v>861.7</v>
      </c>
      <c r="I19" s="270" t="s">
        <v>740</v>
      </c>
      <c r="J19" s="271">
        <v>5.3</v>
      </c>
      <c r="K19" s="272">
        <v>90.7</v>
      </c>
      <c r="L19" s="273">
        <v>20</v>
      </c>
      <c r="M19" s="274">
        <v>110.7</v>
      </c>
      <c r="N19" s="253">
        <v>129.3</v>
      </c>
      <c r="O19" s="252">
        <v>105.3</v>
      </c>
      <c r="P19" s="253">
        <v>20</v>
      </c>
      <c r="Q19" s="294">
        <v>1.3</v>
      </c>
      <c r="R19" s="328">
        <v>5.3</v>
      </c>
      <c r="S19" s="252">
        <v>6.7</v>
      </c>
      <c r="T19" s="253">
        <v>6.7</v>
      </c>
      <c r="U19" s="318"/>
      <c r="V19" s="334">
        <v>5.5</v>
      </c>
      <c r="W19" s="320">
        <v>7.6</v>
      </c>
      <c r="X19" s="321">
        <v>10.8</v>
      </c>
      <c r="Y19" s="320">
        <v>21.6</v>
      </c>
      <c r="Z19" s="321">
        <v>31.2</v>
      </c>
      <c r="AA19" s="320">
        <v>38.1</v>
      </c>
      <c r="AB19" s="321">
        <v>40.9</v>
      </c>
      <c r="AC19" s="348">
        <v>49</v>
      </c>
      <c r="AD19" s="347">
        <v>46.3</v>
      </c>
      <c r="AE19" s="320">
        <v>51.4</v>
      </c>
      <c r="AF19" s="321">
        <v>49.7</v>
      </c>
      <c r="AG19" s="359"/>
      <c r="AH19" s="360">
        <v>1.09</v>
      </c>
      <c r="AI19" s="354" t="s">
        <v>743</v>
      </c>
      <c r="AJ19" s="153" t="s">
        <v>307</v>
      </c>
    </row>
    <row r="20" ht="15.15" spans="1:35">
      <c r="A20" s="208"/>
      <c r="B20" s="182"/>
      <c r="C20" s="209"/>
      <c r="D20" s="184"/>
      <c r="E20" s="185"/>
      <c r="F20" s="31"/>
      <c r="G20" s="187">
        <v>283.92</v>
      </c>
      <c r="H20" s="210">
        <v>606.02</v>
      </c>
      <c r="I20" s="242"/>
      <c r="J20" s="275"/>
      <c r="K20" s="244">
        <v>26.766479866513</v>
      </c>
      <c r="L20" s="245">
        <v>10.0664459136943</v>
      </c>
      <c r="M20" s="244">
        <v>56.5842537971279</v>
      </c>
      <c r="N20" s="245">
        <v>59.7922328660764</v>
      </c>
      <c r="O20" s="244">
        <v>68.9863110414748</v>
      </c>
      <c r="P20" s="245">
        <v>14.422205101856</v>
      </c>
      <c r="Q20" s="244"/>
      <c r="R20" s="245"/>
      <c r="S20" s="244">
        <v>4.80740170061865</v>
      </c>
      <c r="T20" s="245">
        <v>4.80740170061865</v>
      </c>
      <c r="U20" s="335"/>
      <c r="V20" s="325"/>
      <c r="W20" s="326">
        <v>0.08</v>
      </c>
      <c r="X20" s="327">
        <v>0.28</v>
      </c>
      <c r="Y20" s="326">
        <v>0.14</v>
      </c>
      <c r="Z20" s="327">
        <v>0.15</v>
      </c>
      <c r="AA20" s="326">
        <v>0.19</v>
      </c>
      <c r="AB20" s="327">
        <v>0.24</v>
      </c>
      <c r="AC20" s="326"/>
      <c r="AD20" s="327"/>
      <c r="AE20" s="326">
        <v>0.86</v>
      </c>
      <c r="AF20" s="327">
        <v>0.75</v>
      </c>
      <c r="AG20" s="34"/>
      <c r="AH20" s="361"/>
      <c r="AI20" s="354"/>
    </row>
    <row r="21" spans="1:36">
      <c r="A21" s="168" t="s">
        <v>744</v>
      </c>
      <c r="B21" s="1050" t="s">
        <v>723</v>
      </c>
      <c r="C21" s="189">
        <v>69.11611</v>
      </c>
      <c r="D21" s="190">
        <v>33.35042</v>
      </c>
      <c r="E21" s="15">
        <v>3</v>
      </c>
      <c r="F21" s="198">
        <v>0.0625</v>
      </c>
      <c r="G21" s="192">
        <v>49997.3</v>
      </c>
      <c r="H21" s="191">
        <v>4366.4</v>
      </c>
      <c r="I21" s="269" t="s">
        <v>730</v>
      </c>
      <c r="J21" s="246">
        <v>12604</v>
      </c>
      <c r="K21" s="247">
        <v>22637.3</v>
      </c>
      <c r="L21" s="248">
        <v>7648</v>
      </c>
      <c r="M21" s="247">
        <v>4265.3</v>
      </c>
      <c r="N21" s="248">
        <v>2028</v>
      </c>
      <c r="O21" s="247">
        <v>452</v>
      </c>
      <c r="P21" s="248">
        <v>226.7</v>
      </c>
      <c r="Q21" s="247">
        <v>77.3</v>
      </c>
      <c r="R21" s="248">
        <v>53.3</v>
      </c>
      <c r="S21" s="286">
        <v>5.3</v>
      </c>
      <c r="T21" s="248"/>
      <c r="U21" s="314"/>
      <c r="V21" s="315">
        <v>2.95</v>
      </c>
      <c r="W21" s="49">
        <v>5.35</v>
      </c>
      <c r="X21" s="316">
        <v>8.1</v>
      </c>
      <c r="Y21" s="49">
        <v>12.7</v>
      </c>
      <c r="Z21" s="316">
        <v>18.3</v>
      </c>
      <c r="AA21" s="49">
        <v>23.05</v>
      </c>
      <c r="AB21" s="316">
        <v>27.35</v>
      </c>
      <c r="AC21" s="49">
        <v>32</v>
      </c>
      <c r="AD21" s="316">
        <v>33</v>
      </c>
      <c r="AE21" s="345">
        <v>40.8</v>
      </c>
      <c r="AF21" s="316"/>
      <c r="AG21" s="357"/>
      <c r="AH21" s="358">
        <v>0.62</v>
      </c>
      <c r="AI21" s="354" t="s">
        <v>502</v>
      </c>
      <c r="AJ21" s="153" t="s">
        <v>307</v>
      </c>
    </row>
    <row r="22" spans="1:35">
      <c r="A22" s="168"/>
      <c r="B22" s="163"/>
      <c r="C22" s="207"/>
      <c r="D22" s="193"/>
      <c r="E22" s="15"/>
      <c r="F22" s="191"/>
      <c r="G22" s="192">
        <v>11121.1597316907</v>
      </c>
      <c r="H22" s="191">
        <v>1552.99</v>
      </c>
      <c r="I22" s="269"/>
      <c r="J22" s="249">
        <v>2908.20632005365</v>
      </c>
      <c r="K22" s="234">
        <v>5967.69629849837</v>
      </c>
      <c r="L22" s="235">
        <v>554.35728551179</v>
      </c>
      <c r="M22" s="234">
        <v>1771.36381858098</v>
      </c>
      <c r="N22" s="235">
        <v>716.737050807338</v>
      </c>
      <c r="O22" s="234">
        <v>56.0475988186232</v>
      </c>
      <c r="P22" s="235">
        <v>65.0879746531143</v>
      </c>
      <c r="Q22" s="234">
        <v>39.7548040423349</v>
      </c>
      <c r="R22" s="235">
        <v>45.5680199750268</v>
      </c>
      <c r="S22" s="234"/>
      <c r="T22" s="248"/>
      <c r="U22" s="314"/>
      <c r="V22" s="315">
        <v>0.01</v>
      </c>
      <c r="W22" s="49">
        <v>0.01</v>
      </c>
      <c r="X22" s="316">
        <v>0.02</v>
      </c>
      <c r="Y22" s="49">
        <v>0.03</v>
      </c>
      <c r="Z22" s="316">
        <v>0.07</v>
      </c>
      <c r="AA22" s="49">
        <v>0.19</v>
      </c>
      <c r="AB22" s="316">
        <v>0.32</v>
      </c>
      <c r="AC22" s="49">
        <v>0.64</v>
      </c>
      <c r="AD22" s="316">
        <v>0.19</v>
      </c>
      <c r="AE22" s="49"/>
      <c r="AF22" s="316"/>
      <c r="AG22" s="357"/>
      <c r="AH22" s="358"/>
      <c r="AI22" s="354"/>
    </row>
    <row r="23" spans="1:36">
      <c r="A23" s="177" t="s">
        <v>745</v>
      </c>
      <c r="B23" s="163"/>
      <c r="C23" s="207"/>
      <c r="D23" s="193"/>
      <c r="E23" s="179">
        <v>3</v>
      </c>
      <c r="F23" s="211">
        <v>0.0625</v>
      </c>
      <c r="G23" s="212">
        <v>23530.7</v>
      </c>
      <c r="H23" s="194">
        <v>1141.7</v>
      </c>
      <c r="I23" s="270" t="s">
        <v>730</v>
      </c>
      <c r="J23" s="251">
        <v>7770.7</v>
      </c>
      <c r="K23" s="252">
        <v>9904</v>
      </c>
      <c r="L23" s="253">
        <v>4181.3</v>
      </c>
      <c r="M23" s="252">
        <v>1232</v>
      </c>
      <c r="N23" s="253">
        <v>261.3</v>
      </c>
      <c r="O23" s="252">
        <v>85.3</v>
      </c>
      <c r="P23" s="253">
        <v>26.7</v>
      </c>
      <c r="Q23" s="294">
        <v>10.7</v>
      </c>
      <c r="R23" s="253">
        <v>53.3</v>
      </c>
      <c r="S23" s="294">
        <v>5.3</v>
      </c>
      <c r="T23" s="253"/>
      <c r="U23" s="318"/>
      <c r="V23" s="319">
        <v>3</v>
      </c>
      <c r="W23" s="320">
        <v>5.4</v>
      </c>
      <c r="X23" s="321">
        <v>7.9</v>
      </c>
      <c r="Y23" s="320">
        <v>12.5</v>
      </c>
      <c r="Z23" s="321">
        <v>18</v>
      </c>
      <c r="AA23" s="320">
        <v>20.2</v>
      </c>
      <c r="AB23" s="321">
        <v>24.1</v>
      </c>
      <c r="AC23" s="348">
        <v>28.5</v>
      </c>
      <c r="AD23" s="321">
        <v>33</v>
      </c>
      <c r="AE23" s="348">
        <v>39.9</v>
      </c>
      <c r="AF23" s="321"/>
      <c r="AG23" s="359"/>
      <c r="AH23" s="360">
        <v>0.58</v>
      </c>
      <c r="AI23" s="354" t="s">
        <v>448</v>
      </c>
      <c r="AJ23" s="153" t="s">
        <v>307</v>
      </c>
    </row>
    <row r="24" spans="1:35">
      <c r="A24" s="162"/>
      <c r="B24" s="163"/>
      <c r="C24" s="207"/>
      <c r="D24" s="193"/>
      <c r="E24" s="22"/>
      <c r="F24" s="196"/>
      <c r="G24" s="197">
        <v>10830.72</v>
      </c>
      <c r="H24" s="196">
        <v>442.79</v>
      </c>
      <c r="I24" s="226"/>
      <c r="J24" s="227">
        <v>2816.18686248701</v>
      </c>
      <c r="K24" s="228">
        <v>3609.98910432335</v>
      </c>
      <c r="L24" s="229">
        <v>2106.28182138837</v>
      </c>
      <c r="M24" s="228">
        <v>565.76084464492</v>
      </c>
      <c r="N24" s="229">
        <v>98.774715613078</v>
      </c>
      <c r="O24" s="228">
        <v>56.4426946360446</v>
      </c>
      <c r="P24" s="229">
        <v>19.2296068024746</v>
      </c>
      <c r="Q24" s="228"/>
      <c r="R24" s="229">
        <v>45.5680199750268</v>
      </c>
      <c r="S24" s="308"/>
      <c r="T24" s="309"/>
      <c r="U24" s="310"/>
      <c r="V24" s="311">
        <v>0.01</v>
      </c>
      <c r="W24" s="312">
        <v>0.01</v>
      </c>
      <c r="X24" s="313">
        <v>0.02</v>
      </c>
      <c r="Y24" s="312">
        <v>0.04</v>
      </c>
      <c r="Z24" s="313">
        <v>0.08</v>
      </c>
      <c r="AA24" s="312">
        <v>0.08</v>
      </c>
      <c r="AB24" s="313">
        <v>0.25</v>
      </c>
      <c r="AC24" s="312"/>
      <c r="AD24" s="313">
        <v>0.19</v>
      </c>
      <c r="AE24" s="312"/>
      <c r="AF24" s="313"/>
      <c r="AG24" s="355"/>
      <c r="AH24" s="356"/>
      <c r="AI24" s="354"/>
    </row>
    <row r="25" spans="1:36">
      <c r="A25" s="168" t="s">
        <v>746</v>
      </c>
      <c r="B25" s="163"/>
      <c r="C25" s="213"/>
      <c r="D25" s="172"/>
      <c r="E25" s="200">
        <v>3</v>
      </c>
      <c r="F25" s="214">
        <v>0.01</v>
      </c>
      <c r="G25" s="42">
        <v>26466.7</v>
      </c>
      <c r="H25" s="170">
        <v>3224.7</v>
      </c>
      <c r="I25" s="276" t="s">
        <v>676</v>
      </c>
      <c r="J25" s="246">
        <v>4833.3</v>
      </c>
      <c r="K25" s="247">
        <v>12733.3</v>
      </c>
      <c r="L25" s="248">
        <v>3466.7</v>
      </c>
      <c r="M25" s="247">
        <v>3033.3</v>
      </c>
      <c r="N25" s="248">
        <v>1766.7</v>
      </c>
      <c r="O25" s="247">
        <v>366.7</v>
      </c>
      <c r="P25" s="248">
        <v>200</v>
      </c>
      <c r="Q25" s="286">
        <v>66.7</v>
      </c>
      <c r="R25" s="248"/>
      <c r="S25" s="247"/>
      <c r="T25" s="248"/>
      <c r="U25" s="314"/>
      <c r="V25" s="315">
        <v>2.9</v>
      </c>
      <c r="W25" s="49">
        <v>5.3</v>
      </c>
      <c r="X25" s="316">
        <v>8.3</v>
      </c>
      <c r="Y25" s="49">
        <v>12.9</v>
      </c>
      <c r="Z25" s="316">
        <v>18.6</v>
      </c>
      <c r="AA25" s="49">
        <v>25.9</v>
      </c>
      <c r="AB25" s="316">
        <v>30.6</v>
      </c>
      <c r="AC25" s="345">
        <v>35.5</v>
      </c>
      <c r="AD25" s="316"/>
      <c r="AE25" s="49"/>
      <c r="AF25" s="316"/>
      <c r="AG25" s="357"/>
      <c r="AH25" s="358">
        <v>0.68</v>
      </c>
      <c r="AI25" s="354" t="s">
        <v>460</v>
      </c>
      <c r="AJ25" s="153" t="s">
        <v>307</v>
      </c>
    </row>
    <row r="26" ht="15.15" spans="1:35">
      <c r="A26" s="168"/>
      <c r="B26" s="163"/>
      <c r="C26" s="164"/>
      <c r="D26" s="172"/>
      <c r="E26" s="200"/>
      <c r="F26" s="214"/>
      <c r="G26" s="42">
        <v>14548.6</v>
      </c>
      <c r="H26" s="170">
        <v>1427.36</v>
      </c>
      <c r="I26" s="276"/>
      <c r="J26" s="249">
        <v>2372.99623074103</v>
      </c>
      <c r="K26" s="234">
        <v>6122.18189137754</v>
      </c>
      <c r="L26" s="235">
        <v>1560.27063179579</v>
      </c>
      <c r="M26" s="234">
        <v>1770.43622998527</v>
      </c>
      <c r="N26" s="235">
        <v>762.306441735285</v>
      </c>
      <c r="O26" s="234">
        <v>88.1917103688197</v>
      </c>
      <c r="P26" s="235">
        <v>57.7350269189626</v>
      </c>
      <c r="Q26" s="234">
        <v>33.3333333333333</v>
      </c>
      <c r="R26" s="235"/>
      <c r="S26" s="234"/>
      <c r="T26" s="248"/>
      <c r="U26" s="314"/>
      <c r="V26" s="315">
        <v>0.01</v>
      </c>
      <c r="W26" s="49">
        <v>0.01</v>
      </c>
      <c r="X26" s="316">
        <v>0.01</v>
      </c>
      <c r="Y26" s="49">
        <v>0.02</v>
      </c>
      <c r="Z26" s="316">
        <v>0.05</v>
      </c>
      <c r="AA26" s="49">
        <v>0.12</v>
      </c>
      <c r="AB26" s="316">
        <v>0.11</v>
      </c>
      <c r="AC26" s="49">
        <v>0.19</v>
      </c>
      <c r="AD26" s="316"/>
      <c r="AE26" s="49"/>
      <c r="AF26" s="316"/>
      <c r="AG26" s="357"/>
      <c r="AH26" s="358"/>
      <c r="AI26" s="354"/>
    </row>
    <row r="27" spans="1:36">
      <c r="A27" s="156" t="s">
        <v>744</v>
      </c>
      <c r="B27" s="1049" t="s">
        <v>739</v>
      </c>
      <c r="C27" s="203">
        <v>69.1158</v>
      </c>
      <c r="D27" s="204">
        <v>33.35029</v>
      </c>
      <c r="E27" s="160">
        <v>3</v>
      </c>
      <c r="F27" s="205">
        <v>0.25</v>
      </c>
      <c r="G27" s="206">
        <v>3481.33</v>
      </c>
      <c r="H27" s="205">
        <v>1471.6</v>
      </c>
      <c r="I27" s="277" t="s">
        <v>747</v>
      </c>
      <c r="J27" s="278">
        <v>1424</v>
      </c>
      <c r="K27" s="263">
        <v>1652</v>
      </c>
      <c r="L27" s="262">
        <v>216</v>
      </c>
      <c r="M27" s="263">
        <v>49.3</v>
      </c>
      <c r="N27" s="262">
        <v>16</v>
      </c>
      <c r="O27" s="279">
        <v>13.3</v>
      </c>
      <c r="P27" s="280">
        <v>13.3</v>
      </c>
      <c r="Q27" s="279">
        <v>5.3</v>
      </c>
      <c r="R27" s="280">
        <v>5.3</v>
      </c>
      <c r="S27" s="336">
        <v>1.3</v>
      </c>
      <c r="T27" s="280"/>
      <c r="U27" s="337">
        <v>85.3</v>
      </c>
      <c r="V27" s="305">
        <v>5.65</v>
      </c>
      <c r="W27" s="306">
        <v>8</v>
      </c>
      <c r="X27" s="307">
        <v>11.9</v>
      </c>
      <c r="Y27" s="306">
        <v>19.6</v>
      </c>
      <c r="Z27" s="307">
        <v>25.45</v>
      </c>
      <c r="AA27" s="306">
        <v>30.1</v>
      </c>
      <c r="AB27" s="307">
        <v>34.7</v>
      </c>
      <c r="AC27" s="306">
        <v>39.1</v>
      </c>
      <c r="AD27" s="307">
        <v>45.5</v>
      </c>
      <c r="AE27" s="350">
        <v>44.9</v>
      </c>
      <c r="AF27" s="307"/>
      <c r="AG27" s="364">
        <v>66.775</v>
      </c>
      <c r="AH27" s="353">
        <v>0.71</v>
      </c>
      <c r="AI27" s="354" t="s">
        <v>748</v>
      </c>
      <c r="AJ27" s="153" t="s">
        <v>307</v>
      </c>
    </row>
    <row r="28" spans="1:35">
      <c r="A28" s="162"/>
      <c r="B28" s="163"/>
      <c r="C28" s="207"/>
      <c r="D28" s="193"/>
      <c r="E28" s="22"/>
      <c r="F28" s="196"/>
      <c r="G28" s="197">
        <v>1148.93</v>
      </c>
      <c r="H28" s="196">
        <v>706.12</v>
      </c>
      <c r="I28" s="281"/>
      <c r="J28" s="266">
        <v>518.680376853929</v>
      </c>
      <c r="K28" s="267">
        <v>503.973544279195</v>
      </c>
      <c r="L28" s="268">
        <v>92.462605053791</v>
      </c>
      <c r="M28" s="267">
        <v>35.3521962228343</v>
      </c>
      <c r="N28" s="282">
        <v>0</v>
      </c>
      <c r="O28" s="283">
        <v>13.3333333333333</v>
      </c>
      <c r="P28" s="282">
        <v>5.33333333333333</v>
      </c>
      <c r="Q28" s="283">
        <v>1.33333333333333</v>
      </c>
      <c r="R28" s="282">
        <v>5.33333333333333</v>
      </c>
      <c r="S28" s="283">
        <v>1.33333333333333</v>
      </c>
      <c r="T28" s="338"/>
      <c r="U28" s="339">
        <v>32.4414001615905</v>
      </c>
      <c r="V28" s="311">
        <v>0.01</v>
      </c>
      <c r="W28" s="312">
        <v>0.01</v>
      </c>
      <c r="X28" s="313">
        <v>0.04</v>
      </c>
      <c r="Y28" s="312">
        <v>0.14</v>
      </c>
      <c r="Z28" s="313">
        <v>0.2</v>
      </c>
      <c r="AA28" s="312">
        <v>0.25</v>
      </c>
      <c r="AB28" s="313">
        <v>0.14</v>
      </c>
      <c r="AC28" s="312">
        <v>0.19</v>
      </c>
      <c r="AD28" s="313">
        <v>0.31</v>
      </c>
      <c r="AE28" s="312"/>
      <c r="AF28" s="313"/>
      <c r="AG28" s="355">
        <v>3.82</v>
      </c>
      <c r="AH28" s="356"/>
      <c r="AI28" s="354"/>
    </row>
    <row r="29" spans="1:36">
      <c r="A29" s="168" t="s">
        <v>745</v>
      </c>
      <c r="B29" s="163"/>
      <c r="C29" s="207"/>
      <c r="D29" s="193"/>
      <c r="E29" s="15">
        <v>3</v>
      </c>
      <c r="F29" s="191">
        <v>0.25</v>
      </c>
      <c r="G29" s="192">
        <v>2490.67</v>
      </c>
      <c r="H29" s="191">
        <v>431.3</v>
      </c>
      <c r="I29" s="284" t="s">
        <v>749</v>
      </c>
      <c r="J29" s="231">
        <v>1098.7</v>
      </c>
      <c r="K29" s="232">
        <v>1216</v>
      </c>
      <c r="L29" s="257">
        <v>125.3</v>
      </c>
      <c r="M29" s="256">
        <v>22.7</v>
      </c>
      <c r="N29" s="285">
        <v>5.3</v>
      </c>
      <c r="O29" s="286">
        <v>2.7</v>
      </c>
      <c r="P29" s="287">
        <v>1.3</v>
      </c>
      <c r="Q29" s="340"/>
      <c r="R29" s="285"/>
      <c r="S29" s="340"/>
      <c r="T29" s="285"/>
      <c r="U29" s="341">
        <v>21.3</v>
      </c>
      <c r="V29" s="315">
        <v>6.1</v>
      </c>
      <c r="W29" s="49">
        <v>8.4</v>
      </c>
      <c r="X29" s="316">
        <v>12.8</v>
      </c>
      <c r="Y29" s="49">
        <v>18.6</v>
      </c>
      <c r="Z29" s="316">
        <v>24.1</v>
      </c>
      <c r="AA29" s="345">
        <v>28.6</v>
      </c>
      <c r="AB29" s="351">
        <v>35.6</v>
      </c>
      <c r="AC29" s="49"/>
      <c r="AD29" s="316"/>
      <c r="AE29" s="49"/>
      <c r="AF29" s="316"/>
      <c r="AG29" s="365">
        <v>63.43</v>
      </c>
      <c r="AH29" s="358">
        <v>0.66</v>
      </c>
      <c r="AI29" s="354" t="s">
        <v>411</v>
      </c>
      <c r="AJ29" s="153" t="s">
        <v>307</v>
      </c>
    </row>
    <row r="30" spans="1:35">
      <c r="A30" s="168"/>
      <c r="B30" s="163"/>
      <c r="C30" s="207"/>
      <c r="D30" s="193"/>
      <c r="E30" s="15"/>
      <c r="F30" s="191"/>
      <c r="G30" s="192">
        <v>1113.66</v>
      </c>
      <c r="H30" s="191">
        <v>217.55</v>
      </c>
      <c r="I30" s="284"/>
      <c r="J30" s="231">
        <v>410.458821862126</v>
      </c>
      <c r="K30" s="232">
        <v>476.274430694462</v>
      </c>
      <c r="L30" s="233">
        <v>51.0859841617814</v>
      </c>
      <c r="M30" s="232">
        <v>12.7191893522259</v>
      </c>
      <c r="N30" s="288"/>
      <c r="O30" s="289"/>
      <c r="P30" s="288"/>
      <c r="Q30" s="289"/>
      <c r="R30" s="288"/>
      <c r="S30" s="289"/>
      <c r="T30" s="285"/>
      <c r="U30" s="341">
        <v>10.67</v>
      </c>
      <c r="V30" s="315">
        <v>0.02</v>
      </c>
      <c r="W30" s="49">
        <v>0.01</v>
      </c>
      <c r="X30" s="316">
        <v>0.04</v>
      </c>
      <c r="Y30" s="49">
        <v>0.16</v>
      </c>
      <c r="Z30" s="316">
        <v>0.49</v>
      </c>
      <c r="AA30" s="49"/>
      <c r="AB30" s="316"/>
      <c r="AC30" s="49"/>
      <c r="AD30" s="316"/>
      <c r="AE30" s="49"/>
      <c r="AF30" s="316"/>
      <c r="AG30" s="357">
        <v>3.18</v>
      </c>
      <c r="AH30" s="358"/>
      <c r="AI30" s="354"/>
    </row>
    <row r="31" spans="1:36">
      <c r="A31" s="177" t="s">
        <v>746</v>
      </c>
      <c r="B31" s="163"/>
      <c r="C31" s="213"/>
      <c r="D31" s="172"/>
      <c r="E31" s="178">
        <v>3</v>
      </c>
      <c r="F31" s="194">
        <v>0.25</v>
      </c>
      <c r="G31" s="180">
        <v>977.33</v>
      </c>
      <c r="H31" s="215">
        <v>1040.3</v>
      </c>
      <c r="I31" s="290" t="s">
        <v>747</v>
      </c>
      <c r="J31" s="291">
        <v>325.3</v>
      </c>
      <c r="K31" s="292">
        <v>436</v>
      </c>
      <c r="L31" s="293">
        <v>90.7</v>
      </c>
      <c r="M31" s="292">
        <v>26.7</v>
      </c>
      <c r="N31" s="293">
        <v>10.7</v>
      </c>
      <c r="O31" s="294">
        <v>10.7</v>
      </c>
      <c r="P31" s="293">
        <v>12</v>
      </c>
      <c r="Q31" s="292">
        <v>5.3</v>
      </c>
      <c r="R31" s="293">
        <v>5.3</v>
      </c>
      <c r="S31" s="294">
        <v>1.3</v>
      </c>
      <c r="T31" s="293"/>
      <c r="U31" s="342">
        <v>64</v>
      </c>
      <c r="V31" s="319">
        <v>5.2</v>
      </c>
      <c r="W31" s="320">
        <v>7.6</v>
      </c>
      <c r="X31" s="321">
        <v>11</v>
      </c>
      <c r="Y31" s="320">
        <v>20.6</v>
      </c>
      <c r="Z31" s="321">
        <v>26.8</v>
      </c>
      <c r="AA31" s="320">
        <v>31.6</v>
      </c>
      <c r="AB31" s="321">
        <v>33.8</v>
      </c>
      <c r="AC31" s="320">
        <v>39.1</v>
      </c>
      <c r="AD31" s="321">
        <v>45.5</v>
      </c>
      <c r="AE31" s="348">
        <v>44.9</v>
      </c>
      <c r="AF31" s="321"/>
      <c r="AG31" s="366">
        <v>70.12</v>
      </c>
      <c r="AH31" s="360">
        <v>0.73</v>
      </c>
      <c r="AI31" s="354" t="s">
        <v>748</v>
      </c>
      <c r="AJ31" s="153" t="s">
        <v>307</v>
      </c>
    </row>
    <row r="32" ht="15.15" spans="1:35">
      <c r="A32" s="208"/>
      <c r="B32" s="182"/>
      <c r="C32" s="183"/>
      <c r="D32" s="184"/>
      <c r="E32" s="185"/>
      <c r="F32" s="31"/>
      <c r="G32" s="187">
        <v>768.36</v>
      </c>
      <c r="H32" s="216">
        <v>579.16</v>
      </c>
      <c r="I32" s="295"/>
      <c r="J32" s="296">
        <v>217.774603151464</v>
      </c>
      <c r="K32" s="297">
        <v>266.002506253857</v>
      </c>
      <c r="L32" s="298">
        <v>72.6758403995288</v>
      </c>
      <c r="M32" s="297">
        <v>22.6666666666667</v>
      </c>
      <c r="N32" s="298">
        <v>5.33333333333333</v>
      </c>
      <c r="O32" s="297"/>
      <c r="P32" s="298">
        <v>6.11010092660779</v>
      </c>
      <c r="Q32" s="297">
        <v>1.33333333333333</v>
      </c>
      <c r="R32" s="298"/>
      <c r="S32" s="297"/>
      <c r="T32" s="343"/>
      <c r="U32" s="344">
        <v>24.44</v>
      </c>
      <c r="V32" s="325">
        <v>0.01</v>
      </c>
      <c r="W32" s="326">
        <v>0.01</v>
      </c>
      <c r="X32" s="327">
        <v>0.03</v>
      </c>
      <c r="Y32" s="326">
        <v>0.07</v>
      </c>
      <c r="Z32" s="327">
        <v>0.05</v>
      </c>
      <c r="AA32" s="326">
        <v>0.11</v>
      </c>
      <c r="AB32" s="327">
        <v>0.06</v>
      </c>
      <c r="AC32" s="326">
        <v>0.07</v>
      </c>
      <c r="AD32" s="327">
        <v>0.12</v>
      </c>
      <c r="AE32" s="326"/>
      <c r="AF32" s="327"/>
      <c r="AG32" s="34">
        <v>3.79</v>
      </c>
      <c r="AH32" s="361"/>
      <c r="AI32" s="354"/>
    </row>
    <row r="33" spans="1:35">
      <c r="A33" s="44"/>
      <c r="B33" s="217"/>
      <c r="C33" s="217"/>
      <c r="D33" s="218"/>
      <c r="E33" s="192"/>
      <c r="F33" s="192"/>
      <c r="G33" s="192"/>
      <c r="H33" s="219"/>
      <c r="I33" s="299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</row>
    <row r="34" spans="1:35">
      <c r="A34" s="220"/>
      <c r="B34" s="220"/>
      <c r="C34" s="146"/>
      <c r="D34" s="146"/>
      <c r="E34" s="146"/>
      <c r="F34" s="146"/>
      <c r="H34" s="221" t="s">
        <v>750</v>
      </c>
      <c r="K34" s="49">
        <v>12</v>
      </c>
      <c r="L34" s="49">
        <v>13</v>
      </c>
      <c r="M34" s="49">
        <v>14</v>
      </c>
      <c r="N34" s="49">
        <v>15</v>
      </c>
      <c r="O34" s="49">
        <v>16</v>
      </c>
      <c r="P34" s="49">
        <v>17</v>
      </c>
      <c r="Q34" s="49"/>
      <c r="R34" s="49"/>
      <c r="S34" s="221" t="s">
        <v>750</v>
      </c>
      <c r="T34" s="49"/>
      <c r="U34" s="49"/>
      <c r="V34" s="49">
        <v>12</v>
      </c>
      <c r="W34" s="49">
        <v>13</v>
      </c>
      <c r="X34" s="49">
        <v>14</v>
      </c>
      <c r="Y34" s="49">
        <v>15</v>
      </c>
      <c r="Z34" s="49">
        <v>16</v>
      </c>
      <c r="AA34" s="49">
        <v>17</v>
      </c>
      <c r="AC34" s="49"/>
      <c r="AD34" s="49"/>
      <c r="AE34" s="346"/>
      <c r="AF34" s="49"/>
      <c r="AG34" s="49"/>
      <c r="AH34" s="49"/>
      <c r="AI34" s="49"/>
    </row>
    <row r="35" spans="1:35">
      <c r="A35" s="220"/>
      <c r="B35" s="220"/>
      <c r="C35" s="146"/>
      <c r="D35" s="146"/>
      <c r="E35" s="146"/>
      <c r="F35" s="146"/>
      <c r="G35" s="49" t="s">
        <v>751</v>
      </c>
      <c r="H35" s="221" t="s">
        <v>752</v>
      </c>
      <c r="I35" s="248">
        <v>1</v>
      </c>
      <c r="J35" s="49" t="s">
        <v>753</v>
      </c>
      <c r="K35" s="49" t="s">
        <v>754</v>
      </c>
      <c r="L35" s="49" t="s">
        <v>754</v>
      </c>
      <c r="M35" s="49">
        <v>24</v>
      </c>
      <c r="N35" s="49">
        <v>8</v>
      </c>
      <c r="O35" s="49" t="s">
        <v>754</v>
      </c>
      <c r="P35" s="49" t="s">
        <v>754</v>
      </c>
      <c r="Q35" s="49"/>
      <c r="R35" s="49" t="s">
        <v>755</v>
      </c>
      <c r="S35" s="221" t="s">
        <v>752</v>
      </c>
      <c r="T35" s="248">
        <v>1</v>
      </c>
      <c r="U35" s="49" t="s">
        <v>753</v>
      </c>
      <c r="V35" s="302" t="s">
        <v>754</v>
      </c>
      <c r="W35" s="49" t="s">
        <v>754</v>
      </c>
      <c r="X35" s="49">
        <v>64.4</v>
      </c>
      <c r="Y35" s="49">
        <v>68.7</v>
      </c>
      <c r="Z35" s="49" t="s">
        <v>754</v>
      </c>
      <c r="AA35" s="146" t="s">
        <v>754</v>
      </c>
      <c r="AC35" s="49"/>
      <c r="AD35" s="49"/>
      <c r="AE35" s="49"/>
      <c r="AF35" s="49"/>
      <c r="AG35" s="49"/>
      <c r="AH35" s="49"/>
      <c r="AI35" s="49"/>
    </row>
    <row r="36" spans="1:35">
      <c r="A36" s="220"/>
      <c r="B36" s="220"/>
      <c r="C36" s="146"/>
      <c r="D36" s="146"/>
      <c r="E36" s="146"/>
      <c r="F36" s="146"/>
      <c r="I36" s="248"/>
      <c r="J36" s="49" t="s">
        <v>756</v>
      </c>
      <c r="K36" s="49">
        <v>16</v>
      </c>
      <c r="L36" s="49">
        <v>32</v>
      </c>
      <c r="M36" s="49">
        <v>16</v>
      </c>
      <c r="N36" s="49">
        <v>16</v>
      </c>
      <c r="O36" s="49">
        <v>16</v>
      </c>
      <c r="P36" s="49">
        <v>16</v>
      </c>
      <c r="Q36" s="49"/>
      <c r="R36" s="49"/>
      <c r="S36" s="49"/>
      <c r="T36" s="248"/>
      <c r="U36" s="49" t="s">
        <v>757</v>
      </c>
      <c r="V36" s="302" t="s">
        <v>754</v>
      </c>
      <c r="W36" s="49" t="s">
        <v>754</v>
      </c>
      <c r="X36" s="49">
        <v>0.73</v>
      </c>
      <c r="Y36" s="49">
        <v>0</v>
      </c>
      <c r="Z36" s="49" t="s">
        <v>754</v>
      </c>
      <c r="AA36" s="49" t="s">
        <v>754</v>
      </c>
      <c r="AC36" s="49"/>
      <c r="AD36" s="49"/>
      <c r="AE36" s="49"/>
      <c r="AF36" s="49"/>
      <c r="AG36" s="49"/>
      <c r="AH36" s="49"/>
      <c r="AI36" s="49"/>
    </row>
    <row r="37" spans="9:35">
      <c r="I37" s="248"/>
      <c r="J37" s="49" t="s">
        <v>758</v>
      </c>
      <c r="K37" s="49">
        <v>16</v>
      </c>
      <c r="L37" s="49">
        <v>32</v>
      </c>
      <c r="M37" s="49">
        <v>40</v>
      </c>
      <c r="N37" s="49">
        <v>24</v>
      </c>
      <c r="O37" s="49">
        <v>16</v>
      </c>
      <c r="P37" s="49">
        <v>16</v>
      </c>
      <c r="Q37" s="49"/>
      <c r="R37" s="49"/>
      <c r="S37" s="49"/>
      <c r="T37" s="248"/>
      <c r="U37" s="49" t="s">
        <v>756</v>
      </c>
      <c r="V37" s="302">
        <v>60.9</v>
      </c>
      <c r="W37" s="49">
        <v>64.5</v>
      </c>
      <c r="X37" s="49">
        <v>63.3</v>
      </c>
      <c r="Y37" s="49">
        <v>77.4</v>
      </c>
      <c r="Z37" s="49">
        <v>76</v>
      </c>
      <c r="AA37" s="49">
        <v>83.9</v>
      </c>
      <c r="AC37" s="49"/>
      <c r="AD37" s="49"/>
      <c r="AE37" s="49"/>
      <c r="AF37" s="49"/>
      <c r="AG37" s="49"/>
      <c r="AH37" s="49"/>
      <c r="AI37" s="49"/>
    </row>
    <row r="38" spans="9:35">
      <c r="I38" s="248">
        <v>2</v>
      </c>
      <c r="J38" s="49" t="s">
        <v>753</v>
      </c>
      <c r="K38" s="49" t="s">
        <v>754</v>
      </c>
      <c r="L38" s="49" t="s">
        <v>754</v>
      </c>
      <c r="M38" s="49" t="s">
        <v>754</v>
      </c>
      <c r="N38" s="49" t="s">
        <v>754</v>
      </c>
      <c r="O38" s="49" t="s">
        <v>754</v>
      </c>
      <c r="P38" s="49" t="s">
        <v>754</v>
      </c>
      <c r="Q38" s="49"/>
      <c r="R38" s="49"/>
      <c r="S38" s="49"/>
      <c r="T38" s="248"/>
      <c r="U38" s="49" t="s">
        <v>757</v>
      </c>
      <c r="V38" s="302">
        <v>0.7</v>
      </c>
      <c r="W38" s="49">
        <v>0.36</v>
      </c>
      <c r="X38" s="49">
        <v>2.58</v>
      </c>
      <c r="Y38" s="49">
        <v>0.19</v>
      </c>
      <c r="Z38" s="49">
        <v>1.03</v>
      </c>
      <c r="AA38" s="146">
        <v>1.82</v>
      </c>
      <c r="AC38" s="49"/>
      <c r="AD38" s="49"/>
      <c r="AE38" s="49"/>
      <c r="AF38" s="49"/>
      <c r="AG38" s="49"/>
      <c r="AH38" s="49"/>
      <c r="AI38" s="49"/>
    </row>
    <row r="39" spans="9:35">
      <c r="I39" s="248"/>
      <c r="J39" s="49" t="s">
        <v>756</v>
      </c>
      <c r="K39" s="49">
        <v>4</v>
      </c>
      <c r="L39" s="49">
        <v>12</v>
      </c>
      <c r="M39" s="49">
        <v>8</v>
      </c>
      <c r="N39" s="49">
        <v>8</v>
      </c>
      <c r="O39" s="49" t="s">
        <v>754</v>
      </c>
      <c r="P39" s="49" t="s">
        <v>754</v>
      </c>
      <c r="Q39" s="49"/>
      <c r="R39" s="49"/>
      <c r="S39" s="49"/>
      <c r="T39" s="248">
        <v>2</v>
      </c>
      <c r="U39" s="49" t="s">
        <v>753</v>
      </c>
      <c r="V39" s="302" t="s">
        <v>754</v>
      </c>
      <c r="W39" s="49" t="s">
        <v>754</v>
      </c>
      <c r="X39" s="49" t="s">
        <v>754</v>
      </c>
      <c r="Y39" s="49" t="s">
        <v>754</v>
      </c>
      <c r="Z39" s="49" t="s">
        <v>754</v>
      </c>
      <c r="AA39" s="49" t="s">
        <v>754</v>
      </c>
      <c r="AB39" s="49"/>
      <c r="AC39" s="49"/>
      <c r="AD39" s="49"/>
      <c r="AE39" s="346"/>
      <c r="AF39" s="49"/>
      <c r="AG39" s="49"/>
      <c r="AH39" s="49"/>
      <c r="AI39" s="49"/>
    </row>
    <row r="40" spans="9:35">
      <c r="I40" s="248"/>
      <c r="J40" s="49" t="s">
        <v>758</v>
      </c>
      <c r="K40" s="49">
        <v>4</v>
      </c>
      <c r="L40" s="49">
        <v>12</v>
      </c>
      <c r="M40" s="49">
        <v>8</v>
      </c>
      <c r="N40" s="49">
        <v>8</v>
      </c>
      <c r="O40" s="49" t="s">
        <v>754</v>
      </c>
      <c r="P40" s="49" t="s">
        <v>754</v>
      </c>
      <c r="Q40" s="49"/>
      <c r="R40" s="49"/>
      <c r="S40" s="49"/>
      <c r="T40" s="248"/>
      <c r="U40" s="49" t="s">
        <v>757</v>
      </c>
      <c r="V40" s="302" t="s">
        <v>754</v>
      </c>
      <c r="W40" s="49" t="s">
        <v>754</v>
      </c>
      <c r="X40" s="49" t="s">
        <v>754</v>
      </c>
      <c r="Y40" s="49" t="s">
        <v>754</v>
      </c>
      <c r="Z40" s="49" t="s">
        <v>754</v>
      </c>
      <c r="AA40" s="49" t="s">
        <v>754</v>
      </c>
      <c r="AB40" s="49"/>
      <c r="AC40" s="49"/>
      <c r="AD40" s="49"/>
      <c r="AE40" s="49"/>
      <c r="AF40" s="49"/>
      <c r="AG40" s="49"/>
      <c r="AH40" s="49"/>
      <c r="AI40" s="49"/>
    </row>
    <row r="41" spans="9:35">
      <c r="I41" s="248">
        <v>3</v>
      </c>
      <c r="J41" s="49" t="s">
        <v>753</v>
      </c>
      <c r="K41" s="49">
        <v>8</v>
      </c>
      <c r="L41" s="49">
        <v>8</v>
      </c>
      <c r="M41" s="49">
        <v>8</v>
      </c>
      <c r="N41" s="49">
        <v>8</v>
      </c>
      <c r="O41" s="49" t="s">
        <v>754</v>
      </c>
      <c r="P41" s="49" t="s">
        <v>754</v>
      </c>
      <c r="Q41" s="49"/>
      <c r="R41" s="49"/>
      <c r="S41" s="49"/>
      <c r="T41" s="248"/>
      <c r="U41" s="49" t="s">
        <v>756</v>
      </c>
      <c r="V41" s="302">
        <v>54.4</v>
      </c>
      <c r="W41" s="49">
        <v>56</v>
      </c>
      <c r="X41" s="49">
        <v>64.2</v>
      </c>
      <c r="Y41" s="49">
        <v>68.1</v>
      </c>
      <c r="Z41" s="49" t="s">
        <v>754</v>
      </c>
      <c r="AA41" s="49" t="s">
        <v>754</v>
      </c>
      <c r="AB41" s="49"/>
      <c r="AC41" s="49"/>
      <c r="AD41" s="49"/>
      <c r="AE41" s="49"/>
      <c r="AF41" s="49"/>
      <c r="AG41" s="49"/>
      <c r="AH41" s="49"/>
      <c r="AI41" s="49"/>
    </row>
    <row r="42" spans="9:35">
      <c r="I42" s="248"/>
      <c r="J42" s="49" t="s">
        <v>756</v>
      </c>
      <c r="K42" s="49">
        <v>12</v>
      </c>
      <c r="L42" s="49">
        <v>12</v>
      </c>
      <c r="M42" s="49">
        <v>12</v>
      </c>
      <c r="N42" s="49">
        <v>8</v>
      </c>
      <c r="O42" s="49">
        <v>4</v>
      </c>
      <c r="P42" s="49" t="s">
        <v>754</v>
      </c>
      <c r="Q42" s="49"/>
      <c r="R42" s="49"/>
      <c r="S42" s="49"/>
      <c r="T42" s="248"/>
      <c r="U42" s="49" t="s">
        <v>757</v>
      </c>
      <c r="V42" s="302">
        <v>0</v>
      </c>
      <c r="W42" s="49">
        <v>0.64</v>
      </c>
      <c r="X42" s="49">
        <v>0.35</v>
      </c>
      <c r="Y42" s="49">
        <v>1.02</v>
      </c>
      <c r="Z42" s="49" t="s">
        <v>754</v>
      </c>
      <c r="AA42" s="49" t="s">
        <v>754</v>
      </c>
      <c r="AB42" s="49"/>
      <c r="AC42" s="49"/>
      <c r="AD42" s="49"/>
      <c r="AE42" s="49"/>
      <c r="AF42" s="49"/>
      <c r="AG42" s="49"/>
      <c r="AH42" s="49"/>
      <c r="AI42" s="49"/>
    </row>
    <row r="43" spans="9:35">
      <c r="I43" s="248"/>
      <c r="J43" s="49" t="s">
        <v>758</v>
      </c>
      <c r="K43" s="49">
        <v>20</v>
      </c>
      <c r="L43" s="49">
        <v>20</v>
      </c>
      <c r="M43" s="49">
        <v>20</v>
      </c>
      <c r="N43" s="49">
        <v>16</v>
      </c>
      <c r="O43" s="49">
        <v>4</v>
      </c>
      <c r="P43" s="49" t="s">
        <v>754</v>
      </c>
      <c r="Q43" s="49"/>
      <c r="R43" s="49"/>
      <c r="S43" s="49"/>
      <c r="T43" s="248">
        <v>3</v>
      </c>
      <c r="U43" s="49" t="s">
        <v>753</v>
      </c>
      <c r="V43" s="302">
        <v>54.9</v>
      </c>
      <c r="W43" s="49">
        <v>63.1</v>
      </c>
      <c r="X43" s="49">
        <v>67.6</v>
      </c>
      <c r="Y43" s="49">
        <v>71.3</v>
      </c>
      <c r="Z43" s="49" t="s">
        <v>754</v>
      </c>
      <c r="AA43" s="49" t="s">
        <v>754</v>
      </c>
      <c r="AB43" s="49"/>
      <c r="AC43" s="49"/>
      <c r="AD43" s="49"/>
      <c r="AE43" s="49"/>
      <c r="AF43" s="49"/>
      <c r="AG43" s="49"/>
      <c r="AH43" s="49"/>
      <c r="AI43" s="49"/>
    </row>
    <row r="44" spans="9:35">
      <c r="I44" s="248" t="s">
        <v>759</v>
      </c>
      <c r="J44" s="49" t="s">
        <v>753</v>
      </c>
      <c r="K44" s="49">
        <v>2.7</v>
      </c>
      <c r="L44" s="49">
        <v>2.7</v>
      </c>
      <c r="M44" s="49">
        <v>10.7</v>
      </c>
      <c r="N44" s="49">
        <v>5.3</v>
      </c>
      <c r="O44" s="49" t="s">
        <v>754</v>
      </c>
      <c r="P44" s="301" t="s">
        <v>754</v>
      </c>
      <c r="Q44" s="49"/>
      <c r="R44" s="49"/>
      <c r="S44" s="49"/>
      <c r="T44" s="248"/>
      <c r="U44" s="49" t="s">
        <v>757</v>
      </c>
      <c r="V44" s="302">
        <v>0</v>
      </c>
      <c r="W44" s="49">
        <v>0</v>
      </c>
      <c r="X44" s="49">
        <v>0</v>
      </c>
      <c r="Y44" s="49">
        <v>0</v>
      </c>
      <c r="Z44" s="49" t="s">
        <v>754</v>
      </c>
      <c r="AA44" s="49" t="s">
        <v>754</v>
      </c>
      <c r="AB44" s="49"/>
      <c r="AC44" s="49"/>
      <c r="AD44" s="49"/>
      <c r="AE44" s="49"/>
      <c r="AF44" s="49"/>
      <c r="AG44" s="49"/>
      <c r="AH44" s="49"/>
      <c r="AI44" s="49"/>
    </row>
    <row r="45" spans="9:35">
      <c r="I45" s="248"/>
      <c r="J45" s="49" t="s">
        <v>757</v>
      </c>
      <c r="K45" s="49">
        <v>3.3</v>
      </c>
      <c r="L45" s="49">
        <v>3.3</v>
      </c>
      <c r="M45" s="49">
        <v>8.6</v>
      </c>
      <c r="N45" s="49">
        <v>3.3</v>
      </c>
      <c r="O45" s="49" t="s">
        <v>754</v>
      </c>
      <c r="P45" s="49" t="s">
        <v>754</v>
      </c>
      <c r="Q45" s="49"/>
      <c r="R45" s="49"/>
      <c r="S45" s="49"/>
      <c r="T45" s="248"/>
      <c r="U45" s="49" t="s">
        <v>756</v>
      </c>
      <c r="V45" s="49">
        <v>61.6</v>
      </c>
      <c r="W45" s="49">
        <v>63.3</v>
      </c>
      <c r="X45" s="49">
        <v>65.8</v>
      </c>
      <c r="Y45" s="49">
        <v>70.1</v>
      </c>
      <c r="Z45" s="49">
        <v>79.4</v>
      </c>
      <c r="AA45" s="49" t="s">
        <v>754</v>
      </c>
      <c r="AB45" s="49"/>
      <c r="AC45" s="49"/>
      <c r="AD45" s="49"/>
      <c r="AE45" s="49"/>
      <c r="AF45" s="49"/>
      <c r="AG45" s="49"/>
      <c r="AH45" s="49"/>
      <c r="AI45" s="49"/>
    </row>
    <row r="46" spans="9:35">
      <c r="I46" s="248"/>
      <c r="J46" s="49" t="s">
        <v>756</v>
      </c>
      <c r="K46" s="49">
        <v>10.7</v>
      </c>
      <c r="L46" s="49">
        <v>18.7</v>
      </c>
      <c r="M46" s="49">
        <v>12</v>
      </c>
      <c r="N46" s="49">
        <v>10.7</v>
      </c>
      <c r="O46" s="49">
        <v>6.7</v>
      </c>
      <c r="P46" s="49">
        <v>5.3</v>
      </c>
      <c r="Q46" s="49"/>
      <c r="R46" s="49"/>
      <c r="S46" s="49"/>
      <c r="T46" s="248"/>
      <c r="U46" s="49" t="s">
        <v>757</v>
      </c>
      <c r="V46" s="302">
        <v>1.14</v>
      </c>
      <c r="W46" s="49">
        <v>0.53</v>
      </c>
      <c r="X46" s="49">
        <v>0.31</v>
      </c>
      <c r="Y46" s="49">
        <v>2.7</v>
      </c>
      <c r="Z46" s="49">
        <v>0</v>
      </c>
      <c r="AA46" s="49" t="s">
        <v>754</v>
      </c>
      <c r="AB46" s="49"/>
      <c r="AC46" s="49"/>
      <c r="AD46" s="49"/>
      <c r="AE46" s="49"/>
      <c r="AF46" s="49"/>
      <c r="AG46" s="49"/>
      <c r="AH46" s="49"/>
      <c r="AI46" s="49"/>
    </row>
    <row r="47" spans="9:35">
      <c r="I47" s="248"/>
      <c r="J47" s="49" t="s">
        <v>757</v>
      </c>
      <c r="K47" s="49">
        <v>4.3</v>
      </c>
      <c r="L47" s="49">
        <v>8.2</v>
      </c>
      <c r="M47" s="49">
        <v>2.8</v>
      </c>
      <c r="N47" s="49">
        <v>3.3</v>
      </c>
      <c r="O47" s="49">
        <v>5.9</v>
      </c>
      <c r="P47" s="49">
        <v>6.5</v>
      </c>
      <c r="Q47" s="49"/>
      <c r="R47" s="49"/>
      <c r="S47" s="49"/>
      <c r="T47" s="248" t="s">
        <v>759</v>
      </c>
      <c r="U47" s="49" t="s">
        <v>753</v>
      </c>
      <c r="V47" s="49">
        <v>54.9</v>
      </c>
      <c r="W47" s="49">
        <v>63.1</v>
      </c>
      <c r="X47" s="345">
        <v>65.7</v>
      </c>
      <c r="Y47" s="345">
        <v>70</v>
      </c>
      <c r="Z47" s="49" t="s">
        <v>754</v>
      </c>
      <c r="AA47" s="49" t="s">
        <v>754</v>
      </c>
      <c r="AB47" s="49"/>
      <c r="AC47" s="49"/>
      <c r="AD47" s="49"/>
      <c r="AE47" s="49"/>
      <c r="AF47" s="49"/>
      <c r="AG47" s="49"/>
      <c r="AH47" s="49"/>
      <c r="AI47" s="49"/>
    </row>
    <row r="48" spans="9:35">
      <c r="I48" s="248"/>
      <c r="J48" s="49" t="s">
        <v>758</v>
      </c>
      <c r="K48" s="49">
        <v>13.3</v>
      </c>
      <c r="L48" s="49">
        <v>21.3</v>
      </c>
      <c r="M48" s="49">
        <v>22.7</v>
      </c>
      <c r="N48" s="49">
        <v>16</v>
      </c>
      <c r="O48" s="49">
        <v>6.7</v>
      </c>
      <c r="P48" s="49">
        <v>5.3</v>
      </c>
      <c r="Q48" s="49"/>
      <c r="R48" s="49"/>
      <c r="S48" s="49"/>
      <c r="T48" s="248"/>
      <c r="U48" s="49" t="s">
        <v>757</v>
      </c>
      <c r="V48" s="49">
        <v>0</v>
      </c>
      <c r="W48" s="49">
        <v>0</v>
      </c>
      <c r="X48" s="49">
        <v>0.34</v>
      </c>
      <c r="Y48" s="49">
        <v>0.2</v>
      </c>
      <c r="Z48" s="49" t="s">
        <v>754</v>
      </c>
      <c r="AA48" s="49" t="s">
        <v>754</v>
      </c>
      <c r="AB48" s="49"/>
      <c r="AC48" s="49"/>
      <c r="AD48" s="49"/>
      <c r="AE48" s="49"/>
      <c r="AF48" s="49"/>
      <c r="AG48" s="49"/>
      <c r="AH48" s="49"/>
      <c r="AI48" s="49"/>
    </row>
    <row r="49" spans="9:35">
      <c r="I49" s="248"/>
      <c r="J49" s="49" t="s">
        <v>757</v>
      </c>
      <c r="K49" s="302">
        <v>7.6</v>
      </c>
      <c r="L49" s="302">
        <v>11.4</v>
      </c>
      <c r="M49" s="302">
        <v>11.5</v>
      </c>
      <c r="N49" s="302">
        <v>6.5</v>
      </c>
      <c r="O49" s="302">
        <v>5.9</v>
      </c>
      <c r="P49" s="302">
        <v>6.5</v>
      </c>
      <c r="Q49" s="302"/>
      <c r="R49" s="302"/>
      <c r="S49" s="302"/>
      <c r="T49" s="248"/>
      <c r="U49" s="49" t="s">
        <v>756</v>
      </c>
      <c r="V49" s="49">
        <v>60.3</v>
      </c>
      <c r="W49" s="49">
        <v>62.4</v>
      </c>
      <c r="X49" s="49">
        <v>64.3</v>
      </c>
      <c r="Y49" s="49">
        <v>73.2</v>
      </c>
      <c r="Z49" s="49">
        <v>76.6</v>
      </c>
      <c r="AA49" s="49">
        <v>83.9</v>
      </c>
      <c r="AB49" s="49"/>
      <c r="AC49" s="49"/>
      <c r="AD49" s="49"/>
      <c r="AE49" s="49"/>
      <c r="AF49" s="49"/>
      <c r="AG49" s="49"/>
      <c r="AH49" s="49"/>
      <c r="AI49" s="49"/>
    </row>
    <row r="50" spans="10:35"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248"/>
      <c r="U50" s="303" t="s">
        <v>757</v>
      </c>
      <c r="V50" s="303">
        <v>0.13</v>
      </c>
      <c r="W50" s="346">
        <v>0.11</v>
      </c>
      <c r="X50" s="49">
        <v>0.21</v>
      </c>
      <c r="Y50" s="49">
        <v>0.19</v>
      </c>
      <c r="Z50" s="49">
        <v>0.17</v>
      </c>
      <c r="AA50" s="49">
        <v>0.35</v>
      </c>
      <c r="AB50" s="49"/>
      <c r="AC50" s="49"/>
      <c r="AD50" s="49"/>
      <c r="AE50" s="49"/>
      <c r="AF50" s="49"/>
      <c r="AG50" s="49"/>
      <c r="AH50" s="49"/>
      <c r="AI50" s="49"/>
    </row>
    <row r="51" spans="10:35">
      <c r="J51" s="257"/>
      <c r="K51" s="257"/>
      <c r="L51" s="257"/>
      <c r="M51" s="257"/>
      <c r="N51" s="257"/>
      <c r="O51" s="257"/>
      <c r="P51" s="257"/>
      <c r="Q51" s="248"/>
      <c r="R51" s="248"/>
      <c r="S51" s="287"/>
      <c r="T51" s="248"/>
      <c r="U51" s="49" t="s">
        <v>758</v>
      </c>
      <c r="V51" s="49">
        <v>59.3</v>
      </c>
      <c r="W51" s="49">
        <v>62.5</v>
      </c>
      <c r="X51" s="49">
        <v>64.8</v>
      </c>
      <c r="Y51" s="49">
        <v>72.1</v>
      </c>
      <c r="Z51" s="49">
        <v>76.6</v>
      </c>
      <c r="AA51" s="49">
        <v>83.9</v>
      </c>
      <c r="AB51" s="49"/>
      <c r="AC51" s="49"/>
      <c r="AD51" s="49"/>
      <c r="AE51" s="49"/>
      <c r="AF51" s="49"/>
      <c r="AG51" s="49"/>
      <c r="AH51" s="49"/>
      <c r="AI51" s="49"/>
    </row>
    <row r="52" spans="10:35">
      <c r="J52" s="235"/>
      <c r="K52" s="235"/>
      <c r="L52" s="235"/>
      <c r="M52" s="235"/>
      <c r="N52" s="235"/>
      <c r="O52" s="235"/>
      <c r="P52" s="235"/>
      <c r="Q52" s="235"/>
      <c r="R52" s="235"/>
      <c r="S52" s="248"/>
      <c r="T52" s="248"/>
      <c r="U52" s="49" t="s">
        <v>757</v>
      </c>
      <c r="V52" s="49">
        <v>0.31</v>
      </c>
      <c r="W52" s="49">
        <v>0.23</v>
      </c>
      <c r="X52" s="49">
        <v>0.35</v>
      </c>
      <c r="Y52" s="49">
        <v>0.34</v>
      </c>
      <c r="Z52" s="49">
        <v>0.43</v>
      </c>
      <c r="AA52" s="49">
        <v>0.89</v>
      </c>
      <c r="AB52" s="49"/>
      <c r="AC52" s="49"/>
      <c r="AD52" s="49"/>
      <c r="AE52" s="49"/>
      <c r="AF52" s="49"/>
      <c r="AG52" s="49"/>
      <c r="AH52" s="49"/>
      <c r="AI52" s="49"/>
    </row>
    <row r="53" spans="11:35">
      <c r="K53" s="257"/>
      <c r="L53" s="257"/>
      <c r="M53" s="257"/>
      <c r="N53" s="257"/>
      <c r="O53" s="257"/>
      <c r="P53" s="257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</row>
    <row r="54" spans="15:35"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</row>
    <row r="55" spans="11:35">
      <c r="K55" s="257"/>
      <c r="L55" s="257"/>
      <c r="M55" s="257"/>
      <c r="N55" s="257"/>
      <c r="O55" s="257"/>
      <c r="P55" s="257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</row>
    <row r="56" spans="15:25">
      <c r="O56" s="49"/>
      <c r="P56" s="49"/>
      <c r="Q56" s="49"/>
      <c r="R56" s="49"/>
      <c r="S56" s="49"/>
      <c r="T56" s="49"/>
      <c r="V56" s="49"/>
      <c r="W56" s="49"/>
      <c r="X56" s="49"/>
      <c r="Y56" s="49"/>
    </row>
    <row r="57" spans="15:25">
      <c r="O57" s="49"/>
      <c r="P57" s="49"/>
      <c r="Q57" s="49"/>
      <c r="R57" s="49"/>
      <c r="S57" s="49"/>
      <c r="T57" s="49"/>
      <c r="V57" s="49"/>
      <c r="W57" s="49"/>
      <c r="X57" s="49"/>
      <c r="Y57" s="49"/>
    </row>
    <row r="58" spans="15:25">
      <c r="O58" s="49"/>
      <c r="P58" s="49"/>
      <c r="Q58" s="49"/>
      <c r="R58" s="49"/>
      <c r="S58" s="49"/>
      <c r="T58" s="49"/>
      <c r="V58" s="49"/>
      <c r="W58" s="49"/>
      <c r="X58" s="49"/>
      <c r="Y58" s="49"/>
    </row>
    <row r="59" spans="15:25">
      <c r="O59" s="49"/>
      <c r="P59" s="49"/>
      <c r="Q59" s="49"/>
      <c r="R59" s="49"/>
      <c r="S59" s="49"/>
      <c r="T59" s="49"/>
      <c r="V59" s="49"/>
      <c r="W59" s="49"/>
      <c r="X59" s="49"/>
      <c r="Y59" s="49"/>
    </row>
    <row r="60" spans="15:26">
      <c r="O60" s="49"/>
      <c r="P60" s="49"/>
      <c r="Q60" s="49"/>
      <c r="R60" s="49"/>
      <c r="S60" s="49"/>
      <c r="T60" s="49"/>
      <c r="V60" s="49"/>
      <c r="W60" s="49"/>
      <c r="X60" s="153"/>
      <c r="Y60" s="153"/>
      <c r="Z60" s="153"/>
    </row>
    <row r="61" spans="9:26">
      <c r="I61" s="153"/>
      <c r="O61" s="49"/>
      <c r="P61" s="49"/>
      <c r="Q61" s="49"/>
      <c r="R61" s="49"/>
      <c r="S61" s="49"/>
      <c r="T61" s="49"/>
      <c r="V61" s="49"/>
      <c r="W61" s="49"/>
      <c r="X61" s="49"/>
      <c r="Y61" s="49"/>
      <c r="Z61" s="49"/>
    </row>
    <row r="62" spans="15:25">
      <c r="O62" s="49"/>
      <c r="P62" s="49"/>
      <c r="Q62" s="49"/>
      <c r="R62" s="49"/>
      <c r="S62" s="49"/>
      <c r="T62" s="49"/>
      <c r="V62" s="49"/>
      <c r="W62" s="49"/>
      <c r="Y62" s="49"/>
    </row>
    <row r="63" spans="15:25"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</sheetData>
  <mergeCells count="11">
    <mergeCell ref="C1:D1"/>
    <mergeCell ref="I35:I37"/>
    <mergeCell ref="I38:I40"/>
    <mergeCell ref="I41:I43"/>
    <mergeCell ref="I44:I49"/>
    <mergeCell ref="T35:T38"/>
    <mergeCell ref="T39:T42"/>
    <mergeCell ref="T43:T46"/>
    <mergeCell ref="T47:T52"/>
    <mergeCell ref="AI1:AI2"/>
    <mergeCell ref="AJ1:AJ2"/>
  </mergeCells>
  <pageMargins left="0.7" right="0.7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"/>
  <sheetViews>
    <sheetView workbookViewId="0">
      <pane xSplit="1" topLeftCell="B1" activePane="topRight" state="frozen"/>
      <selection/>
      <selection pane="topRight" activeCell="I19" sqref="I19"/>
    </sheetView>
  </sheetViews>
  <sheetFormatPr defaultColWidth="9" defaultRowHeight="14.4"/>
  <cols>
    <col min="1" max="1" width="11.287037037037" customWidth="1"/>
    <col min="2" max="2" width="9.13888888888889" customWidth="1"/>
    <col min="5" max="5" width="14" customWidth="1"/>
    <col min="6" max="6" width="12.1388888888889" customWidth="1"/>
    <col min="9" max="9" width="11.287037037037" customWidth="1"/>
    <col min="35" max="35" width="12.712962962963" customWidth="1"/>
    <col min="36" max="36" width="45.287037037037" customWidth="1"/>
  </cols>
  <sheetData>
    <row r="1" spans="1:36">
      <c r="A1" s="1" t="s">
        <v>4</v>
      </c>
      <c r="B1" s="1" t="s">
        <v>136</v>
      </c>
      <c r="C1" s="2" t="s">
        <v>224</v>
      </c>
      <c r="D1" s="3"/>
      <c r="E1" s="1" t="s">
        <v>137</v>
      </c>
      <c r="F1" s="1" t="s">
        <v>138</v>
      </c>
      <c r="G1" s="4" t="s">
        <v>139</v>
      </c>
      <c r="H1" s="1" t="s">
        <v>140</v>
      </c>
      <c r="I1" s="51" t="s">
        <v>141</v>
      </c>
      <c r="J1" s="52" t="s">
        <v>142</v>
      </c>
      <c r="K1" s="53"/>
      <c r="L1" s="54"/>
      <c r="M1" s="54"/>
      <c r="N1" s="54"/>
      <c r="O1" s="54"/>
      <c r="P1" s="54"/>
      <c r="Q1" s="54"/>
      <c r="R1" s="54"/>
      <c r="S1" s="54"/>
      <c r="T1" s="54"/>
      <c r="U1" s="86"/>
      <c r="V1" s="52" t="s">
        <v>227</v>
      </c>
      <c r="W1" s="87"/>
      <c r="X1" s="54"/>
      <c r="Y1" s="110"/>
      <c r="Z1" s="110"/>
      <c r="AA1" s="110"/>
      <c r="AB1" s="110"/>
      <c r="AC1" s="110"/>
      <c r="AD1" s="110"/>
      <c r="AE1" s="110"/>
      <c r="AF1" s="110"/>
      <c r="AG1" s="124"/>
      <c r="AH1" s="125" t="s">
        <v>23</v>
      </c>
      <c r="AI1" s="126" t="s">
        <v>134</v>
      </c>
      <c r="AJ1" s="127" t="s">
        <v>135</v>
      </c>
    </row>
    <row r="2" ht="15.15" spans="1:36">
      <c r="A2" s="5"/>
      <c r="B2" s="6"/>
      <c r="C2" s="7" t="s">
        <v>9</v>
      </c>
      <c r="D2" s="8" t="s">
        <v>228</v>
      </c>
      <c r="E2" s="9" t="s">
        <v>144</v>
      </c>
      <c r="F2" s="9" t="s">
        <v>145</v>
      </c>
      <c r="G2" s="10" t="s">
        <v>146</v>
      </c>
      <c r="H2" s="9" t="s">
        <v>147</v>
      </c>
      <c r="I2" s="55"/>
      <c r="J2" s="56">
        <v>1</v>
      </c>
      <c r="K2" s="57">
        <v>2</v>
      </c>
      <c r="L2" s="58">
        <v>3</v>
      </c>
      <c r="M2" s="58">
        <v>4</v>
      </c>
      <c r="N2" s="58">
        <v>5</v>
      </c>
      <c r="O2" s="58">
        <v>6</v>
      </c>
      <c r="P2" s="58">
        <v>7</v>
      </c>
      <c r="Q2" s="58">
        <v>8</v>
      </c>
      <c r="R2" s="58">
        <v>9</v>
      </c>
      <c r="S2" s="58">
        <v>10</v>
      </c>
      <c r="T2" s="58">
        <v>11</v>
      </c>
      <c r="U2" s="8" t="s">
        <v>148</v>
      </c>
      <c r="V2" s="56">
        <v>1</v>
      </c>
      <c r="W2" s="10">
        <v>2</v>
      </c>
      <c r="X2" s="58">
        <v>3</v>
      </c>
      <c r="Y2" s="10">
        <v>4</v>
      </c>
      <c r="Z2" s="58">
        <v>5</v>
      </c>
      <c r="AA2" s="58">
        <v>6</v>
      </c>
      <c r="AB2" s="10">
        <v>7</v>
      </c>
      <c r="AC2" s="58">
        <v>8</v>
      </c>
      <c r="AD2" s="10">
        <v>9</v>
      </c>
      <c r="AE2" s="58">
        <v>10</v>
      </c>
      <c r="AF2" s="58">
        <v>11</v>
      </c>
      <c r="AG2" s="8" t="s">
        <v>148</v>
      </c>
      <c r="AH2" s="8" t="s">
        <v>149</v>
      </c>
      <c r="AI2" s="128"/>
      <c r="AJ2" s="129"/>
    </row>
    <row r="3" spans="1:36">
      <c r="A3" s="11" t="s">
        <v>760</v>
      </c>
      <c r="B3" s="1051" t="s">
        <v>151</v>
      </c>
      <c r="C3" s="13">
        <v>69.11096</v>
      </c>
      <c r="D3" s="14">
        <v>33.37666</v>
      </c>
      <c r="E3" s="15">
        <v>10</v>
      </c>
      <c r="F3" s="15">
        <v>0.025</v>
      </c>
      <c r="G3" s="16">
        <v>1364</v>
      </c>
      <c r="H3" s="17">
        <v>641.8</v>
      </c>
      <c r="I3" s="59" t="s">
        <v>502</v>
      </c>
      <c r="J3" s="60">
        <v>192</v>
      </c>
      <c r="K3" s="61">
        <v>744</v>
      </c>
      <c r="L3" s="62">
        <v>124</v>
      </c>
      <c r="M3" s="62">
        <v>108</v>
      </c>
      <c r="N3" s="61">
        <v>96</v>
      </c>
      <c r="O3" s="63">
        <v>48</v>
      </c>
      <c r="P3" s="62">
        <v>32</v>
      </c>
      <c r="Q3" s="62">
        <v>16</v>
      </c>
      <c r="R3" s="88">
        <v>4</v>
      </c>
      <c r="S3" s="89"/>
      <c r="T3" s="89"/>
      <c r="U3" s="90"/>
      <c r="V3" s="91"/>
      <c r="W3" s="92"/>
      <c r="X3" s="93">
        <v>6.23</v>
      </c>
      <c r="Y3" s="107">
        <v>8.87</v>
      </c>
      <c r="Z3" s="108">
        <v>14.01</v>
      </c>
      <c r="AA3" s="111">
        <v>19.96</v>
      </c>
      <c r="AB3" s="112">
        <v>28.31</v>
      </c>
      <c r="AC3" s="112">
        <v>34.38</v>
      </c>
      <c r="AD3" s="107">
        <v>38.44</v>
      </c>
      <c r="AE3" s="108">
        <v>43.5</v>
      </c>
      <c r="AF3" s="113">
        <v>48.9</v>
      </c>
      <c r="AG3" s="130"/>
      <c r="AH3" s="131">
        <v>0.76</v>
      </c>
      <c r="AI3" s="132" t="s">
        <v>726</v>
      </c>
      <c r="AJ3" s="133" t="s">
        <v>307</v>
      </c>
    </row>
    <row r="4" ht="15.15" spans="1:36">
      <c r="A4" s="18"/>
      <c r="B4" s="19"/>
      <c r="C4" s="20"/>
      <c r="D4" s="21"/>
      <c r="E4" s="22"/>
      <c r="F4" s="22"/>
      <c r="G4" s="23" t="s">
        <v>761</v>
      </c>
      <c r="H4" s="24" t="s">
        <v>762</v>
      </c>
      <c r="I4" s="64"/>
      <c r="J4" s="65" t="s">
        <v>763</v>
      </c>
      <c r="K4" s="66" t="s">
        <v>764</v>
      </c>
      <c r="L4" s="67" t="s">
        <v>765</v>
      </c>
      <c r="M4" s="67" t="s">
        <v>766</v>
      </c>
      <c r="N4" s="66" t="s">
        <v>767</v>
      </c>
      <c r="O4" s="68" t="s">
        <v>768</v>
      </c>
      <c r="P4" s="67" t="s">
        <v>328</v>
      </c>
      <c r="Q4" s="67" t="s">
        <v>769</v>
      </c>
      <c r="R4" s="67"/>
      <c r="S4" s="94"/>
      <c r="T4" s="94"/>
      <c r="U4" s="95"/>
      <c r="V4" s="96"/>
      <c r="W4" s="97"/>
      <c r="X4" s="98">
        <v>0.23</v>
      </c>
      <c r="Y4" s="98">
        <v>0.15</v>
      </c>
      <c r="Z4" s="105">
        <v>0.27</v>
      </c>
      <c r="AA4" s="114">
        <v>0.46</v>
      </c>
      <c r="AB4" s="105">
        <v>0.6</v>
      </c>
      <c r="AC4" s="98">
        <v>0.56</v>
      </c>
      <c r="AD4" s="98">
        <v>1.14</v>
      </c>
      <c r="AE4" s="105">
        <v>1.17</v>
      </c>
      <c r="AF4" s="114"/>
      <c r="AG4" s="134"/>
      <c r="AH4" s="135"/>
      <c r="AI4" s="136"/>
      <c r="AJ4" s="137"/>
    </row>
    <row r="5" spans="1:36">
      <c r="A5" s="25" t="s">
        <v>760</v>
      </c>
      <c r="B5" s="1052" t="s">
        <v>198</v>
      </c>
      <c r="C5" s="27">
        <v>69.11107</v>
      </c>
      <c r="D5" s="28">
        <v>33.37708</v>
      </c>
      <c r="E5" s="29">
        <v>3</v>
      </c>
      <c r="F5" s="30" t="s">
        <v>770</v>
      </c>
      <c r="G5" s="16">
        <v>15624</v>
      </c>
      <c r="H5" s="17">
        <v>15953.0933333333</v>
      </c>
      <c r="I5" s="59" t="s">
        <v>771</v>
      </c>
      <c r="J5" s="69">
        <v>840</v>
      </c>
      <c r="K5" s="70">
        <v>2576</v>
      </c>
      <c r="L5" s="70">
        <v>3388</v>
      </c>
      <c r="M5" s="71">
        <v>4386.66666666667</v>
      </c>
      <c r="N5" s="72">
        <v>2389.33333333333</v>
      </c>
      <c r="O5" s="72">
        <v>578.666666666667</v>
      </c>
      <c r="P5" s="73">
        <v>560</v>
      </c>
      <c r="Q5" s="70">
        <v>504</v>
      </c>
      <c r="R5" s="70">
        <v>280</v>
      </c>
      <c r="S5" s="81">
        <v>18.6666666666667</v>
      </c>
      <c r="T5" s="70">
        <v>0</v>
      </c>
      <c r="U5" s="99">
        <v>93.3333333333333</v>
      </c>
      <c r="V5" s="100">
        <v>7.04</v>
      </c>
      <c r="W5" s="101">
        <v>11.53</v>
      </c>
      <c r="X5" s="102">
        <v>15.7</v>
      </c>
      <c r="Y5" s="115">
        <v>21.3</v>
      </c>
      <c r="Z5" s="116">
        <v>26.98</v>
      </c>
      <c r="AA5" s="116">
        <v>33.51</v>
      </c>
      <c r="AB5" s="101">
        <v>37.46</v>
      </c>
      <c r="AC5" s="102">
        <v>40.98</v>
      </c>
      <c r="AD5" s="115">
        <v>44.51</v>
      </c>
      <c r="AE5" s="117">
        <v>50.9</v>
      </c>
      <c r="AF5" s="118"/>
      <c r="AG5" s="138">
        <v>69.6</v>
      </c>
      <c r="AH5" s="139">
        <f>LOG(166.5*0.03506)</f>
        <v>0.766226149600115</v>
      </c>
      <c r="AI5" s="140" t="s">
        <v>502</v>
      </c>
      <c r="AJ5" s="141" t="s">
        <v>307</v>
      </c>
    </row>
    <row r="6" ht="15.15" spans="1:37">
      <c r="A6" s="31"/>
      <c r="B6" s="32"/>
      <c r="C6" s="33"/>
      <c r="D6" s="34"/>
      <c r="E6" s="35"/>
      <c r="F6" s="36"/>
      <c r="G6" s="23" t="s">
        <v>772</v>
      </c>
      <c r="H6" s="24" t="s">
        <v>773</v>
      </c>
      <c r="I6" s="64"/>
      <c r="J6" s="74" t="s">
        <v>774</v>
      </c>
      <c r="K6" s="75" t="s">
        <v>775</v>
      </c>
      <c r="L6" s="76" t="s">
        <v>776</v>
      </c>
      <c r="M6" s="77" t="s">
        <v>777</v>
      </c>
      <c r="N6" s="76" t="s">
        <v>778</v>
      </c>
      <c r="O6" s="76" t="s">
        <v>779</v>
      </c>
      <c r="P6" s="78" t="s">
        <v>780</v>
      </c>
      <c r="Q6" s="76" t="s">
        <v>781</v>
      </c>
      <c r="R6" s="76" t="s">
        <v>782</v>
      </c>
      <c r="S6" s="76"/>
      <c r="T6" s="103">
        <v>0</v>
      </c>
      <c r="U6" s="104" t="s">
        <v>783</v>
      </c>
      <c r="V6" s="98">
        <v>0.14</v>
      </c>
      <c r="W6" s="98">
        <v>0.11</v>
      </c>
      <c r="X6" s="105">
        <v>0.1</v>
      </c>
      <c r="Y6" s="114">
        <v>0.12</v>
      </c>
      <c r="Z6" s="105">
        <v>0.17</v>
      </c>
      <c r="AA6" s="98">
        <v>0.39</v>
      </c>
      <c r="AB6" s="98">
        <v>0.31</v>
      </c>
      <c r="AC6" s="105">
        <v>0.36</v>
      </c>
      <c r="AD6" s="114">
        <v>0.44</v>
      </c>
      <c r="AE6" s="119"/>
      <c r="AF6" s="119"/>
      <c r="AG6" s="142">
        <v>1.99</v>
      </c>
      <c r="AH6" s="143"/>
      <c r="AI6" s="144"/>
      <c r="AJ6" s="145"/>
      <c r="AK6" s="146"/>
    </row>
    <row r="7" spans="1:36">
      <c r="A7" s="37" t="s">
        <v>784</v>
      </c>
      <c r="B7" s="1053" t="s">
        <v>151</v>
      </c>
      <c r="C7" s="27">
        <v>69.11611</v>
      </c>
      <c r="D7" s="28">
        <v>33.35042</v>
      </c>
      <c r="E7" s="29">
        <v>3</v>
      </c>
      <c r="F7" s="39" t="s">
        <v>785</v>
      </c>
      <c r="G7" s="16">
        <v>7626.7</v>
      </c>
      <c r="H7" s="17">
        <v>1468.9</v>
      </c>
      <c r="I7" s="79" t="s">
        <v>460</v>
      </c>
      <c r="J7" s="80">
        <v>653.33</v>
      </c>
      <c r="K7" s="73">
        <v>2400</v>
      </c>
      <c r="L7" s="70">
        <v>2613.33</v>
      </c>
      <c r="M7" s="72">
        <v>1520</v>
      </c>
      <c r="N7" s="71">
        <v>373.33333333333</v>
      </c>
      <c r="O7" s="81">
        <v>53.33</v>
      </c>
      <c r="P7" s="82">
        <v>13.33</v>
      </c>
      <c r="Q7" s="70"/>
      <c r="R7" s="70"/>
      <c r="S7" s="81"/>
      <c r="T7" s="70"/>
      <c r="U7" s="99"/>
      <c r="V7" s="106">
        <v>3.6</v>
      </c>
      <c r="W7" s="107">
        <v>6.7</v>
      </c>
      <c r="X7" s="108">
        <v>10.92</v>
      </c>
      <c r="Y7" s="111">
        <v>16</v>
      </c>
      <c r="Z7" s="112">
        <v>21.32</v>
      </c>
      <c r="AA7" s="120">
        <v>23.43</v>
      </c>
      <c r="AB7" s="121">
        <v>30.3</v>
      </c>
      <c r="AC7" s="108"/>
      <c r="AD7" s="111"/>
      <c r="AE7" s="122"/>
      <c r="AF7" s="123"/>
      <c r="AG7" s="147"/>
      <c r="AH7" s="148">
        <v>0.63</v>
      </c>
      <c r="AI7" s="149" t="s">
        <v>545</v>
      </c>
      <c r="AJ7" s="141" t="s">
        <v>307</v>
      </c>
    </row>
    <row r="8" ht="15.15" spans="1:37">
      <c r="A8" s="31"/>
      <c r="B8" s="32"/>
      <c r="C8" s="33"/>
      <c r="D8" s="34"/>
      <c r="E8" s="35"/>
      <c r="F8" s="36"/>
      <c r="G8" s="40" t="s">
        <v>786</v>
      </c>
      <c r="H8" s="41" t="s">
        <v>787</v>
      </c>
      <c r="I8" s="83"/>
      <c r="J8" s="84" t="s">
        <v>788</v>
      </c>
      <c r="K8" s="85" t="s">
        <v>789</v>
      </c>
      <c r="L8" s="76" t="s">
        <v>790</v>
      </c>
      <c r="M8" s="76" t="s">
        <v>791</v>
      </c>
      <c r="N8" s="77" t="s">
        <v>792</v>
      </c>
      <c r="O8" s="76"/>
      <c r="P8" s="78"/>
      <c r="Q8" s="76"/>
      <c r="R8" s="76"/>
      <c r="S8" s="76"/>
      <c r="T8" s="103"/>
      <c r="U8" s="104"/>
      <c r="V8" s="109">
        <v>0.13</v>
      </c>
      <c r="W8" s="98">
        <v>0.13</v>
      </c>
      <c r="X8" s="105">
        <v>0.15</v>
      </c>
      <c r="Y8" s="114">
        <v>0.2</v>
      </c>
      <c r="Z8" s="105">
        <v>0.36</v>
      </c>
      <c r="AA8" s="98">
        <v>0.48</v>
      </c>
      <c r="AB8" s="98"/>
      <c r="AC8" s="105"/>
      <c r="AD8" s="114"/>
      <c r="AE8" s="119"/>
      <c r="AF8" s="119"/>
      <c r="AG8" s="150"/>
      <c r="AH8" s="151"/>
      <c r="AI8" s="152"/>
      <c r="AJ8" s="145"/>
      <c r="AK8" s="146"/>
    </row>
    <row r="10" spans="1:10">
      <c r="A10" s="42"/>
      <c r="B10" s="43"/>
      <c r="C10" s="44"/>
      <c r="D10" s="44"/>
      <c r="E10" s="45"/>
      <c r="F10" s="43"/>
      <c r="G10" s="46"/>
      <c r="H10" s="47"/>
      <c r="I10" s="46"/>
      <c r="J10" s="47"/>
    </row>
    <row r="11" spans="1:10">
      <c r="A11" s="44"/>
      <c r="B11" s="48"/>
      <c r="C11" s="48"/>
      <c r="D11" s="49"/>
      <c r="E11" s="45"/>
      <c r="F11" s="48"/>
      <c r="G11" s="46"/>
      <c r="H11" s="50"/>
      <c r="I11" s="46"/>
      <c r="J11" s="50"/>
    </row>
  </sheetData>
  <mergeCells count="3">
    <mergeCell ref="C1:D1"/>
    <mergeCell ref="AI1:AI2"/>
    <mergeCell ref="AJ1:A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для многомерки</vt:lpstr>
      <vt:lpstr>2004-2005</vt:lpstr>
      <vt:lpstr>2009-2010 </vt:lpstr>
      <vt:lpstr>2012</vt:lpstr>
      <vt:lpstr>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2020-11-12T15:18:34Z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1049-11.2.0.9739</vt:lpwstr>
  </property>
</Properties>
</file>