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<sst xmlns="http://schemas.openxmlformats.org/spreadsheetml/2006/main" count="44" uniqueCount="31">
  <si>
    <t>4д 15 ч</t>
  </si>
  <si>
    <t>6 дн 15ч</t>
  </si>
  <si>
    <t>12 д 10 ч</t>
  </si>
  <si>
    <t>10 д 15 ч</t>
  </si>
  <si>
    <t>12 д 12ч</t>
  </si>
  <si>
    <t>21 д 12 ч</t>
  </si>
  <si>
    <t>Ляндзберг</t>
  </si>
  <si>
    <t>Полоскин</t>
  </si>
  <si>
    <t>Хайтов</t>
  </si>
  <si>
    <t>Аристов</t>
  </si>
  <si>
    <t>Свинолупова</t>
  </si>
  <si>
    <t>Пичугин</t>
  </si>
  <si>
    <t>Лузганова</t>
  </si>
  <si>
    <t>смета</t>
  </si>
  <si>
    <t>02.04.01</t>
  </si>
  <si>
    <t>02.05.01</t>
  </si>
  <si>
    <t>02.05.02</t>
  </si>
  <si>
    <t>02.05.03</t>
  </si>
  <si>
    <t>02.05.04</t>
  </si>
  <si>
    <t>02.05.05</t>
  </si>
  <si>
    <t>02.05.06</t>
  </si>
  <si>
    <t>02.05.07</t>
  </si>
  <si>
    <t>02.06.01</t>
  </si>
  <si>
    <t>02.06.02</t>
  </si>
  <si>
    <t>02.07.01</t>
  </si>
  <si>
    <t>02.06.04</t>
  </si>
  <si>
    <t>всего</t>
  </si>
  <si>
    <t>продукты</t>
  </si>
  <si>
    <t>хозы</t>
  </si>
  <si>
    <t>Ляндзберг + Свинолупова</t>
  </si>
  <si>
    <t>Полоскин + Аристов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</si>
</sst>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selection activeCell="B13" sqref="B13"/>
    </sheetView>
  </sheetViews>
  <sheetFormatPr defaultColWidth="9" defaultRowHeight="14.4"/>
  <cols>
    <col min="1" max="1" width="24.1111111111111" customWidth="1"/>
    <col min="2" max="2" width="11.287037037037" style="1" customWidth="1"/>
    <col min="3" max="3" width="13.4259259259259" style="1" customWidth="1"/>
    <col min="4" max="5" width="9.13888888888889" style="1"/>
    <col min="6" max="6" width="13.1388888888889" style="1" customWidth="1"/>
    <col min="7" max="8" width="9.13888888888889" style="1"/>
    <col min="11" max="11" width="13.1388888888889" customWidth="1"/>
  </cols>
  <sheetData>
    <row r="1" spans="3:13"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0</v>
      </c>
      <c r="I1" s="1" t="s">
        <v>0</v>
      </c>
      <c r="J1" s="1" t="s">
        <v>2</v>
      </c>
      <c r="K1" s="1" t="s">
        <v>3</v>
      </c>
      <c r="L1" s="1" t="s">
        <v>4</v>
      </c>
      <c r="M1" s="1" t="s">
        <v>5</v>
      </c>
    </row>
    <row r="2" spans="2:13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7</v>
      </c>
      <c r="H2" s="1" t="s">
        <v>8</v>
      </c>
      <c r="I2" s="1" t="s">
        <v>9</v>
      </c>
      <c r="J2" s="1" t="s">
        <v>11</v>
      </c>
      <c r="K2" s="1" t="s">
        <v>10</v>
      </c>
      <c r="L2" s="1" t="s">
        <v>12</v>
      </c>
      <c r="M2" s="1" t="s">
        <v>11</v>
      </c>
    </row>
    <row r="3" spans="1:13">
      <c r="A3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</row>
    <row r="4" spans="1:13">
      <c r="A4" s="3" t="s">
        <v>26</v>
      </c>
      <c r="B4" s="4">
        <v>91921</v>
      </c>
      <c r="C4" s="5">
        <v>65542</v>
      </c>
      <c r="D4" s="5">
        <v>65542</v>
      </c>
      <c r="E4" s="5">
        <v>65542</v>
      </c>
      <c r="F4" s="4">
        <v>99393</v>
      </c>
      <c r="G4" s="5">
        <v>65542</v>
      </c>
      <c r="H4" s="5">
        <v>65542</v>
      </c>
      <c r="I4" s="5">
        <v>65542</v>
      </c>
      <c r="J4" s="5">
        <v>122463</v>
      </c>
      <c r="K4" s="5">
        <v>170440</v>
      </c>
      <c r="L4" s="5">
        <v>123447</v>
      </c>
      <c r="M4" s="5">
        <v>275702</v>
      </c>
    </row>
    <row r="5" spans="1:13">
      <c r="A5" s="3" t="s">
        <v>27</v>
      </c>
      <c r="B5" s="5">
        <v>61491</v>
      </c>
      <c r="C5" s="5">
        <v>43877</v>
      </c>
      <c r="D5" s="5">
        <v>43877</v>
      </c>
      <c r="E5" s="5">
        <v>43877</v>
      </c>
      <c r="F5" s="5">
        <v>63757</v>
      </c>
      <c r="G5" s="5">
        <v>43877</v>
      </c>
      <c r="H5" s="5">
        <v>43877</v>
      </c>
      <c r="I5" s="5">
        <v>43877</v>
      </c>
      <c r="J5" s="5">
        <v>90107</v>
      </c>
      <c r="K5" s="5">
        <v>106997</v>
      </c>
      <c r="L5" s="5">
        <v>70237</v>
      </c>
      <c r="M5" s="5">
        <v>121208</v>
      </c>
    </row>
    <row r="6" spans="1:13">
      <c r="A6" s="3" t="s">
        <v>28</v>
      </c>
      <c r="B6" s="5">
        <f>B4-B5</f>
        <v>30430</v>
      </c>
      <c r="C6" s="5">
        <f t="shared" ref="C6:M6" si="0">C4-C5</f>
        <v>21665</v>
      </c>
      <c r="D6" s="5">
        <f t="shared" si="0"/>
        <v>21665</v>
      </c>
      <c r="E6" s="5">
        <f t="shared" si="0"/>
        <v>21665</v>
      </c>
      <c r="F6" s="5">
        <f t="shared" si="0"/>
        <v>35636</v>
      </c>
      <c r="G6" s="5">
        <f t="shared" si="0"/>
        <v>21665</v>
      </c>
      <c r="H6" s="5">
        <f t="shared" si="0"/>
        <v>21665</v>
      </c>
      <c r="I6" s="5">
        <f t="shared" si="0"/>
        <v>21665</v>
      </c>
      <c r="J6" s="5">
        <f t="shared" si="0"/>
        <v>32356</v>
      </c>
      <c r="K6" s="5">
        <f t="shared" si="0"/>
        <v>63443</v>
      </c>
      <c r="L6" s="5">
        <f t="shared" si="0"/>
        <v>53210</v>
      </c>
      <c r="M6" s="5">
        <f t="shared" si="0"/>
        <v>154494</v>
      </c>
    </row>
    <row r="10" spans="1:2">
      <c r="A10" t="s">
        <v>29</v>
      </c>
      <c r="B10" s="6">
        <f>SUM(B6,F6,K6)</f>
        <v>129509</v>
      </c>
    </row>
    <row r="11" spans="1:2">
      <c r="A11" t="s">
        <v>30</v>
      </c>
      <c r="B11" s="6">
        <f>SUM(C6,E6,G6,I6)</f>
        <v>86660</v>
      </c>
    </row>
    <row r="12" spans="1:2">
      <c r="A12" t="s">
        <v>8</v>
      </c>
      <c r="B12" s="6">
        <f>SUM(D6,H6)</f>
        <v>43330</v>
      </c>
    </row>
    <row r="13" spans="1:2">
      <c r="A13" t="s">
        <v>11</v>
      </c>
      <c r="B13" s="6">
        <f>SUM(J6,M6)</f>
        <v>186850</v>
      </c>
    </row>
    <row r="14" spans="1:2">
      <c r="A14" t="s">
        <v>12</v>
      </c>
      <c r="B14" s="6">
        <f>SUM(L6)</f>
        <v>53210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S-sector</dc:creator>
  <cp:lastModifiedBy>google1599737165</cp:lastModifiedBy>
  <dcterms:created xsi:type="dcterms:W3CDTF">2024-04-02T07:14:00Z</dcterms:created>
  <dcterms:modified xsi:type="dcterms:W3CDTF">2024-09-11T11:54:21Z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1049-12.2.0.18165</vt:lpwstr>
  </property>
  <property fmtid="{D5CDD505-2E9C-101B-9397-08002B2CF9AE}" pid="3" name="ICV">
    <vt:lpwstr>CD3909D4A24E4E06BA83F95E3066A6A6_12</vt:lpwstr>
  </property>
</Properties>
</file>