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firstSheet="5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Участники" sheetId="1" r:id="rId9"/>
    <sheet name="Список для МЧС" sheetId="9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8" hidden="1">Участники!$A$1:$AK$34</definedName>
    <definedName name="class">[1]Справочник!$H$2:$H$14</definedName>
    <definedName name="dist">[2]Справочник!$F$2:$F$19</definedName>
    <definedName name="_ftn1" localSheetId="4">'Маршлист внешняя сторона 1'!$H$29</definedName>
    <definedName name="_ftnref1" localSheetId="4">'Маршлист внешняя сторона 1'!$H$26</definedName>
    <definedName name="_ftn1" localSheetId="6">'Маршлист внешняя сторона 2'!$H$29</definedName>
    <definedName name="_ftnref1" localSheetId="6">'Маршлист внешняя сторона 2'!$H$26</definedName>
    <definedName name="class" localSheetId="1">[4]Справочник!$H$2:$H$14</definedName>
    <definedName name="dist" localSheetId="1">[4]Справочник!$F$2:$F$19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I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<sst xmlns="http://schemas.openxmlformats.org/spreadsheetml/2006/main" count="1218" uniqueCount="604">
  <si>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</si>
  <si>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</si>
  <si>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</si>
  <si>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</si>
  <si>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</si>
  <si>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</si>
  <si>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</si>
  <si>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</si>
  <si>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</si>
  <si>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</si>
  <si>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</si>
  <si>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</si>
  <si>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</si>
  <si>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</si>
  <si>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</si>
  <si>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</si>
  <si>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</si>
  <si>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</si>
  <si>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</si>
  <si>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</si>
  <si>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</si>
  <si>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</si>
  <si>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</si>
  <si>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</si>
  <si>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</si>
  <si>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</si>
  <si>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</si>
  <si>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</si>
  <si>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</si>
  <si>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</si>
  <si>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</si>
  <si>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</si>
  <si>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</si>
  <si>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</si>
  <si>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</si>
  <si>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</si>
  <si>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</si>
  <si>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</si>
  <si>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</si>
  <si>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</si>
  <si>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</si>
  <si>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</si>
  <si>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</si>
  <si>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</si>
  <si>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</si>
  <si>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</si>
  <si>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</si>
  <si>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</si>
  <si>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</si>
  <si>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</si>
  <si>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</si>
  <si>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</si>
  <si>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</si>
  <si>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</si>
  <si>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</si>
  <si>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</si>
  <si>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</si>
  <si>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</si>
  <si>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</si>
  <si>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</si>
  <si>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</si>
  <si>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</si>
  <si>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</si>
  <si>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</si>
  <si>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</si>
  <si>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</si>
  <si>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</si>
  <si>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</si>
  <si>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</si>
  <si>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</si>
  <si>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</si>
  <si>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</si>
  <si>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</si>
  <si>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</si>
  <si>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</si>
  <si>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</si>
  <si>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</si>
  <si>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</si>
  <si>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</si>
  <si>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</si>
  <si>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</si>
  <si>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</si>
  <si>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</si>
  <si>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</si>
  <si>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</si>
  <si>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</si>
  <si>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</si>
  <si>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</si>
  <si>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</si>
  <si>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</si>
  <si>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</si>
  <si>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</si>
  <si>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</si>
  <si>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</si>
  <si>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</si>
  <si>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</si>
  <si>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</si>
  <si>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</si>
  <si>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</si>
  <si>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</si>
  <si>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</si>
  <si>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</si>
  <si>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</si>
  <si>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</si>
  <si>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</si>
  <si>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</si>
  <si>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</si>
  <si>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</si>
  <si>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</si>
  <si>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</si>
  <si>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</si>
  <si>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</si>
  <si>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</si>
  <si>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</si>
  <si>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</si>
  <si>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</si>
  <si>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</si>
  <si>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</si>
  <si>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</si>
  <si>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</si>
  <si>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</si>
  <si>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</si>
  <si>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</si>
  <si>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</si>
  <si>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</si>
  <si>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</si>
  <si>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</si>
  <si>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</si>
  <si>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</si>
  <si>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</si>
  <si>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</si>
  <si>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</si>
  <si>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</si>
  <si>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</si>
  <si>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</si>
  <si>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</si>
  <si>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</si>
  <si>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</si>
  <si>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</si>
  <si>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</si>
  <si>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</si>
  <si>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</si>
  <si>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</si>
  <si>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</si>
  <si>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</si>
  <si>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</si>
  <si>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</si>
  <si>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</si>
  <si>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</si>
  <si>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</si>
  <si>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</si>
  <si>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</si>
  <si>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</si>
  <si>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</si>
  <si>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</si>
  <si>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</si>
  <si>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</si>
  <si>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</si>
  <si>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</si>
  <si>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</si>
  <si>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</si>
  <si>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</si>
  <si>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</si>
  <si>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</si>
  <si>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</si>
  <si>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</si>
  <si>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</si>
  <si>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</si>
  <si>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</si>
  <si>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</si>
  <si>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</si>
  <si>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</si>
  <si>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</si>
  <si>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</si>
  <si>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</si>
  <si>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</si>
  <si>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</si>
  <si>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</si>
  <si>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</si>
  <si>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</si>
  <si>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</si>
  <si>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</si>
  <si>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</si>
  <si>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</si>
  <si>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</si>
  <si>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</si>
  <si>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</si>
  <si>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</si>
  <si>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</si>
  <si>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</si>
  <si>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</si>
  <si>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</si>
  <si>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</si>
  <si>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</si>
  <si>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</si>
  <si>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</si>
  <si>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</si>
  <si>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</si>
  <si>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</si>
  <si>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</si>
  <si>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</si>
  <si>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</si>
  <si>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</si>
  <si>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</si>
  <si>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</si>
  <si>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</si>
  <si>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</si>
  <si>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</si>
  <si>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</si>
  <si>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</si>
  <si>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</si>
  <si>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</si>
  <si>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</si>
  <si>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</si>
  <si>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</si>
  <si>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</si>
  <si>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</si>
  <si>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</si>
  <si>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</si>
  <si>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</si>
  <si>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</si>
  <si>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</si>
  <si>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</si>
  <si>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</si>
  <si>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</si>
  <si>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</si>
  <si>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</si>
  <si>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</si>
  <si>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</si>
  <si>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</si>
  <si>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</si>
  <si>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</si>
  <si>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</si>
  <si>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</si>
  <si>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</si>
  <si>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</si>
  <si>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</si>
  <si>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</si>
  <si>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</si>
  <si>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</si>
  <si>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</si>
  <si>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</si>
  <si>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</si>
  <si>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</si>
  <si>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</si>
  <si>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</si>
  <si>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</si>
  <si>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</si>
  <si>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</si>
  <si>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</si>
  <si>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</si>
  <si>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</si>
  <si>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</si>
  <si>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</si>
  <si>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</si>
  <si>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</si>
  <si>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</si>
  <si>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</si>
  <si>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</si>
  <si>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</si>
  <si>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</si>
  <si>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</si>
  <si>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</si>
  <si>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</si>
  <si>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</si>
  <si>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</si>
  <si>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</si>
  <si>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</si>
  <si>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</si>
  <si>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</si>
  <si>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</si>
  <si>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</si>
  <si>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</si>
  <si>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</si>
  <si>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</si>
  <si>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</si>
  <si>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</si>
  <si>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</si>
  <si>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</si>
  <si>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</si>
  <si>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</si>
  <si>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</si>
  <si>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</si>
  <si>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</si>
  <si>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</si>
  <si>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</si>
  <si>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</si>
  <si>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</si>
  <si>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</si>
  <si>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</si>
  <si>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</si>
  <si>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</si>
  <si>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</si>
  <si>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</si>
  <si>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</si>
  <si>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</si>
  <si>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</si>
  <si>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В официальном списке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</si>
  <si>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</si>
  <si>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</si>
  <si>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</si>
  <si>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</si>
  <si>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</si>
  <si>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</si>
  <si>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</si>
  <si>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</si>
  <si>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</si>
  <si>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</si>
  <si>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</si>
  <si>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</si>
  <si>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</si>
  <si>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</si>
  <si>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</si>
  <si>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</si>
  <si>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</si>
  <si>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</si>
  <si>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</si>
  <si>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</si>
  <si>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</si>
  <si>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</si>
  <si>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</si>
  <si>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</si>
  <si>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</si>
  <si>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</si>
  <si>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</si>
  <si>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</si>
  <si>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</si>
  <si>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</si>
  <si>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</si>
  <si>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</si>
  <si>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</si>
  <si>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</si>
  <si>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</si>
  <si>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</si>
  <si>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</si>
  <si>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</si>
  <si>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</si>
  <si>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</si>
  <si>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</si>
  <si>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</si>
  <si>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</si>
  <si>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</si>
  <si>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Вавиловых 7 к. 3, кв 229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</si>
  <si>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</si>
  <si>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</si>
  <si>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</si>
  <si>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</si>
  <si>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</si>
  <si>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</si>
  <si>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</si>
  <si>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</si>
  <si>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</si>
  <si>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</si>
  <si>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</si>
  <si>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>Вавиловых 7, к. 3, кв 229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</si>
  <si>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</si>
  <si>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</si>
  <si>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</si>
  <si>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</si>
  <si>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</si>
  <si>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Художников 34/12-279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</si>
  <si>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</si>
  <si>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</si>
  <si>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</si>
  <si>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</si>
  <si>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</si>
  <si>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</si>
  <si>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</si>
  <si>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</si>
  <si>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</si>
  <si>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</si>
  <si>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</si>
  <si>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</si>
  <si>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</si>
  <si>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</si>
  <si>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</si>
  <si>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</si>
  <si>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</si>
  <si>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</si>
  <si>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</si>
  <si>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ул Малая Карпатская д 17 кв 275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</si>
  <si>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</si>
  <si>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</si>
  <si>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</si>
  <si>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</si>
  <si>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</si>
  <si>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</si>
  <si>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</si>
  <si>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</si>
  <si>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</si>
  <si>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</si>
  <si>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пр.Энгельса 115-1-152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</si>
  <si>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</si>
  <si>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</si>
  <si>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</si>
  <si>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</si>
  <si>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</si>
  <si>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</si>
  <si>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</si>
  <si>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</si>
  <si>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</si>
  <si>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</si>
  <si>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</si>
  <si>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</si>
  <si>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</si>
  <si>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</si>
  <si>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</si>
  <si>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</si>
  <si>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</si>
  <si>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</si>
  <si>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</si>
  <si>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</si>
  <si>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>улица Верности,д.28,кор.1,кв.105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</si>
  <si>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</si>
  <si>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</si>
  <si>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</si>
  <si>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</si>
  <si>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</si>
  <si>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</si>
  <si>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</si>
  <si>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</si>
  <si>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</si>
  <si>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</si>
  <si>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</si>
  <si>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</si>
  <si>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</si>
  <si>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</si>
  <si>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</si>
  <si>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</si>
  <si>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</si>
  <si>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</si>
  <si>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</si>
  <si>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</si>
  <si>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</si>
  <si>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</si>
  <si>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</si>
  <si>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</si>
  <si>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</si>
  <si>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</si>
  <si>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</si>
  <si>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</si>
  <si>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</si>
  <si>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</si>
  <si>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</si>
  <si>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</si>
  <si>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</si>
  <si>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</si>
  <si>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</si>
  <si>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</si>
  <si>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</si>
  <si>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</si>
  <si>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</si>
  <si>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</si>
  <si>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</si>
  <si>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</si>
  <si>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</si>
  <si>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</si>
  <si>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</si>
  <si>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</si>
  <si>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</si>
  <si>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</si>
  <si>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</si>
  <si>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</si>
  <si>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</si>
  <si>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</si>
  <si>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</si>
  <si>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</si>
  <si>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</si>
  <si>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</si>
  <si>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</si>
  <si>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</si>
  <si>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</si>
  <si>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>партизана германа 10-1-206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</si>
  <si>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</si>
  <si>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</si>
  <si>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</si>
  <si>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</si>
  <si>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</si>
  <si>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</si>
  <si>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</si>
  <si>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</si>
  <si>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</si>
  <si>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</si>
  <si>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</si>
  <si>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</si>
  <si>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</si>
  <si>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</si>
  <si>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</si>
  <si>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</si>
  <si>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</si>
  <si>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</si>
  <si>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</si>
  <si>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</si>
  <si>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</si>
  <si>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</si>
  <si>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</si>
  <si>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>Ул.Кораблестроителей 39, кв. 871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</si>
  <si>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</si>
  <si>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</si>
  <si>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</si>
  <si>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</si>
  <si>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</si>
  <si>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</si>
  <si>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</si>
  <si>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</si>
  <si>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</si>
  <si>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</si>
  <si>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</si>
  <si>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</si>
  <si>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</si>
  <si>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</si>
  <si>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</si>
  <si>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</si>
  <si>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</si>
  <si>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</si>
  <si>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</si>
  <si>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</si>
  <si>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</si>
  <si>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</si>
  <si>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</si>
  <si>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</si>
  <si>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ул. Камышовая, д.14, кв 163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</si>
  <si>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</si>
  <si>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</si>
  <si>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</si>
  <si>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</si>
  <si>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</si>
  <si>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</si>
  <si>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</si>
  <si>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</si>
  <si>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</si>
  <si>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</si>
  <si>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</si>
  <si>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</si>
  <si>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</si>
  <si>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</si>
  <si>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Приозерское шоссе д.16 к.4 кв.46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</si>
  <si>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</si>
  <si>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</si>
  <si>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</si>
  <si>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</si>
  <si>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</si>
  <si>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</si>
  <si>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</si>
  <si>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</si>
  <si>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</si>
  <si>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Ленинский пр-кт, 117, к. 1, 603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</si>
  <si>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</si>
  <si>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</si>
  <si>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</si>
  <si>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</si>
  <si>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</si>
  <si>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</si>
  <si>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</si>
  <si>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</si>
  <si>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</si>
  <si>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</si>
  <si>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</si>
  <si>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</si>
  <si>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</si>
  <si>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</si>
  <si>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</si>
  <si>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</si>
  <si>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</si>
  <si>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</si>
  <si>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</si>
  <si>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</si>
  <si>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</si>
  <si>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</si>
  <si>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</si>
  <si>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</si>
  <si>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</si>
  <si>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</si>
  <si>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</si>
  <si>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</si>
  <si>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</si>
  <si>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Беляева СофьяИвановна</t>
  </si>
  <si>
    <t>Бритиков АлександрИльич</t>
  </si>
  <si>
    <t>Володин КонстантинЕвгеньевич</t>
  </si>
  <si>
    <t>Денисенко СвятославИванович</t>
  </si>
  <si>
    <t>Ершова ТатьянаАлексеевна</t>
  </si>
  <si>
    <t>Журавская ЕлизаветаНиколаевна</t>
  </si>
  <si>
    <t>Заркевич АленаНиколаевна</t>
  </si>
  <si>
    <t>Киселёв ВениаминАлексеевич</t>
  </si>
  <si>
    <t>Колесников  Родион Анатольевич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</si>
  <si>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</si>
  <si>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</si>
  <si>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</si>
  <si>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</si>
  <si>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</si>
  <si>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</si>
  <si>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</si>
  <si>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</si>
  <si>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Павлова АннаАнтоновна</t>
  </si>
  <si>
    <t>Пакконен КатаринаИльинична</t>
  </si>
  <si>
    <t>Сайчик МарияВладимировна</t>
  </si>
  <si>
    <t xml:space="preserve">Соломонова  Софья Алексеевна </t>
  </si>
  <si>
    <t>Тихонов  ИванАндреевич</t>
  </si>
  <si>
    <t>Федорова КсенияСергеевна</t>
  </si>
  <si>
    <t>Шашков ЕгорЕвгеньевич</t>
  </si>
  <si>
    <t>Шеламова ВикторияСергеевна</t>
  </si>
  <si>
    <t>Шилонцев АндрейАлександрович</t>
  </si>
  <si>
    <t>Шишкина АннаАндреевна</t>
  </si>
  <si>
    <t>Якимова ВераАндреевна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</si>
</sst>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0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19" applyNumberFormat="0" applyAlignment="0" applyProtection="0">
      <alignment vertical="center"/>
    </xf>
    <xf numFmtId="0" fontId="36" fillId="8" borderId="20" applyNumberFormat="0" applyAlignment="0" applyProtection="0">
      <alignment vertical="center"/>
    </xf>
    <xf numFmtId="0" fontId="37" fillId="8" borderId="19" applyNumberFormat="0" applyAlignment="0" applyProtection="0">
      <alignment vertical="center"/>
    </xf>
    <xf numFmtId="0" fontId="38" fillId="9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6" fillId="0" borderId="0"/>
    <xf numFmtId="0" fontId="21" fillId="0" borderId="0"/>
    <xf numFmtId="0" fontId="47" fillId="0" borderId="0"/>
    <xf numFmtId="0" fontId="47" fillId="0" borderId="0"/>
    <xf numFmtId="0" fontId="47" fillId="0" borderId="0"/>
  </cellStyleXfs>
  <cellXfs count="13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80" fontId="2" fillId="0" borderId="0" xfId="0" applyNumberFormat="1" applyFont="1" applyFill="1" applyAlignment="1"/>
    <xf numFmtId="0" fontId="3" fillId="0" borderId="0" xfId="0" applyFont="1">
      <alignment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right"/>
    </xf>
    <xf numFmtId="0" fontId="5" fillId="0" borderId="0" xfId="0" applyFont="1" applyFill="1" applyAlignment="1"/>
    <xf numFmtId="0" fontId="5" fillId="0" borderId="0" xfId="0" applyFont="1" applyFill="1" applyAlignment="1">
      <alignment horizontal="right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0" fontId="7" fillId="0" borderId="1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right"/>
    </xf>
    <xf numFmtId="181" fontId="7" fillId="0" borderId="0" xfId="0" applyNumberFormat="1" applyFont="1" applyFill="1" applyBorder="1" applyAlignment="1"/>
    <xf numFmtId="0" fontId="7" fillId="0" borderId="1" xfId="0" applyFont="1" applyFill="1" applyBorder="1" applyAlignment="1"/>
    <xf numFmtId="0" fontId="9" fillId="0" borderId="0" xfId="0" applyFont="1" applyFill="1" applyBorder="1" applyAlignment="1">
      <alignment horizontal="right"/>
    </xf>
    <xf numFmtId="181" fontId="7" fillId="0" borderId="1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181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0" fontId="13" fillId="0" borderId="0" xfId="0" applyFont="1" applyFill="1" applyBorder="1" applyAlignment="1"/>
    <xf numFmtId="181" fontId="7" fillId="0" borderId="9" xfId="0" applyNumberFormat="1" applyFont="1" applyFill="1" applyBorder="1" applyAlignment="1">
      <alignment vertical="top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7" fillId="0" borderId="9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14" fillId="0" borderId="0" xfId="0" applyFont="1" applyFill="1" applyBorder="1" applyAlignment="1"/>
    <xf numFmtId="18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3" fontId="7" fillId="0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50" applyFont="1" applyBorder="1" applyAlignment="1">
      <alignment horizontal="left"/>
    </xf>
    <xf numFmtId="180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12" fillId="0" borderId="1" xfId="5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1" xfId="0" applyFont="1" applyFill="1" applyBorder="1" applyAlignment="1">
      <alignment horizontal="center" vertical="center" textRotation="90" wrapText="1"/>
    </xf>
    <xf numFmtId="0" fontId="10" fillId="0" borderId="12" xfId="50" applyFont="1" applyBorder="1" applyAlignment="1">
      <alignment horizontal="center"/>
    </xf>
    <xf numFmtId="0" fontId="10" fillId="0" borderId="13" xfId="50" applyFont="1" applyBorder="1" applyAlignment="1">
      <alignment horizontal="center"/>
    </xf>
    <xf numFmtId="0" fontId="10" fillId="0" borderId="14" xfId="50" applyFont="1" applyBorder="1" applyAlignment="1">
      <alignment horizontal="center"/>
    </xf>
    <xf numFmtId="0" fontId="12" fillId="0" borderId="9" xfId="0" applyFont="1" applyFill="1" applyBorder="1" applyAlignment="1">
      <alignment wrapText="1"/>
    </xf>
    <xf numFmtId="0" fontId="12" fillId="0" borderId="9" xfId="50" applyFont="1" applyFill="1" applyBorder="1" applyAlignment="1">
      <alignment horizontal="center"/>
    </xf>
    <xf numFmtId="0" fontId="15" fillId="0" borderId="1" xfId="51" applyFont="1" applyBorder="1"/>
    <xf numFmtId="0" fontId="12" fillId="0" borderId="12" xfId="50" applyFont="1" applyBorder="1" applyAlignment="1">
      <alignment horizontal="center"/>
    </xf>
    <xf numFmtId="0" fontId="12" fillId="0" borderId="14" xfId="5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2" fillId="0" borderId="12" xfId="50" applyFont="1" applyFill="1" applyBorder="1" applyAlignment="1">
      <alignment horizontal="center"/>
    </xf>
    <xf numFmtId="0" fontId="12" fillId="0" borderId="14" xfId="5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center" vertical="center" textRotation="90" wrapText="1"/>
    </xf>
    <xf numFmtId="0" fontId="7" fillId="0" borderId="12" xfId="52" applyFont="1" applyBorder="1" applyAlignment="1">
      <alignment horizontal="left" vertical="center" wrapText="1"/>
    </xf>
    <xf numFmtId="0" fontId="7" fillId="0" borderId="13" xfId="52" applyFont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/>
    </xf>
    <xf numFmtId="0" fontId="20" fillId="0" borderId="14" xfId="0" applyFont="1" applyFill="1" applyBorder="1" applyAlignment="1">
      <alignment horizontal="left"/>
    </xf>
    <xf numFmtId="0" fontId="9" fillId="0" borderId="0" xfId="52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3" applyNumberFormat="1" applyFont="1" applyBorder="1" applyAlignment="1">
      <alignment horizontal="left" vertical="center" wrapText="1"/>
    </xf>
    <xf numFmtId="0" fontId="14" fillId="0" borderId="1" xfId="53" applyFont="1" applyBorder="1" applyAlignment="1">
      <alignment horizontal="center" vertical="center" wrapText="1"/>
    </xf>
    <xf numFmtId="0" fontId="9" fillId="0" borderId="1" xfId="53" applyFont="1" applyBorder="1" applyAlignment="1">
      <alignment horizontal="center" vertical="center" wrapText="1"/>
    </xf>
    <xf numFmtId="0" fontId="9" fillId="0" borderId="0" xfId="53" applyFont="1" applyBorder="1" applyAlignment="1">
      <alignment horizontal="center" vertical="center" wrapText="1"/>
    </xf>
    <xf numFmtId="49" fontId="13" fillId="0" borderId="1" xfId="53" applyNumberFormat="1" applyFont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7" fillId="0" borderId="0" xfId="52" applyFont="1" applyAlignment="1">
      <alignment horizontal="centerContinuous" vertical="center"/>
    </xf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/>
    <xf numFmtId="180" fontId="21" fillId="3" borderId="0" xfId="0" applyNumberFormat="1" applyFont="1" applyFill="1" applyBorder="1" applyAlignment="1"/>
    <xf numFmtId="180" fontId="21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21" fillId="0" borderId="0" xfId="49" applyFont="1" applyFill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49" applyFont="1" applyFill="1" applyBorder="1"/>
    <xf numFmtId="0" fontId="0" fillId="0" borderId="0" xfId="0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right"/>
    </xf>
    <xf numFmtId="0" fontId="21" fillId="3" borderId="0" xfId="0" applyFont="1" applyFill="1" applyBorder="1" applyAlignment="1"/>
    <xf numFmtId="0" fontId="21" fillId="4" borderId="0" xfId="0" applyFont="1" applyFill="1" applyBorder="1" applyAlignment="1"/>
    <xf numFmtId="0" fontId="25" fillId="0" borderId="0" xfId="0" applyFont="1" applyFill="1" applyBorder="1" applyAlignment="1"/>
    <xf numFmtId="1" fontId="22" fillId="0" borderId="0" xfId="0" applyNumberFormat="1" applyFont="1" applyFill="1" applyBorder="1" applyAlignment="1"/>
    <xf numFmtId="49" fontId="22" fillId="0" borderId="0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right" vertical="center"/>
    </xf>
    <xf numFmtId="0" fontId="23" fillId="0" borderId="15" xfId="0" applyFont="1" applyFill="1" applyBorder="1" applyAlignment="1">
      <alignment horizontal="right"/>
    </xf>
    <xf numFmtId="180" fontId="24" fillId="0" borderId="0" xfId="0" applyNumberFormat="1" applyFont="1" applyFill="1" applyBorder="1" applyAlignment="1">
      <alignment vertical="center"/>
    </xf>
    <xf numFmtId="180" fontId="23" fillId="0" borderId="0" xfId="0" applyNumberFormat="1" applyFont="1" applyFill="1" applyBorder="1" applyAlignment="1"/>
    <xf numFmtId="180" fontId="23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/>
    <xf numFmtId="0" fontId="23" fillId="5" borderId="0" xfId="0" applyFont="1" applyFill="1" applyBorder="1" applyAlignment="1"/>
    <xf numFmtId="0" fontId="23" fillId="0" borderId="0" xfId="0" applyFont="1" applyFill="1" applyBorder="1" applyAlignment="1">
      <alignment wrapText="1" readingOrder="1"/>
    </xf>
    <xf numFmtId="0" fontId="23" fillId="0" borderId="15" xfId="0" applyFont="1" applyFill="1" applyBorder="1" applyAlignment="1"/>
    <xf numFmtId="0" fontId="2" fillId="0" borderId="0" xfId="0" applyFont="1" applyFill="1" applyAlignment="1" quotePrefix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hera 2018" xfId="49"/>
    <cellStyle name="Обычный_Jaschera_07" xfId="50"/>
    <cellStyle name="Обычный_общий список" xfId="51"/>
    <cellStyle name="Обычный_МАРШ.ЛИСТ ПЕРВАЯ ЯЩЕРА" xfId="52"/>
    <cellStyle name="Обычный_Внутренняя таблица марш. листа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23\Jashra_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DOCUME~1\VM\LOCALS~1\Temp\Lab\Dogovor 2008\BIO 20081028 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елефоны"/>
      <sheetName val="Меню 2019"/>
      <sheetName val="Список оборудования"/>
      <sheetName val="Дежурство"/>
      <sheetName val="Марш 1"/>
      <sheetName val="Маршлист внешняя сторона"/>
      <sheetName val="Информация для бумаг"/>
      <sheetName val="Cписок для приказа"/>
      <sheetName val="Контрольный выезд"/>
      <sheetName val="Для МЧС"/>
      <sheetName val="Список для страховки"/>
      <sheetName val="Участники"/>
      <sheetName val="Траты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C25" t="str">
            <v>Хайтов Вадим Михайлович</v>
          </cell>
        </row>
        <row r="26">
          <cell r="C26" t="str">
            <v>Котельникова Валентина Сергеевна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opLeftCell="G1" workbookViewId="0">
      <selection activeCell="O19" sqref="O19"/>
    </sheetView>
  </sheetViews>
  <sheetFormatPr defaultColWidth="8" defaultRowHeight="13.2"/>
  <cols>
    <col min="1" max="1" width="8" style="110"/>
    <col min="2" max="2" width="28.8518518518519" style="110" customWidth="1"/>
    <col min="3" max="3" width="10.8888888888889" style="110"/>
    <col min="4" max="4" width="13.1388888888889" style="110"/>
    <col min="5" max="5" width="21.4259259259259" style="110"/>
    <col min="6" max="6" width="12.8518518518519" style="110"/>
    <col min="7" max="7" width="9.28703703703704" style="110"/>
    <col min="8" max="8" width="9" style="110"/>
    <col min="9" max="9" width="12.1388888888889" style="111"/>
    <col min="10" max="10" width="19.4259259259259" style="110"/>
    <col min="11" max="11" width="28.1388888888889" style="110"/>
    <col min="12" max="12" width="31.4259259259259" style="110"/>
    <col min="13" max="13" width="18.5740740740741" style="110" customWidth="1"/>
    <col min="14" max="14" width="14.1388888888889" style="110"/>
    <col min="15" max="15" width="14.5740740740741" style="110" customWidth="1"/>
    <col min="16" max="16" width="18.8518518518519" style="110"/>
    <col min="17" max="17" width="14.1388888888889" style="110"/>
    <col min="18" max="16384" width="8" style="110"/>
  </cols>
  <sheetData>
    <row r="1" spans="2:2">
      <c r="B1" s="112" t="s">
        <v>0</v>
      </c>
    </row>
    <row r="2" spans="2:5">
      <c r="B2" s="110" t="s">
        <v>1</v>
      </c>
      <c r="C2" s="113">
        <v>45413</v>
      </c>
      <c r="D2" s="113">
        <v>45416</v>
      </c>
      <c r="E2" s="114"/>
    </row>
    <row r="3" spans="2:4">
      <c r="B3" s="110" t="s">
        <v>2</v>
      </c>
      <c r="C3" s="113" t="s">
        <v>3</v>
      </c>
      <c r="D3" s="114"/>
    </row>
    <row r="4" spans="2:16">
      <c r="B4" s="112" t="s">
        <v>4</v>
      </c>
      <c r="C4" s="112" t="s">
        <v>5</v>
      </c>
      <c r="D4" s="112" t="s">
        <v>6</v>
      </c>
      <c r="E4" s="112" t="s">
        <v>7</v>
      </c>
      <c r="F4" s="112" t="s">
        <v>8</v>
      </c>
      <c r="G4" s="112" t="s">
        <v>9</v>
      </c>
      <c r="H4" s="115" t="s">
        <v>10</v>
      </c>
      <c r="I4" s="112" t="s">
        <v>11</v>
      </c>
      <c r="J4" s="126" t="s">
        <v>12</v>
      </c>
      <c r="K4" s="112" t="s">
        <v>13</v>
      </c>
      <c r="L4" s="112" t="s">
        <v>14</v>
      </c>
      <c r="M4" s="112" t="s">
        <v>15</v>
      </c>
      <c r="N4" s="112" t="s">
        <v>16</v>
      </c>
      <c r="O4" s="127" t="s">
        <v>17</v>
      </c>
      <c r="P4" s="112" t="s">
        <v>18</v>
      </c>
    </row>
    <row r="5" ht="13.8" spans="1:16">
      <c r="A5" s="110">
        <v>1</v>
      </c>
      <c r="B5" s="9" t="s">
        <v>19</v>
      </c>
      <c r="C5" s="9" t="s">
        <v>20</v>
      </c>
      <c r="D5" s="9" t="s">
        <v>21</v>
      </c>
      <c r="E5" s="116"/>
      <c r="F5" s="116"/>
      <c r="G5" s="117"/>
      <c r="H5" s="10">
        <v>78</v>
      </c>
      <c r="I5" s="9">
        <v>6</v>
      </c>
      <c r="J5" s="9">
        <v>89218703670</v>
      </c>
      <c r="K5" s="9" t="s">
        <v>22</v>
      </c>
      <c r="L5" s="9" t="s">
        <v>23</v>
      </c>
      <c r="N5" s="10" t="s">
        <v>24</v>
      </c>
      <c r="O5" s="9" t="s">
        <v>25</v>
      </c>
      <c r="P5" s="3">
        <v>40809</v>
      </c>
    </row>
    <row r="6" ht="13.8" spans="1:16">
      <c r="A6" s="110">
        <v>2</v>
      </c>
      <c r="B6" s="9" t="s">
        <v>26</v>
      </c>
      <c r="C6" s="9" t="s">
        <v>27</v>
      </c>
      <c r="D6" s="9" t="s">
        <v>28</v>
      </c>
      <c r="E6" s="118"/>
      <c r="F6" s="118"/>
      <c r="G6" s="119"/>
      <c r="H6" s="10">
        <v>619</v>
      </c>
      <c r="I6" s="9">
        <v>6</v>
      </c>
      <c r="J6" s="9">
        <v>89110172688</v>
      </c>
      <c r="K6" s="9" t="s">
        <v>29</v>
      </c>
      <c r="L6" s="9" t="s">
        <v>30</v>
      </c>
      <c r="N6" s="10" t="s">
        <v>31</v>
      </c>
      <c r="O6" s="9" t="s">
        <v>32</v>
      </c>
      <c r="P6" s="3">
        <v>40705</v>
      </c>
    </row>
    <row r="7" ht="13.8" spans="1:16">
      <c r="A7" s="110">
        <v>3</v>
      </c>
      <c r="B7" s="9" t="s">
        <v>33</v>
      </c>
      <c r="C7" s="9" t="s">
        <v>34</v>
      </c>
      <c r="D7" s="9" t="s">
        <v>35</v>
      </c>
      <c r="E7" s="116"/>
      <c r="F7" s="116"/>
      <c r="G7" s="119"/>
      <c r="H7" s="10">
        <v>94</v>
      </c>
      <c r="I7" s="9">
        <v>8</v>
      </c>
      <c r="J7" s="9">
        <v>89810154579</v>
      </c>
      <c r="K7" s="9" t="s">
        <v>36</v>
      </c>
      <c r="L7" s="9" t="s">
        <v>37</v>
      </c>
      <c r="N7" s="10">
        <v>89117105964</v>
      </c>
      <c r="O7" s="9" t="s">
        <v>38</v>
      </c>
      <c r="P7" s="3">
        <v>40139</v>
      </c>
    </row>
    <row r="8" ht="14.4" spans="1:16">
      <c r="A8" s="110">
        <v>4</v>
      </c>
      <c r="B8" s="9" t="s">
        <v>39</v>
      </c>
      <c r="C8" s="9" t="s">
        <v>40</v>
      </c>
      <c r="D8" s="9" t="s">
        <v>41</v>
      </c>
      <c r="E8" s="116"/>
      <c r="F8" s="116"/>
      <c r="G8" s="120"/>
      <c r="H8" s="10">
        <v>636</v>
      </c>
      <c r="I8" s="9">
        <v>6</v>
      </c>
      <c r="J8" s="9">
        <v>89681885620</v>
      </c>
      <c r="K8" s="9" t="s">
        <v>42</v>
      </c>
      <c r="L8" s="9" t="s">
        <v>43</v>
      </c>
      <c r="N8" s="10" t="s">
        <v>44</v>
      </c>
      <c r="O8" s="9" t="s">
        <v>45</v>
      </c>
      <c r="P8" s="3">
        <v>40903</v>
      </c>
    </row>
    <row r="9" ht="13.8" spans="1:16">
      <c r="A9" s="110">
        <v>5</v>
      </c>
      <c r="B9" s="9" t="s">
        <v>46</v>
      </c>
      <c r="C9" s="9" t="s">
        <v>47</v>
      </c>
      <c r="D9" s="9" t="s">
        <v>48</v>
      </c>
      <c r="E9" s="116"/>
      <c r="F9" s="116"/>
      <c r="G9" s="119"/>
      <c r="H9" s="10">
        <v>504</v>
      </c>
      <c r="I9" s="9">
        <v>7</v>
      </c>
      <c r="J9" s="9">
        <v>89616079362</v>
      </c>
      <c r="K9" s="9" t="s">
        <v>49</v>
      </c>
      <c r="L9" s="9" t="s">
        <v>50</v>
      </c>
      <c r="N9" s="10" t="s">
        <v>51</v>
      </c>
      <c r="O9" s="9" t="s">
        <v>52</v>
      </c>
      <c r="P9" s="3">
        <v>40453</v>
      </c>
    </row>
    <row r="10" ht="13.8" spans="1:16">
      <c r="A10" s="110">
        <v>6</v>
      </c>
      <c r="B10" s="9" t="s">
        <v>53</v>
      </c>
      <c r="C10" s="9" t="s">
        <v>54</v>
      </c>
      <c r="D10" s="9" t="s">
        <v>55</v>
      </c>
      <c r="E10" s="116"/>
      <c r="F10" s="116"/>
      <c r="H10" s="10">
        <v>284</v>
      </c>
      <c r="I10" s="9">
        <v>7</v>
      </c>
      <c r="J10" s="9">
        <v>89312821920</v>
      </c>
      <c r="K10" s="9" t="s">
        <v>56</v>
      </c>
      <c r="L10" s="9" t="s">
        <v>57</v>
      </c>
      <c r="N10" s="10" t="s">
        <v>58</v>
      </c>
      <c r="O10" s="9" t="s">
        <v>59</v>
      </c>
      <c r="P10" s="3">
        <v>40493</v>
      </c>
    </row>
    <row r="11" ht="13.8" spans="1:16">
      <c r="A11" s="110">
        <v>7</v>
      </c>
      <c r="B11" s="9" t="s">
        <v>60</v>
      </c>
      <c r="C11" s="9" t="s">
        <v>61</v>
      </c>
      <c r="D11" s="9" t="s">
        <v>62</v>
      </c>
      <c r="E11" s="116"/>
      <c r="F11" s="116"/>
      <c r="G11" s="117"/>
      <c r="H11" s="10">
        <v>214</v>
      </c>
      <c r="I11" s="9">
        <v>5</v>
      </c>
      <c r="J11" s="9">
        <v>89319620103</v>
      </c>
      <c r="K11" s="9" t="s">
        <v>63</v>
      </c>
      <c r="L11" s="9" t="s">
        <v>64</v>
      </c>
      <c r="N11" s="10">
        <v>89219590460</v>
      </c>
      <c r="O11" s="9" t="s">
        <v>65</v>
      </c>
      <c r="P11" s="3">
        <v>40997</v>
      </c>
    </row>
    <row r="12" ht="14.4" spans="1:16">
      <c r="A12" s="110">
        <v>8</v>
      </c>
      <c r="B12" s="9" t="s">
        <v>66</v>
      </c>
      <c r="C12" s="9" t="s">
        <v>67</v>
      </c>
      <c r="D12" s="9" t="s">
        <v>68</v>
      </c>
      <c r="E12" s="120"/>
      <c r="F12" s="120"/>
      <c r="G12" s="119"/>
      <c r="H12" s="10">
        <v>242</v>
      </c>
      <c r="I12" s="9">
        <v>6</v>
      </c>
      <c r="J12" s="9">
        <v>89118249123</v>
      </c>
      <c r="K12" s="9" t="s">
        <v>69</v>
      </c>
      <c r="L12" s="9" t="s">
        <v>70</v>
      </c>
      <c r="N12" s="10" t="s">
        <v>71</v>
      </c>
      <c r="O12" s="9" t="s">
        <v>72</v>
      </c>
      <c r="P12" s="3">
        <v>40540</v>
      </c>
    </row>
    <row r="13" ht="14.4" spans="1:16">
      <c r="A13" s="110">
        <v>9</v>
      </c>
      <c r="B13" s="9" t="s">
        <v>73</v>
      </c>
      <c r="C13" s="9" t="s">
        <v>74</v>
      </c>
      <c r="D13" s="9" t="s">
        <v>21</v>
      </c>
      <c r="E13" s="116"/>
      <c r="F13" s="116"/>
      <c r="G13" s="120"/>
      <c r="H13" s="10">
        <v>601</v>
      </c>
      <c r="I13" s="9">
        <v>8</v>
      </c>
      <c r="J13" s="9">
        <v>89509734033</v>
      </c>
      <c r="K13" s="9" t="s">
        <v>75</v>
      </c>
      <c r="L13" s="9" t="s">
        <v>76</v>
      </c>
      <c r="N13" s="10">
        <v>89509734301</v>
      </c>
      <c r="O13" s="9" t="s">
        <v>77</v>
      </c>
      <c r="P13" s="3">
        <v>39767</v>
      </c>
    </row>
    <row r="14" ht="14.4" spans="1:16">
      <c r="A14" s="110">
        <v>10</v>
      </c>
      <c r="B14" s="9" t="s">
        <v>78</v>
      </c>
      <c r="C14" s="9" t="s">
        <v>79</v>
      </c>
      <c r="D14" s="9" t="s">
        <v>80</v>
      </c>
      <c r="E14" s="116"/>
      <c r="F14" s="116"/>
      <c r="G14" s="120"/>
      <c r="H14" s="10">
        <v>470</v>
      </c>
      <c r="I14" s="9">
        <v>5</v>
      </c>
      <c r="J14" s="9">
        <v>89819152560</v>
      </c>
      <c r="K14" s="9" t="s">
        <v>81</v>
      </c>
      <c r="L14" s="9" t="s">
        <v>82</v>
      </c>
      <c r="N14" s="10" t="s">
        <v>83</v>
      </c>
      <c r="O14" s="9" t="s">
        <v>84</v>
      </c>
      <c r="P14" s="3">
        <v>41154</v>
      </c>
    </row>
    <row r="15" ht="14.4" spans="1:16">
      <c r="A15" s="110">
        <v>11</v>
      </c>
      <c r="B15" s="9" t="s">
        <v>85</v>
      </c>
      <c r="C15" s="9" t="s">
        <v>86</v>
      </c>
      <c r="D15" s="9" t="s">
        <v>87</v>
      </c>
      <c r="E15" s="116"/>
      <c r="F15" s="116"/>
      <c r="G15" s="120"/>
      <c r="H15" s="10">
        <v>523</v>
      </c>
      <c r="I15" s="9">
        <v>8</v>
      </c>
      <c r="J15" s="9">
        <v>89921936228</v>
      </c>
      <c r="K15" s="9" t="s">
        <v>88</v>
      </c>
      <c r="L15" s="9" t="s">
        <v>89</v>
      </c>
      <c r="N15" s="10" t="s">
        <v>90</v>
      </c>
      <c r="O15" s="9">
        <v>4023698774</v>
      </c>
      <c r="P15" s="3">
        <v>40163</v>
      </c>
    </row>
    <row r="16" ht="14.4" spans="1:16">
      <c r="A16" s="110">
        <v>12</v>
      </c>
      <c r="B16" s="9" t="s">
        <v>91</v>
      </c>
      <c r="C16" s="9" t="s">
        <v>92</v>
      </c>
      <c r="D16" s="9" t="s">
        <v>93</v>
      </c>
      <c r="E16" s="116"/>
      <c r="F16" s="116"/>
      <c r="G16" s="120"/>
      <c r="H16" s="10">
        <v>261</v>
      </c>
      <c r="I16" s="9">
        <v>6</v>
      </c>
      <c r="J16" s="9">
        <v>89967834097</v>
      </c>
      <c r="K16" s="9" t="s">
        <v>94</v>
      </c>
      <c r="L16" s="9" t="s">
        <v>95</v>
      </c>
      <c r="N16" s="10">
        <v>89217575914</v>
      </c>
      <c r="O16" s="9" t="s">
        <v>96</v>
      </c>
      <c r="P16" s="3">
        <v>40920</v>
      </c>
    </row>
    <row r="17" ht="14.4" spans="1:16">
      <c r="A17" s="110">
        <v>13</v>
      </c>
      <c r="B17" s="9" t="s">
        <v>97</v>
      </c>
      <c r="C17" s="9" t="s">
        <v>98</v>
      </c>
      <c r="D17" s="9" t="s">
        <v>99</v>
      </c>
      <c r="E17" s="116"/>
      <c r="F17" s="120"/>
      <c r="G17" s="119"/>
      <c r="H17" s="10">
        <v>225</v>
      </c>
      <c r="I17" s="9">
        <v>9</v>
      </c>
      <c r="J17" s="9">
        <v>89052208280</v>
      </c>
      <c r="K17" s="9" t="s">
        <v>100</v>
      </c>
      <c r="L17" s="9" t="s">
        <v>101</v>
      </c>
      <c r="N17" s="10" t="s">
        <v>102</v>
      </c>
      <c r="O17" s="9" t="s">
        <v>103</v>
      </c>
      <c r="P17" s="3">
        <v>39648</v>
      </c>
    </row>
    <row r="18" ht="13.8" spans="1:16">
      <c r="A18" s="110">
        <v>14</v>
      </c>
      <c r="B18" s="9" t="s">
        <v>104</v>
      </c>
      <c r="C18" s="9" t="s">
        <v>105</v>
      </c>
      <c r="D18" s="9" t="s">
        <v>28</v>
      </c>
      <c r="E18" s="116"/>
      <c r="F18" s="116"/>
      <c r="G18" s="119"/>
      <c r="H18" s="10">
        <v>74</v>
      </c>
      <c r="I18" s="9">
        <v>5</v>
      </c>
      <c r="J18" s="9">
        <v>89817977436</v>
      </c>
      <c r="K18" s="9" t="s">
        <v>106</v>
      </c>
      <c r="L18" s="9" t="s">
        <v>107</v>
      </c>
      <c r="N18" s="10" t="s">
        <v>108</v>
      </c>
      <c r="O18" s="9" t="s">
        <v>109</v>
      </c>
      <c r="P18" s="3">
        <v>41108</v>
      </c>
    </row>
    <row r="19" ht="15.15" spans="1:16">
      <c r="A19" s="110">
        <v>15</v>
      </c>
      <c r="B19" s="9" t="s">
        <v>110</v>
      </c>
      <c r="C19" s="9" t="s">
        <v>111</v>
      </c>
      <c r="D19" s="9" t="s">
        <v>112</v>
      </c>
      <c r="E19" s="116"/>
      <c r="F19" s="116"/>
      <c r="G19" s="120"/>
      <c r="H19" s="10">
        <v>391</v>
      </c>
      <c r="I19" s="9">
        <v>5</v>
      </c>
      <c r="J19" s="9">
        <v>89013970359</v>
      </c>
      <c r="K19" s="9" t="s">
        <v>113</v>
      </c>
      <c r="L19" s="9" t="s">
        <v>114</v>
      </c>
      <c r="N19" s="10">
        <v>89046107827</v>
      </c>
      <c r="O19" s="9" t="s">
        <v>115</v>
      </c>
      <c r="P19" s="3">
        <v>41123</v>
      </c>
    </row>
    <row r="20" ht="15.15" spans="2:16">
      <c r="B20" s="121"/>
      <c r="C20" s="121"/>
      <c r="D20" s="121"/>
      <c r="E20" s="120"/>
      <c r="F20" s="121"/>
      <c r="H20" s="121"/>
      <c r="I20" s="121"/>
      <c r="J20" s="128"/>
      <c r="K20" s="121"/>
      <c r="L20" s="120"/>
      <c r="N20" s="128"/>
      <c r="O20" s="129"/>
      <c r="P20" s="130"/>
    </row>
    <row r="21" ht="14.4" spans="2:16">
      <c r="B21" s="116"/>
      <c r="C21" s="116"/>
      <c r="D21" s="116"/>
      <c r="E21" s="116"/>
      <c r="F21" s="116"/>
      <c r="H21" s="116"/>
      <c r="I21" s="116"/>
      <c r="J21" s="116"/>
      <c r="K21" s="116"/>
      <c r="L21" s="120"/>
      <c r="N21" s="122"/>
      <c r="O21" s="116"/>
      <c r="P21" s="131"/>
    </row>
    <row r="22" ht="14.4" spans="2:16">
      <c r="B22" s="116"/>
      <c r="C22" s="116"/>
      <c r="D22" s="116"/>
      <c r="E22" s="116"/>
      <c r="F22" s="120"/>
      <c r="H22" s="122"/>
      <c r="I22" s="121"/>
      <c r="J22" s="122"/>
      <c r="K22" s="116"/>
      <c r="L22" s="120"/>
      <c r="N22" s="122"/>
      <c r="O22" s="122"/>
      <c r="P22" s="132"/>
    </row>
    <row r="25" spans="2:6">
      <c r="B25" s="110" t="s">
        <v>116</v>
      </c>
      <c r="C25" s="123" t="s">
        <v>117</v>
      </c>
      <c r="E25" s="111" t="s">
        <v>118</v>
      </c>
      <c r="F25" s="123">
        <v>89217427984</v>
      </c>
    </row>
    <row r="26" spans="2:6">
      <c r="B26" s="110" t="s">
        <v>119</v>
      </c>
      <c r="C26" s="123" t="s">
        <v>120</v>
      </c>
      <c r="E26" s="111" t="s">
        <v>118</v>
      </c>
      <c r="F26" s="123">
        <v>89679796720</v>
      </c>
    </row>
    <row r="28" spans="2:3">
      <c r="B28" s="110" t="s">
        <v>121</v>
      </c>
      <c r="C28" s="113">
        <v>45401</v>
      </c>
    </row>
    <row r="29" spans="2:3">
      <c r="B29" s="110" t="s">
        <v>122</v>
      </c>
      <c r="C29" s="123">
        <v>2024</v>
      </c>
    </row>
    <row r="30" spans="2:3">
      <c r="B30" s="110" t="s">
        <v>123</v>
      </c>
      <c r="C30" s="124"/>
    </row>
    <row r="32" spans="2:2">
      <c r="B32" s="125" t="s">
        <v>124</v>
      </c>
    </row>
    <row r="33" ht="13.8" spans="2:16">
      <c r="B33" s="9" t="s">
        <v>125</v>
      </c>
      <c r="C33" s="9" t="s">
        <v>126</v>
      </c>
      <c r="D33" s="9" t="s">
        <v>55</v>
      </c>
      <c r="H33" s="10">
        <v>225</v>
      </c>
      <c r="I33" s="9">
        <v>7</v>
      </c>
      <c r="J33" s="9">
        <v>89817470803</v>
      </c>
      <c r="K33" s="9" t="s">
        <v>127</v>
      </c>
      <c r="L33" s="9" t="s">
        <v>128</v>
      </c>
      <c r="N33" s="10" t="s">
        <v>129</v>
      </c>
      <c r="O33" s="116"/>
      <c r="P33" s="3">
        <v>40306</v>
      </c>
    </row>
    <row r="34" ht="15" spans="2:24">
      <c r="B34" s="9" t="s">
        <v>130</v>
      </c>
      <c r="C34" s="9" t="s">
        <v>131</v>
      </c>
      <c r="D34" s="9" t="s">
        <v>132</v>
      </c>
      <c r="H34" s="10">
        <v>533</v>
      </c>
      <c r="I34" s="9">
        <v>9</v>
      </c>
      <c r="J34" s="9">
        <v>89650953153</v>
      </c>
      <c r="K34" s="9" t="s">
        <v>133</v>
      </c>
      <c r="L34" s="9" t="s">
        <v>134</v>
      </c>
      <c r="M34" s="133"/>
      <c r="N34" s="10" t="s">
        <v>135</v>
      </c>
      <c r="O34" s="134"/>
      <c r="P34" s="3">
        <v>39426</v>
      </c>
      <c r="V34" s="133"/>
      <c r="W34" s="133"/>
      <c r="X34" s="133"/>
    </row>
    <row r="35" ht="14.55" spans="2:16">
      <c r="B35" s="9" t="s">
        <v>136</v>
      </c>
      <c r="C35" s="9" t="s">
        <v>137</v>
      </c>
      <c r="D35" s="9" t="s">
        <v>138</v>
      </c>
      <c r="H35" s="10">
        <v>503</v>
      </c>
      <c r="I35" s="9">
        <v>8</v>
      </c>
      <c r="J35" s="9">
        <v>89818295984</v>
      </c>
      <c r="K35" s="9" t="s">
        <v>139</v>
      </c>
      <c r="L35" s="9" t="s">
        <v>140</v>
      </c>
      <c r="N35" s="10" t="s">
        <v>141</v>
      </c>
      <c r="O35" s="135"/>
      <c r="P35" s="3">
        <v>39857</v>
      </c>
    </row>
    <row r="36" ht="14.55" spans="2:16">
      <c r="B36" s="9" t="s">
        <v>142</v>
      </c>
      <c r="C36" s="9" t="s">
        <v>143</v>
      </c>
      <c r="D36" s="9" t="s">
        <v>144</v>
      </c>
      <c r="H36" s="10">
        <v>225</v>
      </c>
      <c r="I36" s="9">
        <v>7</v>
      </c>
      <c r="J36" s="9">
        <v>89219845986</v>
      </c>
      <c r="K36" s="9" t="s">
        <v>145</v>
      </c>
      <c r="L36" s="9" t="s">
        <v>146</v>
      </c>
      <c r="N36" s="10" t="s">
        <v>147</v>
      </c>
      <c r="O36" s="136"/>
      <c r="P36" s="3">
        <v>40363</v>
      </c>
    </row>
    <row r="37" ht="13.8" spans="2:16">
      <c r="B37" s="9" t="s">
        <v>148</v>
      </c>
      <c r="C37" s="9" t="s">
        <v>149</v>
      </c>
      <c r="D37" s="9" t="s">
        <v>150</v>
      </c>
      <c r="H37" s="10">
        <v>148</v>
      </c>
      <c r="I37" s="9">
        <v>7</v>
      </c>
      <c r="J37" s="9">
        <v>89117124808</v>
      </c>
      <c r="K37" s="9" t="s">
        <v>151</v>
      </c>
      <c r="L37" s="9" t="s">
        <v>152</v>
      </c>
      <c r="N37" s="10">
        <v>89213751318</v>
      </c>
      <c r="P37" s="3">
        <v>40363</v>
      </c>
    </row>
    <row r="38" ht="13.8" spans="2:16">
      <c r="B38" s="9" t="s">
        <v>153</v>
      </c>
      <c r="C38" s="9" t="s">
        <v>154</v>
      </c>
      <c r="D38" s="9" t="s">
        <v>155</v>
      </c>
      <c r="H38" s="10">
        <v>617</v>
      </c>
      <c r="I38" s="9">
        <v>6</v>
      </c>
      <c r="J38" s="9">
        <v>89045564762</v>
      </c>
      <c r="K38" s="9" t="s">
        <v>156</v>
      </c>
      <c r="L38" s="9" t="s">
        <v>157</v>
      </c>
      <c r="N38" s="10">
        <v>89030941182</v>
      </c>
      <c r="P38" s="3">
        <v>40500</v>
      </c>
    </row>
    <row r="39" ht="13.8" spans="2:16">
      <c r="B39" s="9" t="s">
        <v>158</v>
      </c>
      <c r="C39" s="9" t="s">
        <v>86</v>
      </c>
      <c r="D39" s="9" t="s">
        <v>112</v>
      </c>
      <c r="H39" s="10">
        <v>225</v>
      </c>
      <c r="I39" s="9">
        <v>8</v>
      </c>
      <c r="J39" s="9">
        <v>89819793731</v>
      </c>
      <c r="K39" s="9" t="s">
        <v>159</v>
      </c>
      <c r="L39" s="9" t="s">
        <v>160</v>
      </c>
      <c r="N39" s="10" t="s">
        <v>161</v>
      </c>
      <c r="P39" s="3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topLeftCell="A12" workbookViewId="0">
      <selection activeCell="D34" sqref="D34"/>
    </sheetView>
  </sheetViews>
  <sheetFormatPr defaultColWidth="8.88888888888889" defaultRowHeight="14.4" outlineLevelCol="3"/>
  <cols>
    <col min="1" max="1" width="42.3333333333333" customWidth="1"/>
    <col min="2" max="2" width="23" customWidth="1"/>
    <col min="3" max="3" width="25.4444444444444" customWidth="1"/>
    <col min="4" max="4" width="42.4444444444444" customWidth="1"/>
  </cols>
  <sheetData>
    <row r="1" ht="28" customHeight="1" spans="1:4">
      <c r="A1" s="1" t="s">
        <v>164</v>
      </c>
      <c r="B1" s="2" t="s">
        <v>568</v>
      </c>
      <c r="C1" s="2" t="s">
        <v>569</v>
      </c>
      <c r="D1" s="2" t="s">
        <v>570</v>
      </c>
    </row>
    <row r="2" spans="1:4">
      <c r="A2" t="s">
        <v>571</v>
      </c>
      <c r="B2" s="3">
        <v>40809</v>
      </c>
      <c r="C2">
        <v>9218703670</v>
      </c>
      <c r="D2" t="s">
        <v>22</v>
      </c>
    </row>
    <row r="3" spans="1:4">
      <c r="A3" t="s">
        <v>572</v>
      </c>
      <c r="B3" s="3">
        <v>40306</v>
      </c>
      <c r="C3">
        <v>9817470803</v>
      </c>
      <c r="D3" t="s">
        <v>127</v>
      </c>
    </row>
    <row r="4" spans="1:4">
      <c r="A4" t="s">
        <v>573</v>
      </c>
      <c r="B4" s="3">
        <v>39426</v>
      </c>
      <c r="C4">
        <v>9650953153</v>
      </c>
      <c r="D4" t="s">
        <v>133</v>
      </c>
    </row>
    <row r="5" spans="1:4">
      <c r="A5" t="s">
        <v>574</v>
      </c>
      <c r="B5" s="3">
        <v>39857</v>
      </c>
      <c r="C5">
        <v>9818295984</v>
      </c>
      <c r="D5" t="s">
        <v>139</v>
      </c>
    </row>
    <row r="6" spans="1:4">
      <c r="A6" t="s">
        <v>575</v>
      </c>
      <c r="B6" s="3">
        <v>39646</v>
      </c>
      <c r="C6">
        <v>9602540838</v>
      </c>
      <c r="D6" t="s">
        <v>342</v>
      </c>
    </row>
    <row r="7" spans="1:4">
      <c r="A7" t="s">
        <v>576</v>
      </c>
      <c r="B7" s="3">
        <v>40579</v>
      </c>
      <c r="C7">
        <v>9602540638</v>
      </c>
      <c r="D7" t="s">
        <v>354</v>
      </c>
    </row>
    <row r="8" spans="1:4">
      <c r="A8" t="s">
        <v>577</v>
      </c>
      <c r="B8" s="3">
        <v>39849</v>
      </c>
      <c r="C8">
        <v>9291040939</v>
      </c>
      <c r="D8" t="s">
        <v>360</v>
      </c>
    </row>
    <row r="9" spans="1:4">
      <c r="A9" t="s">
        <v>578</v>
      </c>
      <c r="B9" s="3">
        <v>40705</v>
      </c>
      <c r="C9">
        <v>9110172688</v>
      </c>
      <c r="D9" t="s">
        <v>29</v>
      </c>
    </row>
    <row r="10" spans="1:4">
      <c r="A10" t="s">
        <v>579</v>
      </c>
      <c r="B10" s="3">
        <v>40139</v>
      </c>
      <c r="C10">
        <v>9810154579</v>
      </c>
      <c r="D10" t="s">
        <v>36</v>
      </c>
    </row>
    <row r="11" spans="1:4">
      <c r="A11" t="s">
        <v>580</v>
      </c>
      <c r="B11" s="3">
        <v>39166</v>
      </c>
      <c r="C11">
        <v>9213354865</v>
      </c>
      <c r="D11" t="s">
        <v>380</v>
      </c>
    </row>
    <row r="12" spans="1:4">
      <c r="A12" t="s">
        <v>581</v>
      </c>
      <c r="B12" s="3">
        <v>40621</v>
      </c>
      <c r="C12">
        <v>9957126192</v>
      </c>
      <c r="D12" t="s">
        <v>391</v>
      </c>
    </row>
    <row r="13" spans="1:4">
      <c r="A13" t="s">
        <v>582</v>
      </c>
      <c r="B13" s="3">
        <v>40903</v>
      </c>
      <c r="C13">
        <v>9681885620</v>
      </c>
      <c r="D13" t="s">
        <v>42</v>
      </c>
    </row>
    <row r="14" spans="1:4">
      <c r="A14" t="s">
        <v>583</v>
      </c>
      <c r="B14" s="3">
        <v>40363</v>
      </c>
      <c r="C14">
        <v>9219845986</v>
      </c>
      <c r="D14" t="s">
        <v>145</v>
      </c>
    </row>
    <row r="15" spans="1:4">
      <c r="A15" t="s">
        <v>584</v>
      </c>
      <c r="B15" s="3">
        <v>41206</v>
      </c>
      <c r="C15">
        <v>9206704460</v>
      </c>
      <c r="D15" t="s">
        <v>412</v>
      </c>
    </row>
    <row r="16" spans="1:4">
      <c r="A16" t="s">
        <v>585</v>
      </c>
      <c r="B16" s="3">
        <v>40453</v>
      </c>
      <c r="C16">
        <v>9616079362</v>
      </c>
      <c r="D16" t="s">
        <v>49</v>
      </c>
    </row>
    <row r="17" spans="1:4">
      <c r="A17" t="s">
        <v>586</v>
      </c>
      <c r="B17" s="3">
        <v>40493</v>
      </c>
      <c r="C17">
        <v>9312821920</v>
      </c>
      <c r="D17" t="s">
        <v>56</v>
      </c>
    </row>
    <row r="18" spans="1:4">
      <c r="A18" t="s">
        <v>587</v>
      </c>
      <c r="B18" s="3">
        <v>40997</v>
      </c>
      <c r="C18">
        <v>9319620103</v>
      </c>
      <c r="D18" t="s">
        <v>63</v>
      </c>
    </row>
    <row r="19" spans="1:4">
      <c r="A19" t="s">
        <v>588</v>
      </c>
      <c r="B19" s="3">
        <v>40540</v>
      </c>
      <c r="C19">
        <v>9118249123</v>
      </c>
      <c r="D19" t="s">
        <v>69</v>
      </c>
    </row>
    <row r="20" spans="1:4">
      <c r="A20" t="s">
        <v>589</v>
      </c>
      <c r="B20" s="3">
        <v>40363</v>
      </c>
      <c r="C20">
        <v>9117124808</v>
      </c>
      <c r="D20" t="s">
        <v>151</v>
      </c>
    </row>
    <row r="21" spans="1:4">
      <c r="A21" t="s">
        <v>590</v>
      </c>
      <c r="B21" s="3">
        <v>39767</v>
      </c>
      <c r="C21">
        <v>9509734033</v>
      </c>
      <c r="D21" t="s">
        <v>75</v>
      </c>
    </row>
    <row r="22" spans="1:4">
      <c r="A22" t="s">
        <v>591</v>
      </c>
      <c r="B22" s="3">
        <v>41154</v>
      </c>
      <c r="C22">
        <v>9819152560</v>
      </c>
      <c r="D22" t="s">
        <v>81</v>
      </c>
    </row>
    <row r="23" spans="1:4">
      <c r="A23" t="s">
        <v>592</v>
      </c>
      <c r="B23" s="3">
        <v>40070</v>
      </c>
      <c r="C23">
        <v>9313127300</v>
      </c>
      <c r="D23" t="s">
        <v>472</v>
      </c>
    </row>
    <row r="24" spans="1:4">
      <c r="A24" t="s">
        <v>593</v>
      </c>
      <c r="B24" s="3">
        <v>40163</v>
      </c>
      <c r="C24">
        <v>9921936228</v>
      </c>
      <c r="D24" t="s">
        <v>88</v>
      </c>
    </row>
    <row r="25" spans="1:4">
      <c r="A25" t="s">
        <v>594</v>
      </c>
      <c r="B25" s="3">
        <v>40920</v>
      </c>
      <c r="C25">
        <v>9967834097</v>
      </c>
      <c r="D25" t="s">
        <v>94</v>
      </c>
    </row>
    <row r="26" spans="1:4">
      <c r="A26" t="s">
        <v>595</v>
      </c>
      <c r="B26" s="3">
        <v>38982</v>
      </c>
      <c r="C26">
        <v>9818723635</v>
      </c>
      <c r="D26" t="s">
        <v>496</v>
      </c>
    </row>
    <row r="27" spans="1:4">
      <c r="A27" t="s">
        <v>596</v>
      </c>
      <c r="B27" s="3">
        <v>39648</v>
      </c>
      <c r="C27">
        <v>9052208280</v>
      </c>
      <c r="D27" t="s">
        <v>100</v>
      </c>
    </row>
    <row r="28" spans="1:4">
      <c r="A28" t="s">
        <v>597</v>
      </c>
      <c r="B28" s="3">
        <v>40500</v>
      </c>
      <c r="C28">
        <v>9045564762</v>
      </c>
      <c r="D28" t="s">
        <v>156</v>
      </c>
    </row>
    <row r="29" spans="1:4">
      <c r="A29" t="s">
        <v>598</v>
      </c>
      <c r="B29" s="3">
        <v>40195</v>
      </c>
      <c r="C29">
        <v>9633411161</v>
      </c>
      <c r="D29" t="s">
        <v>521</v>
      </c>
    </row>
    <row r="30" spans="1:4">
      <c r="A30" t="s">
        <v>599</v>
      </c>
      <c r="B30" s="3">
        <v>41108</v>
      </c>
      <c r="C30">
        <v>9817977436</v>
      </c>
      <c r="D30" t="s">
        <v>106</v>
      </c>
    </row>
    <row r="31" spans="1:4">
      <c r="A31" t="s">
        <v>600</v>
      </c>
      <c r="B31" s="3">
        <v>39529</v>
      </c>
      <c r="C31">
        <v>9817032760</v>
      </c>
      <c r="D31" t="s">
        <v>536</v>
      </c>
    </row>
    <row r="32" spans="1:4">
      <c r="A32" t="s">
        <v>601</v>
      </c>
      <c r="B32" s="3">
        <v>38989</v>
      </c>
      <c r="C32">
        <v>9218627582</v>
      </c>
      <c r="D32" t="s">
        <v>546</v>
      </c>
    </row>
    <row r="33" spans="1:4">
      <c r="A33" t="s">
        <v>602</v>
      </c>
      <c r="B33" s="3">
        <v>39987</v>
      </c>
      <c r="C33">
        <v>9819793731</v>
      </c>
      <c r="D33" t="s">
        <v>159</v>
      </c>
    </row>
    <row r="34" spans="1:4">
      <c r="A34" t="s">
        <v>603</v>
      </c>
      <c r="B34" s="3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  </v>
      </c>
      <c r="B35" s="3"/>
    </row>
    <row r="36" spans="1:2">
      <c r="A36" t="str">
        <f>CONCATENATE(Участники!A36," ",Участники!B36," ",Участники!C36)</f>
        <v>  </v>
      </c>
      <c r="B36" s="3"/>
    </row>
    <row r="37" spans="1:2">
      <c r="A37" t="str">
        <f>CONCATENATE(Участники!A37," ",Участники!B37," ",Участники!C37)</f>
        <v>  </v>
      </c>
      <c r="B37" s="3"/>
    </row>
    <row r="38" spans="1:2">
      <c r="A38" t="str">
        <f>CONCATENATE(Участники!A38," ",Участники!B38," ",Участники!C38)</f>
        <v>  </v>
      </c>
      <c r="B38" s="3"/>
    </row>
    <row r="39" spans="1:2">
      <c r="A39" t="str">
        <f>CONCATENATE(Участники!A39," ",Участники!B39," ",Участники!C39)</f>
        <v>  </v>
      </c>
      <c r="B39" s="3"/>
    </row>
    <row r="40" spans="1:2">
      <c r="A40" t="str">
        <f>CONCATENATE(Участники!A40," ",Участники!B40," ",Участники!C40)</f>
        <v>  </v>
      </c>
      <c r="B40" s="3"/>
    </row>
    <row r="41" spans="1:2">
      <c r="A41" t="str">
        <f>CONCATENATE(Участники!A41," ",Участники!B41," ",Участники!C41)</f>
        <v>  </v>
      </c>
      <c r="B41" s="3"/>
    </row>
    <row r="42" spans="1:2">
      <c r="A42" t="str">
        <f>CONCATENATE(Участники!A42," ",Участники!B42," ",Участники!C42)</f>
        <v>  </v>
      </c>
      <c r="B42" s="3"/>
    </row>
    <row r="43" spans="1:2">
      <c r="A43" t="str">
        <f>CONCATENATE(Участники!A43," ",Участники!B43," ",Участники!C43)</f>
        <v>  </v>
      </c>
      <c r="B43" s="3"/>
    </row>
    <row r="44" spans="1:2">
      <c r="A44" t="str">
        <f>CONCATENATE(Участники!A44," ",Участники!B44," ",Участники!C44)</f>
        <v>  </v>
      </c>
      <c r="B44" s="3"/>
    </row>
    <row r="45" spans="1:2">
      <c r="A45" t="str">
        <f>CONCATENATE(Участники!A45," ",Участники!B45," ",Участники!C45)</f>
        <v>  </v>
      </c>
      <c r="B45" s="3"/>
    </row>
    <row r="46" spans="1:2">
      <c r="A46" t="str">
        <f>CONCATENATE(Участники!A46," ",Участники!B46," ",Участники!C46)</f>
        <v>  </v>
      </c>
      <c r="B46" s="3"/>
    </row>
    <row r="47" spans="1:2">
      <c r="A47" t="str">
        <f>CONCATENATE(Участники!A47," ",Участники!B47," ",Участники!C47)</f>
        <v>  </v>
      </c>
      <c r="B47" s="3"/>
    </row>
    <row r="48" spans="1:2">
      <c r="A48" t="str">
        <f>CONCATENATE(Участники!A48," ",Участники!B48," ",Участники!C48)</f>
        <v>  </v>
      </c>
      <c r="B48" s="3"/>
    </row>
    <row r="49" spans="1:2">
      <c r="A49" t="str">
        <f>CONCATENATE(Участники!A49," ",Участники!B49," ",Участники!C49)</f>
        <v>  </v>
      </c>
      <c r="B49" s="3"/>
    </row>
    <row r="50" spans="1:2">
      <c r="A50" t="str">
        <f>CONCATENATE(Участники!A50," ",Участники!B50," ",Участники!C50)</f>
        <v>  </v>
      </c>
      <c r="B50" s="3"/>
    </row>
    <row r="51" spans="1:2">
      <c r="A51" t="str">
        <f>CONCATENATE(Участники!A51," ",Участники!B51," ",Участники!C51)</f>
        <v>  </v>
      </c>
      <c r="B51" s="3"/>
    </row>
    <row r="52" spans="1:2">
      <c r="A52" t="str">
        <f>CONCATENATE(Участники!A52," ",Участники!B52," ",Участники!C52)</f>
        <v>  </v>
      </c>
      <c r="B52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9" sqref="B9"/>
    </sheetView>
  </sheetViews>
  <sheetFormatPr defaultColWidth="8" defaultRowHeight="13.2"/>
  <cols>
    <col min="1" max="1" width="3.42592592592593" style="14"/>
    <col min="2" max="2" width="35.712962962963" style="14" customWidth="1"/>
    <col min="3" max="4" width="8" style="14"/>
    <col min="5" max="5" width="12.8888888888889" style="14"/>
    <col min="6" max="6" width="27.4259259259259" style="14" customWidth="1"/>
    <col min="7" max="7" width="18.2222222222222" style="32" customWidth="1"/>
    <col min="8" max="8" width="30.287037037037" style="14" customWidth="1"/>
    <col min="9" max="9" width="24.287037037037" style="14" customWidth="1"/>
    <col min="10" max="16384" width="8" style="14"/>
  </cols>
  <sheetData>
    <row r="1" spans="2:2">
      <c r="B1" s="14" t="s">
        <v>162</v>
      </c>
    </row>
    <row r="2" spans="2:2">
      <c r="B2" s="14" t="s">
        <v>163</v>
      </c>
    </row>
    <row r="4" spans="1:9">
      <c r="A4" s="107"/>
      <c r="B4" s="107" t="s">
        <v>164</v>
      </c>
      <c r="C4" s="107" t="s">
        <v>10</v>
      </c>
      <c r="D4" s="107" t="s">
        <v>11</v>
      </c>
      <c r="E4" s="107" t="s">
        <v>118</v>
      </c>
      <c r="F4" s="107" t="s">
        <v>165</v>
      </c>
      <c r="G4" s="68" t="s">
        <v>17</v>
      </c>
      <c r="H4" s="34" t="s">
        <v>166</v>
      </c>
      <c r="I4" s="34" t="s">
        <v>167</v>
      </c>
    </row>
    <row r="5" spans="1:9">
      <c r="A5" s="34">
        <v>1</v>
      </c>
      <c r="B5" s="34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68">
        <f>'Информация для бумаг'!H5</f>
        <v>78</v>
      </c>
      <c r="D5" s="68">
        <f>'Информация для бумаг'!I5</f>
        <v>6</v>
      </c>
      <c r="E5" s="34">
        <f>'Информация для бумаг'!J5</f>
        <v>89218703670</v>
      </c>
      <c r="F5" s="108" t="str">
        <f>'Информация для бумаг'!K5</f>
        <v>пр.Науки, д.40, кв.184</v>
      </c>
      <c r="G5" s="68" t="str">
        <f>'Информация для бумаг'!O5</f>
        <v>III-АК 717734</v>
      </c>
      <c r="H5" s="34" t="str">
        <f>'Информация для бумаг'!L5</f>
        <v>Апреликова Татьяна Андреевна</v>
      </c>
      <c r="I5" s="68" t="str">
        <f>'Информация для бумаг'!N5</f>
        <v>8921-370-3826</v>
      </c>
    </row>
    <row r="6" ht="26.4" spans="1:9">
      <c r="A6" s="34">
        <v>2</v>
      </c>
      <c r="B6" s="34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68">
        <f>'Информация для бумаг'!H6</f>
        <v>619</v>
      </c>
      <c r="D6" s="68">
        <f>'Информация для бумаг'!I6</f>
        <v>6</v>
      </c>
      <c r="E6" s="34">
        <f>'Информация для бумаг'!J6</f>
        <v>89110172688</v>
      </c>
      <c r="F6" s="108" t="str">
        <f>'Информация для бумаг'!K6</f>
        <v>Богословская ул.  д.4 корп.1, кв.431</v>
      </c>
      <c r="G6" s="68" t="str">
        <f>'Информация для бумаг'!O6</f>
        <v>II-AK №876582</v>
      </c>
      <c r="H6" s="34" t="str">
        <f>'Информация для бумаг'!L6</f>
        <v>Володин Евгений Алексеевич</v>
      </c>
      <c r="I6" s="68" t="str">
        <f>'Информация для бумаг'!N6</f>
        <v>+79219535138</v>
      </c>
    </row>
    <row r="7" ht="26.4" spans="1:9">
      <c r="A7" s="34">
        <v>3</v>
      </c>
      <c r="B7" s="34" t="str">
        <f>CONCATENATE('Информация для бумаг'!B7," ",'Информация для бумаг'!C7," ",'Информация для бумаг'!D7)</f>
        <v>Денисенко Святослав Иванович</v>
      </c>
      <c r="C7" s="68">
        <f>'Информация для бумаг'!H7</f>
        <v>94</v>
      </c>
      <c r="D7" s="68">
        <f>'Информация для бумаг'!I7</f>
        <v>8</v>
      </c>
      <c r="E7" s="34">
        <f>'Информация для бумаг'!J7</f>
        <v>89810154579</v>
      </c>
      <c r="F7" s="108" t="str">
        <f>'Информация для бумаг'!K7</f>
        <v>ул. Симонова, 7, корп. 1, литер А, кв. 9</v>
      </c>
      <c r="G7" s="68" t="str">
        <f>'Информация для бумаг'!O7</f>
        <v>4023 670438</v>
      </c>
      <c r="H7" s="34" t="str">
        <f>'Информация для бумаг'!L7</f>
        <v>Денисенко Иван Сергеевич</v>
      </c>
      <c r="I7" s="68">
        <f>'Информация для бумаг'!N7</f>
        <v>89117105964</v>
      </c>
    </row>
    <row r="8" spans="1:9">
      <c r="A8" s="34">
        <v>4</v>
      </c>
      <c r="B8" s="34" t="str">
        <f>CONCATENATE('Информация для бумаг'!B8," ",'Информация для бумаг'!C8," ",'Информация для бумаг'!D8)</f>
        <v>Заркевич Алена Николаевна</v>
      </c>
      <c r="C8" s="68">
        <f>'Информация для бумаг'!H8</f>
        <v>636</v>
      </c>
      <c r="D8" s="68">
        <f>'Информация для бумаг'!I8</f>
        <v>6</v>
      </c>
      <c r="E8" s="34">
        <f>'Информация для бумаг'!J8</f>
        <v>89681885620</v>
      </c>
      <c r="F8" s="108" t="str">
        <f>'Информация для бумаг'!K8</f>
        <v>Невский пр., д.18, кв. 30</v>
      </c>
      <c r="G8" s="68" t="str">
        <f>'Информация для бумаг'!O8</f>
        <v>III-AK 785884</v>
      </c>
      <c r="H8" s="34" t="str">
        <f>'Информация для бумаг'!L8</f>
        <v>Заркевич Антонина Владимировна</v>
      </c>
      <c r="I8" s="68" t="str">
        <f>'Информация для бумаг'!N8</f>
        <v>+79062697706</v>
      </c>
    </row>
    <row r="9" ht="26.4" spans="1:9">
      <c r="A9" s="34">
        <v>5</v>
      </c>
      <c r="B9" s="34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68">
        <f>'Информация для бумаг'!H9</f>
        <v>504</v>
      </c>
      <c r="D9" s="68">
        <f>'Информация для бумаг'!I9</f>
        <v>7</v>
      </c>
      <c r="E9" s="34">
        <f>'Информация для бумаг'!J9</f>
        <v>89616079362</v>
      </c>
      <c r="F9" s="108" t="str">
        <f>'Информация для бумаг'!K9</f>
        <v>Большой Казачий переулок, д. 4А, кв. 24</v>
      </c>
      <c r="G9" s="68" t="str">
        <f>'Информация для бумаг'!O9</f>
        <v>II-АК 808657</v>
      </c>
      <c r="H9" s="34" t="str">
        <f>'Информация для бумаг'!L9</f>
        <v>Лазарев Владимир Федорович</v>
      </c>
      <c r="I9" s="68" t="str">
        <f>'Информация для бумаг'!N9</f>
        <v>±79312331811</v>
      </c>
    </row>
    <row r="10" ht="26.4" spans="1:9">
      <c r="A10" s="34">
        <v>6</v>
      </c>
      <c r="B10" s="34" t="str">
        <f>CONCATENATE('Информация для бумаг'!B10," ",'Информация для бумаг'!C10," ",'Информация для бумаг'!D10)</f>
        <v>Лушин Кирилл Дмитриевич</v>
      </c>
      <c r="C10" s="68">
        <f>'Информация для бумаг'!H10</f>
        <v>284</v>
      </c>
      <c r="D10" s="68">
        <f>'Информация для бумаг'!I10</f>
        <v>7</v>
      </c>
      <c r="E10" s="34">
        <f>'Информация для бумаг'!J10</f>
        <v>89312821920</v>
      </c>
      <c r="F10" s="108" t="str">
        <f>'Информация для бумаг'!K10</f>
        <v>пр-кт Маршала Жукова д. 64 корп. 1 кв. 163</v>
      </c>
      <c r="G10" s="68" t="str">
        <f>'Информация для бумаг'!O10</f>
        <v>II-AK 854036</v>
      </c>
      <c r="H10" s="34" t="str">
        <f>'Информация для бумаг'!L10</f>
        <v>Лушина Екатерина Анатольевна</v>
      </c>
      <c r="I10" s="68" t="str">
        <f>'Информация для бумаг'!N10</f>
        <v>+79315891755</v>
      </c>
    </row>
    <row r="11" spans="1:9">
      <c r="A11" s="34">
        <v>7</v>
      </c>
      <c r="B11" s="34" t="str">
        <f>CONCATENATE('Информация для бумаг'!B11," ",'Информация для бумаг'!C11," ",'Информация для бумаг'!D11)</f>
        <v>Макарова София Сергеевна</v>
      </c>
      <c r="C11" s="68">
        <f>'Информация для бумаг'!H11</f>
        <v>214</v>
      </c>
      <c r="D11" s="68">
        <f>'Информация для бумаг'!I11</f>
        <v>5</v>
      </c>
      <c r="E11" s="34">
        <f>'Информация для бумаг'!J11</f>
        <v>89319620103</v>
      </c>
      <c r="F11" s="108" t="str">
        <f>'Информация для бумаг'!K11</f>
        <v>Большая Пушкарская 39, кв.15</v>
      </c>
      <c r="G11" s="68" t="str">
        <f>'Информация для бумаг'!O11</f>
        <v>V-MЮ No 870505</v>
      </c>
      <c r="H11" s="34" t="str">
        <f>'Информация для бумаг'!L11</f>
        <v>Макарова Мария Владимировна</v>
      </c>
      <c r="I11" s="68">
        <f>'Информация для бумаг'!N11</f>
        <v>89219590460</v>
      </c>
    </row>
    <row r="12" ht="26.4" spans="1:9">
      <c r="A12" s="34">
        <v>8</v>
      </c>
      <c r="B12" s="34" t="str">
        <f>CONCATENATE('Информация для бумаг'!B12," ",'Информация для бумаг'!C12," ",'Информация для бумаг'!D12)</f>
        <v>Микушев Ярослав Сергеевич</v>
      </c>
      <c r="C12" s="68">
        <f>'Информация для бумаг'!H12</f>
        <v>242</v>
      </c>
      <c r="D12" s="68">
        <f>'Информация для бумаг'!I12</f>
        <v>6</v>
      </c>
      <c r="E12" s="34">
        <f>'Информация для бумаг'!J12</f>
        <v>89118249123</v>
      </c>
      <c r="F12" s="108" t="str">
        <f>'Информация для бумаг'!K12</f>
        <v>Петергофское шоссе, д. 57, кв. 182</v>
      </c>
      <c r="G12" s="68" t="str">
        <f>'Информация для бумаг'!O12</f>
        <v>II-АК 858175</v>
      </c>
      <c r="H12" s="34" t="str">
        <f>'Информация для бумаг'!L12</f>
        <v>Микушева Нина Георгиевна</v>
      </c>
      <c r="I12" s="68" t="str">
        <f>'Информация для бумаг'!N12</f>
        <v>+79213155285</v>
      </c>
    </row>
    <row r="13" spans="1:9">
      <c r="A13" s="34">
        <v>9</v>
      </c>
      <c r="B13" s="34" t="str">
        <f>CONCATENATE('Информация для бумаг'!B13," ",'Информация для бумаг'!C13," ",'Информация для бумаг'!D13)</f>
        <v>Непочатых Семëн Витальевич</v>
      </c>
      <c r="C13" s="68">
        <f>'Информация для бумаг'!H13</f>
        <v>601</v>
      </c>
      <c r="D13" s="68">
        <f>'Информация для бумаг'!I13</f>
        <v>8</v>
      </c>
      <c r="E13" s="34">
        <f>'Информация для бумаг'!J13</f>
        <v>89509734033</v>
      </c>
      <c r="F13" s="108" t="str">
        <f>'Информация для бумаг'!K13</f>
        <v>ул. Яхтенная 9 к. 1 кв. 433</v>
      </c>
      <c r="G13" s="68" t="str">
        <f>'Информация для бумаг'!O13</f>
        <v>4022 340824</v>
      </c>
      <c r="H13" s="34" t="str">
        <f>'Информация для бумаг'!L13</f>
        <v>Ефименко Наталья Александровна</v>
      </c>
      <c r="I13" s="68">
        <f>'Информация для бумаг'!N13</f>
        <v>89509734301</v>
      </c>
    </row>
    <row r="14" spans="1:9">
      <c r="A14" s="34">
        <v>10</v>
      </c>
      <c r="B14" s="34" t="str">
        <f>CONCATENATE('Информация для бумаг'!B14," ",'Информация для бумаг'!C14," ",'Информация для бумаг'!D14)</f>
        <v>Никифоров Степан  Павлович</v>
      </c>
      <c r="C14" s="68">
        <f>'Информация для бумаг'!H14</f>
        <v>470</v>
      </c>
      <c r="D14" s="68">
        <f>'Информация для бумаг'!I14</f>
        <v>5</v>
      </c>
      <c r="E14" s="34">
        <f>'Информация для бумаг'!J14</f>
        <v>89819152560</v>
      </c>
      <c r="F14" s="108" t="str">
        <f>'Информация для бумаг'!K14</f>
        <v>Гражданский пр., 31-1-134</v>
      </c>
      <c r="G14" s="68" t="str">
        <f>'Информация для бумаг'!O14</f>
        <v>III-AK №623166</v>
      </c>
      <c r="H14" s="34" t="str">
        <f>'Информация для бумаг'!L14</f>
        <v>Никифоров  Павел Евгеньевич</v>
      </c>
      <c r="I14" s="68" t="str">
        <f>'Информация для бумаг'!N14</f>
        <v>+79112288811</v>
      </c>
    </row>
    <row r="15" spans="1:9">
      <c r="A15" s="34">
        <v>11</v>
      </c>
      <c r="B15" s="34" t="str">
        <f>CONCATENATE('Информация для бумаг'!B15," ",'Информация для бумаг'!C15," ",'Информация для бумаг'!D15)</f>
        <v>Павлова Анна Антоновна</v>
      </c>
      <c r="C15" s="68">
        <f>'Информация для бумаг'!H15</f>
        <v>523</v>
      </c>
      <c r="D15" s="68">
        <f>'Информация для бумаг'!I15</f>
        <v>8</v>
      </c>
      <c r="E15" s="34">
        <f>'Информация для бумаг'!J15</f>
        <v>89921936228</v>
      </c>
      <c r="F15" s="108" t="str">
        <f>'Информация для бумаг'!K15</f>
        <v>Колпино по.Ленина 20/5-18</v>
      </c>
      <c r="G15" s="68">
        <f>'Информация для бумаг'!O15</f>
        <v>4023698774</v>
      </c>
      <c r="H15" s="34" t="str">
        <f>'Информация для бумаг'!L15</f>
        <v>Павлова Ирина Валерьевна</v>
      </c>
      <c r="I15" s="68" t="str">
        <f>'Информация для бумаг'!N15</f>
        <v>+79213374864</v>
      </c>
    </row>
    <row r="16" spans="1:9">
      <c r="A16" s="34">
        <v>12</v>
      </c>
      <c r="B16" s="34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68">
        <f>'Информация для бумаг'!H16</f>
        <v>261</v>
      </c>
      <c r="D16" s="68">
        <f>'Информация для бумаг'!I16</f>
        <v>6</v>
      </c>
      <c r="E16" s="34">
        <f>'Информация для бумаг'!J16</f>
        <v>89967834097</v>
      </c>
      <c r="F16" s="108" t="str">
        <f>'Информация для бумаг'!K16</f>
        <v>пр. Маршала Жукова 36, кв. 209</v>
      </c>
      <c r="G16" s="68" t="str">
        <f>'Информация для бумаг'!O16</f>
        <v>III-AK №557434</v>
      </c>
      <c r="H16" s="34" t="str">
        <f>'Информация для бумаг'!L16</f>
        <v>Пакконен Евгения Сергеевна</v>
      </c>
      <c r="I16" s="68">
        <f>'Информация для бумаг'!N16</f>
        <v>89217575914</v>
      </c>
    </row>
    <row r="17" ht="26.4" spans="1:9">
      <c r="A17" s="34">
        <v>13</v>
      </c>
      <c r="B17" s="34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68">
        <f>'Информация для бумаг'!H17</f>
        <v>225</v>
      </c>
      <c r="D17" s="68">
        <f>'Информация для бумаг'!I17</f>
        <v>9</v>
      </c>
      <c r="E17" s="34">
        <f>'Информация для бумаг'!J17</f>
        <v>89052208280</v>
      </c>
      <c r="F17" s="108" t="str">
        <f>'Информация для бумаг'!K17</f>
        <v>Гражданский пр-кт, д. 124, к. 1, кв. 419</v>
      </c>
      <c r="G17" s="68" t="str">
        <f>'Информация для бумаг'!O17</f>
        <v>4022 239248</v>
      </c>
      <c r="H17" s="34" t="str">
        <f>'Информация для бумаг'!L17</f>
        <v>Соломонова  Дарья Юрьевна</v>
      </c>
      <c r="I17" s="68" t="str">
        <f>'Информация для бумаг'!N17</f>
        <v>+7(905)251-85-80</v>
      </c>
    </row>
    <row r="18" ht="26.4" spans="1:9">
      <c r="A18" s="34">
        <v>14</v>
      </c>
      <c r="B18" s="34" t="str">
        <f>CONCATENATE('Информация для бумаг'!B18," ",'Информация для бумаг'!C18," ",'Информация для бумаг'!D18)</f>
        <v>Шашков Егор Евгеньевич</v>
      </c>
      <c r="C18" s="68">
        <f>'Информация для бумаг'!H18</f>
        <v>74</v>
      </c>
      <c r="D18" s="68">
        <f>'Информация для бумаг'!I18</f>
        <v>5</v>
      </c>
      <c r="E18" s="34">
        <f>'Информация для бумаг'!J18</f>
        <v>89817977436</v>
      </c>
      <c r="F18" s="108" t="str">
        <f>'Информация для бумаг'!K18</f>
        <v>пр.Пархоменко, д.27, корп. 2, кв. 34</v>
      </c>
      <c r="G18" s="68" t="str">
        <f>'Информация для бумаг'!O18</f>
        <v>III-AK № 611036</v>
      </c>
      <c r="H18" s="34" t="str">
        <f>'Информация для бумаг'!L18</f>
        <v>Шашков Евгений Николаевич</v>
      </c>
      <c r="I18" s="68" t="str">
        <f>'Информация для бумаг'!N18</f>
        <v>+7(921)994-32-67</v>
      </c>
    </row>
    <row r="19" ht="26.4" spans="1:9">
      <c r="A19" s="34">
        <v>15</v>
      </c>
      <c r="B19" s="34" t="str">
        <f>CONCATENATE('Информация для бумаг'!B19," ",'Информация для бумаг'!C19," ",'Информация для бумаг'!D19)</f>
        <v>Якимова Вера Андреевна</v>
      </c>
      <c r="C19" s="68">
        <f>'Информация для бумаг'!H19</f>
        <v>391</v>
      </c>
      <c r="D19" s="68">
        <f>'Информация для бумаг'!I19</f>
        <v>5</v>
      </c>
      <c r="E19" s="34">
        <f>'Информация для бумаг'!J19</f>
        <v>89013970359</v>
      </c>
      <c r="F19" s="108" t="str">
        <f>'Информация для бумаг'!K19</f>
        <v>ул. Коммунаров д. 122 к.1 КВ.112</v>
      </c>
      <c r="G19" s="68" t="str">
        <f>'Информация для бумаг'!O19</f>
        <v>III-AK № 602388</v>
      </c>
      <c r="H19" s="34" t="str">
        <f>'Информация для бумаг'!L19</f>
        <v>Калимуллина  Лилия Раисовна </v>
      </c>
      <c r="I19" s="68">
        <f>'Информация для бумаг'!N19</f>
        <v>89046107827</v>
      </c>
    </row>
    <row r="20" spans="1:9">
      <c r="A20" s="34"/>
      <c r="B20" s="34"/>
      <c r="C20" s="68"/>
      <c r="D20" s="68"/>
      <c r="E20" s="34"/>
      <c r="F20" s="108"/>
      <c r="G20" s="68"/>
      <c r="H20" s="34"/>
      <c r="I20" s="68"/>
    </row>
    <row r="21" spans="1:9">
      <c r="A21" s="34"/>
      <c r="B21" s="34"/>
      <c r="C21" s="68"/>
      <c r="D21" s="68"/>
      <c r="E21" s="34"/>
      <c r="F21" s="108"/>
      <c r="G21" s="68"/>
      <c r="H21" s="34"/>
      <c r="I21" s="68"/>
    </row>
    <row r="22" spans="1:9">
      <c r="A22" s="34"/>
      <c r="B22" s="34"/>
      <c r="C22" s="68"/>
      <c r="D22" s="68"/>
      <c r="E22" s="34"/>
      <c r="F22" s="108"/>
      <c r="G22" s="68"/>
      <c r="H22" s="34"/>
      <c r="I22" s="68"/>
    </row>
    <row r="23" spans="1:9">
      <c r="A23" s="34"/>
      <c r="B23" s="34"/>
      <c r="C23" s="68"/>
      <c r="D23" s="68"/>
      <c r="E23" s="34"/>
      <c r="F23" s="109"/>
      <c r="G23" s="68"/>
      <c r="H23" s="34"/>
      <c r="I23" s="34"/>
    </row>
    <row r="25" spans="2:3">
      <c r="B25" s="14" t="str">
        <f>'[3]Информация для бумаг'!C25</f>
        <v>Хайтов Вадим Михайлович</v>
      </c>
      <c r="C25" s="14" t="s">
        <v>116</v>
      </c>
    </row>
    <row r="27" spans="2:3">
      <c r="B27" s="14" t="str">
        <f>'[3]Информация для бумаг'!C26</f>
        <v>Котельникова Валентина Сергеевна</v>
      </c>
      <c r="C27" s="14" t="s">
        <v>168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14"/>
    <col min="2" max="2" width="35.712962962963" style="14" customWidth="1"/>
    <col min="3" max="4" width="8" style="14"/>
    <col min="5" max="5" width="12.8888888888889" style="14"/>
    <col min="6" max="6" width="27.4259259259259" style="14" customWidth="1"/>
    <col min="7" max="7" width="18.2222222222222" style="32" customWidth="1"/>
    <col min="8" max="8" width="30.287037037037" style="14" customWidth="1"/>
    <col min="9" max="9" width="24.287037037037" style="14" customWidth="1"/>
    <col min="10" max="16384" width="8" style="14"/>
  </cols>
  <sheetData>
    <row r="1" spans="2:2">
      <c r="B1" s="14" t="s">
        <v>162</v>
      </c>
    </row>
    <row r="2" spans="2:2">
      <c r="B2" s="14" t="s">
        <v>169</v>
      </c>
    </row>
    <row r="4" spans="1:9">
      <c r="A4" s="107"/>
      <c r="B4" s="107" t="s">
        <v>164</v>
      </c>
      <c r="C4" s="107" t="s">
        <v>10</v>
      </c>
      <c r="D4" s="107" t="s">
        <v>11</v>
      </c>
      <c r="E4" s="107" t="s">
        <v>118</v>
      </c>
      <c r="F4" s="107" t="s">
        <v>165</v>
      </c>
      <c r="G4" s="68" t="s">
        <v>17</v>
      </c>
      <c r="H4" s="34" t="s">
        <v>166</v>
      </c>
      <c r="I4" s="34" t="s">
        <v>167</v>
      </c>
    </row>
    <row r="5" spans="1:9">
      <c r="A5" s="34">
        <v>1</v>
      </c>
      <c r="B5" s="34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68">
        <f>'Информация для бумаг'!H5</f>
        <v>78</v>
      </c>
      <c r="D5" s="68">
        <f>'Информация для бумаг'!I5</f>
        <v>6</v>
      </c>
      <c r="E5" s="34">
        <f>'Информация для бумаг'!J5</f>
        <v>89218703670</v>
      </c>
      <c r="F5" s="108" t="str">
        <f>'Информация для бумаг'!K5</f>
        <v>пр.Науки, д.40, кв.184</v>
      </c>
      <c r="G5" s="68" t="str">
        <f>'Информация для бумаг'!O5</f>
        <v>III-АК 717734</v>
      </c>
      <c r="H5" s="34" t="str">
        <f>'Информация для бумаг'!L5</f>
        <v>Апреликова Татьяна Андреевна</v>
      </c>
      <c r="I5" s="68" t="str">
        <f>'Информация для бумаг'!N5</f>
        <v>8921-370-3826</v>
      </c>
    </row>
    <row r="6" ht="26.4" spans="1:9">
      <c r="A6" s="34">
        <v>2</v>
      </c>
      <c r="B6" s="34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68">
        <f>'Информация для бумаг'!H6</f>
        <v>619</v>
      </c>
      <c r="D6" s="68">
        <f>'Информация для бумаг'!I6</f>
        <v>6</v>
      </c>
      <c r="E6" s="34">
        <f>'Информация для бумаг'!J6</f>
        <v>89110172688</v>
      </c>
      <c r="F6" s="108" t="str">
        <f>'Информация для бумаг'!K6</f>
        <v>Богословская ул.  д.4 корп.1, кв.431</v>
      </c>
      <c r="G6" s="68" t="str">
        <f>'Информация для бумаг'!O6</f>
        <v>II-AK №876582</v>
      </c>
      <c r="H6" s="34" t="str">
        <f>'Информация для бумаг'!L6</f>
        <v>Володин Евгений Алексеевич</v>
      </c>
      <c r="I6" s="68" t="str">
        <f>'Информация для бумаг'!N6</f>
        <v>+79219535138</v>
      </c>
    </row>
    <row r="7" ht="26.4" spans="1:9">
      <c r="A7" s="34">
        <v>3</v>
      </c>
      <c r="B7" s="34" t="str">
        <f>CONCATENATE('Информация для бумаг'!B7," ",'Информация для бумаг'!C7," ",'Информация для бумаг'!D7)</f>
        <v>Денисенко Святослав Иванович</v>
      </c>
      <c r="C7" s="68">
        <f>'Информация для бумаг'!H7</f>
        <v>94</v>
      </c>
      <c r="D7" s="68">
        <f>'Информация для бумаг'!I7</f>
        <v>8</v>
      </c>
      <c r="E7" s="34">
        <f>'Информация для бумаг'!J7</f>
        <v>89810154579</v>
      </c>
      <c r="F7" s="108" t="str">
        <f>'Информация для бумаг'!K7</f>
        <v>ул. Симонова, 7, корп. 1, литер А, кв. 9</v>
      </c>
      <c r="G7" s="68" t="str">
        <f>'Информация для бумаг'!O7</f>
        <v>4023 670438</v>
      </c>
      <c r="H7" s="34" t="str">
        <f>'Информация для бумаг'!L7</f>
        <v>Денисенко Иван Сергеевич</v>
      </c>
      <c r="I7" s="68">
        <f>'Информация для бумаг'!N7</f>
        <v>89117105964</v>
      </c>
    </row>
    <row r="8" spans="1:9">
      <c r="A8" s="34">
        <v>4</v>
      </c>
      <c r="B8" s="34" t="str">
        <f>CONCATENATE('Информация для бумаг'!B8," ",'Информация для бумаг'!C8," ",'Информация для бумаг'!D8)</f>
        <v>Заркевич Алена Николаевна</v>
      </c>
      <c r="C8" s="68">
        <f>'Информация для бумаг'!H8</f>
        <v>636</v>
      </c>
      <c r="D8" s="68">
        <f>'Информация для бумаг'!I8</f>
        <v>6</v>
      </c>
      <c r="E8" s="34">
        <f>'Информация для бумаг'!J8</f>
        <v>89681885620</v>
      </c>
      <c r="F8" s="108" t="str">
        <f>'Информация для бумаг'!K8</f>
        <v>Невский пр., д.18, кв. 30</v>
      </c>
      <c r="G8" s="68" t="str">
        <f>'Информация для бумаг'!O8</f>
        <v>III-AK 785884</v>
      </c>
      <c r="H8" s="34" t="str">
        <f>'Информация для бумаг'!L8</f>
        <v>Заркевич Антонина Владимировна</v>
      </c>
      <c r="I8" s="68" t="str">
        <f>'Информация для бумаг'!N8</f>
        <v>+79062697706</v>
      </c>
    </row>
    <row r="9" ht="26.4" spans="1:9">
      <c r="A9" s="34">
        <v>5</v>
      </c>
      <c r="B9" s="34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68">
        <f>'Информация для бумаг'!H9</f>
        <v>504</v>
      </c>
      <c r="D9" s="68">
        <f>'Информация для бумаг'!I9</f>
        <v>7</v>
      </c>
      <c r="E9" s="34">
        <f>'Информация для бумаг'!J9</f>
        <v>89616079362</v>
      </c>
      <c r="F9" s="108" t="str">
        <f>'Информация для бумаг'!K9</f>
        <v>Большой Казачий переулок, д. 4А, кв. 24</v>
      </c>
      <c r="G9" s="68" t="str">
        <f>'Информация для бумаг'!O9</f>
        <v>II-АК 808657</v>
      </c>
      <c r="H9" s="34" t="str">
        <f>'Информация для бумаг'!L9</f>
        <v>Лазарев Владимир Федорович</v>
      </c>
      <c r="I9" s="68" t="str">
        <f>'Информация для бумаг'!N9</f>
        <v>±79312331811</v>
      </c>
    </row>
    <row r="10" ht="26.4" spans="1:9">
      <c r="A10" s="34">
        <v>6</v>
      </c>
      <c r="B10" s="34" t="str">
        <f>CONCATENATE('Информация для бумаг'!B10," ",'Информация для бумаг'!C10," ",'Информация для бумаг'!D10)</f>
        <v>Лушин Кирилл Дмитриевич</v>
      </c>
      <c r="C10" s="68">
        <f>'Информация для бумаг'!H10</f>
        <v>284</v>
      </c>
      <c r="D10" s="68">
        <f>'Информация для бумаг'!I10</f>
        <v>7</v>
      </c>
      <c r="E10" s="34">
        <f>'Информация для бумаг'!J10</f>
        <v>89312821920</v>
      </c>
      <c r="F10" s="108" t="str">
        <f>'Информация для бумаг'!K10</f>
        <v>пр-кт Маршала Жукова д. 64 корп. 1 кв. 163</v>
      </c>
      <c r="G10" s="68" t="str">
        <f>'Информация для бумаг'!O10</f>
        <v>II-AK 854036</v>
      </c>
      <c r="H10" s="34" t="str">
        <f>'Информация для бумаг'!L10</f>
        <v>Лушина Екатерина Анатольевна</v>
      </c>
      <c r="I10" s="68" t="str">
        <f>'Информация для бумаг'!N10</f>
        <v>+79315891755</v>
      </c>
    </row>
    <row r="11" spans="1:9">
      <c r="A11" s="34">
        <v>7</v>
      </c>
      <c r="B11" s="34" t="str">
        <f>CONCATENATE('Информация для бумаг'!B11," ",'Информация для бумаг'!C11," ",'Информация для бумаг'!D11)</f>
        <v>Макарова София Сергеевна</v>
      </c>
      <c r="C11" s="68">
        <f>'Информация для бумаг'!H11</f>
        <v>214</v>
      </c>
      <c r="D11" s="68">
        <f>'Информация для бумаг'!I11</f>
        <v>5</v>
      </c>
      <c r="E11" s="34">
        <f>'Информация для бумаг'!J11</f>
        <v>89319620103</v>
      </c>
      <c r="F11" s="108" t="str">
        <f>'Информация для бумаг'!K11</f>
        <v>Большая Пушкарская 39, кв.15</v>
      </c>
      <c r="G11" s="68" t="str">
        <f>'Информация для бумаг'!O11</f>
        <v>V-MЮ No 870505</v>
      </c>
      <c r="H11" s="34" t="str">
        <f>'Информация для бумаг'!L11</f>
        <v>Макарова Мария Владимировна</v>
      </c>
      <c r="I11" s="68">
        <f>'Информация для бумаг'!N11</f>
        <v>89219590460</v>
      </c>
    </row>
    <row r="12" ht="26.4" spans="1:9">
      <c r="A12" s="34">
        <v>8</v>
      </c>
      <c r="B12" s="34" t="str">
        <f>CONCATENATE('Информация для бумаг'!B12," ",'Информация для бумаг'!C12," ",'Информация для бумаг'!D12)</f>
        <v>Микушев Ярослав Сергеевич</v>
      </c>
      <c r="C12" s="68">
        <f>'Информация для бумаг'!H12</f>
        <v>242</v>
      </c>
      <c r="D12" s="68">
        <f>'Информация для бумаг'!I12</f>
        <v>6</v>
      </c>
      <c r="E12" s="34">
        <f>'Информация для бумаг'!J12</f>
        <v>89118249123</v>
      </c>
      <c r="F12" s="108" t="str">
        <f>'Информация для бумаг'!K12</f>
        <v>Петергофское шоссе, д. 57, кв. 182</v>
      </c>
      <c r="G12" s="68" t="str">
        <f>'Информация для бумаг'!O12</f>
        <v>II-АК 858175</v>
      </c>
      <c r="H12" s="34" t="str">
        <f>'Информация для бумаг'!L12</f>
        <v>Микушева Нина Георгиевна</v>
      </c>
      <c r="I12" s="68" t="str">
        <f>'Информация для бумаг'!N12</f>
        <v>+79213155285</v>
      </c>
    </row>
    <row r="13" spans="1:9">
      <c r="A13" s="34">
        <v>9</v>
      </c>
      <c r="B13" s="34" t="str">
        <f>CONCATENATE('Информация для бумаг'!B13," ",'Информация для бумаг'!C13," ",'Информация для бумаг'!D13)</f>
        <v>Непочатых Семëн Витальевич</v>
      </c>
      <c r="C13" s="68">
        <f>'Информация для бумаг'!H13</f>
        <v>601</v>
      </c>
      <c r="D13" s="68">
        <f>'Информация для бумаг'!I13</f>
        <v>8</v>
      </c>
      <c r="E13" s="34">
        <f>'Информация для бумаг'!J13</f>
        <v>89509734033</v>
      </c>
      <c r="F13" s="108" t="str">
        <f>'Информация для бумаг'!K13</f>
        <v>ул. Яхтенная 9 к. 1 кв. 433</v>
      </c>
      <c r="G13" s="68" t="str">
        <f>'Информация для бумаг'!O13</f>
        <v>4022 340824</v>
      </c>
      <c r="H13" s="34" t="str">
        <f>'Информация для бумаг'!L13</f>
        <v>Ефименко Наталья Александровна</v>
      </c>
      <c r="I13" s="68">
        <f>'Информация для бумаг'!N13</f>
        <v>89509734301</v>
      </c>
    </row>
    <row r="14" spans="1:9">
      <c r="A14" s="34">
        <v>10</v>
      </c>
      <c r="B14" s="34" t="str">
        <f>CONCATENATE('Информация для бумаг'!B14," ",'Информация для бумаг'!C14," ",'Информация для бумаг'!D14)</f>
        <v>Никифоров Степан  Павлович</v>
      </c>
      <c r="C14" s="68">
        <f>'Информация для бумаг'!H14</f>
        <v>470</v>
      </c>
      <c r="D14" s="68">
        <f>'Информация для бумаг'!I14</f>
        <v>5</v>
      </c>
      <c r="E14" s="34">
        <f>'Информация для бумаг'!J14</f>
        <v>89819152560</v>
      </c>
      <c r="F14" s="108" t="str">
        <f>'Информация для бумаг'!K14</f>
        <v>Гражданский пр., 31-1-134</v>
      </c>
      <c r="G14" s="68" t="str">
        <f>'Информация для бумаг'!O14</f>
        <v>III-AK №623166</v>
      </c>
      <c r="H14" s="34" t="str">
        <f>'Информация для бумаг'!L14</f>
        <v>Никифоров  Павел Евгеньевич</v>
      </c>
      <c r="I14" s="68" t="str">
        <f>'Информация для бумаг'!N14</f>
        <v>+79112288811</v>
      </c>
    </row>
    <row r="15" spans="1:9">
      <c r="A15" s="34">
        <v>11</v>
      </c>
      <c r="B15" s="34" t="str">
        <f>CONCATENATE('Информация для бумаг'!B15," ",'Информация для бумаг'!C15," ",'Информация для бумаг'!D15)</f>
        <v>Павлова Анна Антоновна</v>
      </c>
      <c r="C15" s="68">
        <f>'Информация для бумаг'!H15</f>
        <v>523</v>
      </c>
      <c r="D15" s="68">
        <f>'Информация для бумаг'!I15</f>
        <v>8</v>
      </c>
      <c r="E15" s="34">
        <f>'Информация для бумаг'!J15</f>
        <v>89921936228</v>
      </c>
      <c r="F15" s="108" t="str">
        <f>'Информация для бумаг'!K15</f>
        <v>Колпино по.Ленина 20/5-18</v>
      </c>
      <c r="G15" s="68">
        <f>'Информация для бумаг'!O15</f>
        <v>4023698774</v>
      </c>
      <c r="H15" s="34" t="str">
        <f>'Информация для бумаг'!L15</f>
        <v>Павлова Ирина Валерьевна</v>
      </c>
      <c r="I15" s="68" t="str">
        <f>'Информация для бумаг'!N15</f>
        <v>+79213374864</v>
      </c>
    </row>
    <row r="16" spans="1:9">
      <c r="A16" s="34">
        <v>12</v>
      </c>
      <c r="B16" s="34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68">
        <f>'Информация для бумаг'!H16</f>
        <v>261</v>
      </c>
      <c r="D16" s="68">
        <f>'Информация для бумаг'!I16</f>
        <v>6</v>
      </c>
      <c r="E16" s="34">
        <f>'Информация для бумаг'!J16</f>
        <v>89967834097</v>
      </c>
      <c r="F16" s="108" t="str">
        <f>'Информация для бумаг'!K16</f>
        <v>пр. Маршала Жукова 36, кв. 209</v>
      </c>
      <c r="G16" s="68" t="str">
        <f>'Информация для бумаг'!O16</f>
        <v>III-AK №557434</v>
      </c>
      <c r="H16" s="34" t="str">
        <f>'Информация для бумаг'!L16</f>
        <v>Пакконен Евгения Сергеевна</v>
      </c>
      <c r="I16" s="68">
        <f>'Информация для бумаг'!N16</f>
        <v>89217575914</v>
      </c>
    </row>
    <row r="17" ht="26.4" spans="1:9">
      <c r="A17" s="34">
        <v>13</v>
      </c>
      <c r="B17" s="34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68">
        <f>'Информация для бумаг'!H17</f>
        <v>225</v>
      </c>
      <c r="D17" s="68">
        <f>'Информация для бумаг'!I17</f>
        <v>9</v>
      </c>
      <c r="E17" s="34">
        <f>'Информация для бумаг'!J17</f>
        <v>89052208280</v>
      </c>
      <c r="F17" s="108" t="str">
        <f>'Информация для бумаг'!K17</f>
        <v>Гражданский пр-кт, д. 124, к. 1, кв. 419</v>
      </c>
      <c r="G17" s="68" t="str">
        <f>'Информация для бумаг'!O17</f>
        <v>4022 239248</v>
      </c>
      <c r="H17" s="34" t="str">
        <f>'Информация для бумаг'!L17</f>
        <v>Соломонова  Дарья Юрьевна</v>
      </c>
      <c r="I17" s="68" t="str">
        <f>'Информация для бумаг'!N17</f>
        <v>+7(905)251-85-80</v>
      </c>
    </row>
    <row r="18" ht="26.4" spans="1:9">
      <c r="A18" s="34">
        <v>14</v>
      </c>
      <c r="B18" s="34" t="str">
        <f>CONCATENATE('Информация для бумаг'!B18," ",'Информация для бумаг'!C18," ",'Информация для бумаг'!D18)</f>
        <v>Шашков Егор Евгеньевич</v>
      </c>
      <c r="C18" s="68">
        <f>'Информация для бумаг'!H18</f>
        <v>74</v>
      </c>
      <c r="D18" s="68">
        <f>'Информация для бумаг'!I18</f>
        <v>5</v>
      </c>
      <c r="E18" s="34">
        <f>'Информация для бумаг'!J18</f>
        <v>89817977436</v>
      </c>
      <c r="F18" s="108" t="str">
        <f>'Информация для бумаг'!K18</f>
        <v>пр.Пархоменко, д.27, корп. 2, кв. 34</v>
      </c>
      <c r="G18" s="68" t="str">
        <f>'Информация для бумаг'!O18</f>
        <v>III-AK № 611036</v>
      </c>
      <c r="H18" s="34" t="str">
        <f>'Информация для бумаг'!L18</f>
        <v>Шашков Евгений Николаевич</v>
      </c>
      <c r="I18" s="68" t="str">
        <f>'Информация для бумаг'!N18</f>
        <v>+7(921)994-32-67</v>
      </c>
    </row>
    <row r="19" ht="26.4" spans="1:9">
      <c r="A19" s="34">
        <v>15</v>
      </c>
      <c r="B19" s="34" t="str">
        <f>CONCATENATE('Информация для бумаг'!B19," ",'Информация для бумаг'!C19," ",'Информация для бумаг'!D19)</f>
        <v>Якимова Вера Андреевна</v>
      </c>
      <c r="C19" s="68">
        <f>'Информация для бумаг'!H19</f>
        <v>391</v>
      </c>
      <c r="D19" s="68">
        <f>'Информация для бумаг'!I19</f>
        <v>5</v>
      </c>
      <c r="E19" s="34">
        <f>'Информация для бумаг'!J19</f>
        <v>89013970359</v>
      </c>
      <c r="F19" s="108" t="str">
        <f>'Информация для бумаг'!K19</f>
        <v>ул. Коммунаров д. 122 к.1 КВ.112</v>
      </c>
      <c r="G19" s="68" t="str">
        <f>'Информация для бумаг'!O19</f>
        <v>III-AK № 602388</v>
      </c>
      <c r="H19" s="34" t="str">
        <f>'Информация для бумаг'!L19</f>
        <v>Калимуллина  Лилия Раисовна </v>
      </c>
      <c r="I19" s="68">
        <f>'Информация для бумаг'!N19</f>
        <v>89046107827</v>
      </c>
    </row>
    <row r="20" spans="1:9">
      <c r="A20" s="34"/>
      <c r="B20" s="34"/>
      <c r="C20" s="68"/>
      <c r="D20" s="68"/>
      <c r="E20" s="34"/>
      <c r="F20" s="108"/>
      <c r="G20" s="68"/>
      <c r="H20" s="34"/>
      <c r="I20" s="68"/>
    </row>
    <row r="21" spans="1:9">
      <c r="A21" s="34"/>
      <c r="B21" s="34"/>
      <c r="C21" s="68"/>
      <c r="D21" s="68"/>
      <c r="E21" s="34"/>
      <c r="F21" s="108"/>
      <c r="G21" s="68"/>
      <c r="H21" s="34"/>
      <c r="I21" s="68"/>
    </row>
    <row r="22" spans="1:9">
      <c r="A22" s="34"/>
      <c r="B22" s="34"/>
      <c r="C22" s="68"/>
      <c r="D22" s="68"/>
      <c r="E22" s="34"/>
      <c r="F22" s="108"/>
      <c r="G22" s="68"/>
      <c r="H22" s="34"/>
      <c r="I22" s="68"/>
    </row>
    <row r="23" spans="1:9">
      <c r="A23" s="34"/>
      <c r="B23" s="34"/>
      <c r="C23" s="68"/>
      <c r="D23" s="68"/>
      <c r="E23" s="34"/>
      <c r="F23" s="109"/>
      <c r="G23" s="68"/>
      <c r="H23" s="34"/>
      <c r="I23" s="34"/>
    </row>
    <row r="25" spans="2:3">
      <c r="B25" s="14" t="str">
        <f>'[3]Информация для бумаг'!C25</f>
        <v>Хайтов Вадим Михайлович</v>
      </c>
      <c r="C25" s="14" t="s">
        <v>116</v>
      </c>
    </row>
    <row r="27" spans="2:3">
      <c r="B27" s="14" t="str">
        <f>'[3]Информация для бумаг'!C26</f>
        <v>Котельникова Валентина Сергеевна</v>
      </c>
      <c r="C27" s="14" t="s">
        <v>168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2" workbookViewId="0">
      <selection activeCell="D17" sqref="D17"/>
    </sheetView>
  </sheetViews>
  <sheetFormatPr defaultColWidth="8" defaultRowHeight="13.2"/>
  <cols>
    <col min="1" max="1" width="3.42592592592593" style="14" customWidth="1"/>
    <col min="2" max="2" width="18" style="14" customWidth="1"/>
    <col min="3" max="3" width="12.3333333333333" style="14" customWidth="1"/>
    <col min="4" max="4" width="11.1388888888889" style="14" customWidth="1"/>
    <col min="5" max="5" width="6.71296296296296" style="14" customWidth="1"/>
    <col min="6" max="6" width="29.8518518518519" style="14" customWidth="1"/>
    <col min="7" max="7" width="8.42592592592593" style="14" customWidth="1"/>
    <col min="8" max="8" width="11" style="14" customWidth="1"/>
    <col min="9" max="9" width="3.71296296296296" style="14" customWidth="1"/>
    <col min="10" max="10" width="7.85185185185185" style="14"/>
    <col min="11" max="11" width="17.8518518518519" style="14" customWidth="1"/>
    <col min="12" max="12" width="5" style="14" customWidth="1"/>
    <col min="13" max="13" width="12.5740740740741" style="14" customWidth="1"/>
    <col min="14" max="256" width="8.28703703703704" style="14"/>
    <col min="257" max="16384" width="8" style="14"/>
  </cols>
  <sheetData>
    <row r="1" ht="14.25" customHeight="1" spans="1:13">
      <c r="A1" s="60" t="s">
        <v>170</v>
      </c>
      <c r="B1" s="60"/>
      <c r="C1" s="60"/>
      <c r="D1" s="60"/>
      <c r="E1" s="60"/>
      <c r="F1" s="60"/>
      <c r="G1" s="60"/>
      <c r="H1" s="60"/>
      <c r="I1" s="60" t="s">
        <v>171</v>
      </c>
      <c r="J1" s="60"/>
      <c r="K1" s="60"/>
      <c r="L1" s="60"/>
      <c r="M1" s="60"/>
    </row>
    <row r="2" ht="51.95" customHeight="1" spans="1:13">
      <c r="A2" s="61" t="s">
        <v>172</v>
      </c>
      <c r="B2" s="62" t="s">
        <v>173</v>
      </c>
      <c r="C2" s="62" t="s">
        <v>174</v>
      </c>
      <c r="D2" s="62" t="s">
        <v>175</v>
      </c>
      <c r="E2" s="62" t="s">
        <v>11</v>
      </c>
      <c r="F2" s="62" t="s">
        <v>176</v>
      </c>
      <c r="G2" s="63" t="s">
        <v>177</v>
      </c>
      <c r="H2" s="64" t="s">
        <v>178</v>
      </c>
      <c r="I2" s="61" t="s">
        <v>172</v>
      </c>
      <c r="J2" s="62" t="s">
        <v>179</v>
      </c>
      <c r="K2" s="94" t="s">
        <v>180</v>
      </c>
      <c r="L2" s="62" t="s">
        <v>181</v>
      </c>
      <c r="M2" s="95" t="s">
        <v>182</v>
      </c>
    </row>
    <row r="3" s="42" customFormat="1" ht="15.6" spans="1:14">
      <c r="A3" s="65">
        <v>1</v>
      </c>
      <c r="B3" s="66" t="str">
        <f>CONCATENATE('Информация для бумаг'!B5," ",'Информация для бумаг'!C5)</f>
        <v>Апреликов Владимир</v>
      </c>
      <c r="C3" s="67">
        <f>'Информация для бумаг'!P5</f>
        <v>40809</v>
      </c>
      <c r="D3" s="68">
        <f>'Информация для бумаг'!H5</f>
        <v>78</v>
      </c>
      <c r="E3" s="68">
        <f>'Информация для бумаг'!I5</f>
        <v>6</v>
      </c>
      <c r="F3" s="69" t="str">
        <f>'Информация для бумаг'!K5</f>
        <v>пр.Науки, д.40, кв.184</v>
      </c>
      <c r="G3" s="70" t="s">
        <v>183</v>
      </c>
      <c r="H3" s="71" t="s">
        <v>184</v>
      </c>
      <c r="I3" s="72">
        <v>1</v>
      </c>
      <c r="J3" s="96" t="s">
        <v>185</v>
      </c>
      <c r="K3" s="97" t="s">
        <v>186</v>
      </c>
      <c r="L3" s="98">
        <v>117</v>
      </c>
      <c r="M3" s="98" t="s">
        <v>187</v>
      </c>
      <c r="N3" s="99"/>
    </row>
    <row r="4" s="42" customFormat="1" ht="21" customHeight="1" spans="1:14">
      <c r="A4" s="72">
        <v>2</v>
      </c>
      <c r="B4" s="66" t="str">
        <f>CONCATENATE('Информация для бумаг'!B6," ",'Информация для бумаг'!C6)</f>
        <v>Володин Константин</v>
      </c>
      <c r="C4" s="67">
        <f>'Информация для бумаг'!P6</f>
        <v>40705</v>
      </c>
      <c r="D4" s="68">
        <f>'Информация для бумаг'!H6</f>
        <v>619</v>
      </c>
      <c r="E4" s="68">
        <f>'Информация для бумаг'!I6</f>
        <v>6</v>
      </c>
      <c r="F4" s="69" t="str">
        <f>'Информация для бумаг'!K6</f>
        <v>Богословская ул.  д.4 корп.1, кв.431</v>
      </c>
      <c r="G4" s="70" t="s">
        <v>183</v>
      </c>
      <c r="H4" s="73"/>
      <c r="I4" s="65">
        <v>2</v>
      </c>
      <c r="J4" s="100" t="s">
        <v>188</v>
      </c>
      <c r="K4" s="97" t="s">
        <v>189</v>
      </c>
      <c r="L4" s="98"/>
      <c r="M4" s="98" t="s">
        <v>190</v>
      </c>
      <c r="N4" s="99"/>
    </row>
    <row r="5" s="42" customFormat="1" ht="15.6" spans="1:14">
      <c r="A5" s="65">
        <v>3</v>
      </c>
      <c r="B5" s="66" t="str">
        <f>CONCATENATE('Информация для бумаг'!B7," ",'Информация для бумаг'!C7)</f>
        <v>Денисенко Святослав</v>
      </c>
      <c r="C5" s="67">
        <f>'Информация для бумаг'!P7</f>
        <v>40139</v>
      </c>
      <c r="D5" s="68">
        <f>'Информация для бумаг'!H7</f>
        <v>94</v>
      </c>
      <c r="E5" s="68">
        <f>'Информация для бумаг'!I7</f>
        <v>8</v>
      </c>
      <c r="F5" s="69" t="str">
        <f>'Информация для бумаг'!K7</f>
        <v>ул. Симонова, 7, корп. 1, литер А, кв. 9</v>
      </c>
      <c r="G5" s="70" t="s">
        <v>183</v>
      </c>
      <c r="H5" s="73"/>
      <c r="I5" s="72">
        <v>3</v>
      </c>
      <c r="J5" s="101" t="s">
        <v>191</v>
      </c>
      <c r="K5" s="97" t="s">
        <v>192</v>
      </c>
      <c r="L5" s="98">
        <v>117</v>
      </c>
      <c r="M5" s="98" t="s">
        <v>187</v>
      </c>
      <c r="N5" s="99"/>
    </row>
    <row r="6" s="42" customFormat="1" ht="15.6" spans="1:14">
      <c r="A6" s="72">
        <v>4</v>
      </c>
      <c r="B6" s="66" t="str">
        <f>CONCATENATE('Информация для бумаг'!B8," ",'Информация для бумаг'!C8)</f>
        <v>Заркевич Алена</v>
      </c>
      <c r="C6" s="67">
        <f>'Информация для бумаг'!P8</f>
        <v>40903</v>
      </c>
      <c r="D6" s="68">
        <f>'Информация для бумаг'!H8</f>
        <v>636</v>
      </c>
      <c r="E6" s="68">
        <f>'Информация для бумаг'!I8</f>
        <v>6</v>
      </c>
      <c r="F6" s="69" t="str">
        <f>'Информация для бумаг'!K8</f>
        <v>Невский пр., д.18, кв. 30</v>
      </c>
      <c r="G6" s="70" t="s">
        <v>183</v>
      </c>
      <c r="H6" s="73"/>
      <c r="I6" s="72"/>
      <c r="J6" s="96"/>
      <c r="K6" s="97"/>
      <c r="L6" s="98"/>
      <c r="M6" s="98"/>
      <c r="N6" s="99"/>
    </row>
    <row r="7" s="42" customFormat="1" ht="15.6" spans="1:14">
      <c r="A7" s="65">
        <v>5</v>
      </c>
      <c r="B7" s="66" t="str">
        <f>CONCATENATE('Информация для бумаг'!B9," ",'Информация для бумаг'!C9)</f>
        <v>Лазарева Серафима</v>
      </c>
      <c r="C7" s="67">
        <f>'Информация для бумаг'!P9</f>
        <v>40453</v>
      </c>
      <c r="D7" s="68">
        <f>'Информация для бумаг'!H9</f>
        <v>504</v>
      </c>
      <c r="E7" s="68">
        <f>'Информация для бумаг'!I9</f>
        <v>7</v>
      </c>
      <c r="F7" s="69" t="str">
        <f>'Информация для бумаг'!K9</f>
        <v>Большой Казачий переулок, д. 4А, кв. 24</v>
      </c>
      <c r="G7" s="70" t="s">
        <v>183</v>
      </c>
      <c r="H7" s="73"/>
      <c r="I7" s="65"/>
      <c r="J7" s="96"/>
      <c r="K7" s="97"/>
      <c r="L7" s="98"/>
      <c r="M7" s="98"/>
      <c r="N7" s="99"/>
    </row>
    <row r="8" s="42" customFormat="1" ht="24" spans="1:14">
      <c r="A8" s="72">
        <v>6</v>
      </c>
      <c r="B8" s="66" t="str">
        <f>CONCATENATE('Информация для бумаг'!B10," ",'Информация для бумаг'!C10)</f>
        <v>Лушин Кирилл</v>
      </c>
      <c r="C8" s="67">
        <f>'Информация для бумаг'!P10</f>
        <v>40493</v>
      </c>
      <c r="D8" s="68">
        <f>'Информация для бумаг'!H10</f>
        <v>284</v>
      </c>
      <c r="E8" s="68">
        <f>'Информация для бумаг'!I10</f>
        <v>7</v>
      </c>
      <c r="F8" s="69" t="str">
        <f>'Информация для бумаг'!K10</f>
        <v>пр-кт Маршала Жукова д. 64 корп. 1 кв. 163</v>
      </c>
      <c r="G8" s="70" t="s">
        <v>183</v>
      </c>
      <c r="H8" s="73"/>
      <c r="N8" s="102"/>
    </row>
    <row r="9" s="42" customFormat="1" spans="1:13">
      <c r="A9" s="65">
        <v>7</v>
      </c>
      <c r="B9" s="66" t="str">
        <f>CONCATENATE('Информация для бумаг'!B11," ",'Информация для бумаг'!C11)</f>
        <v>Макарова София</v>
      </c>
      <c r="C9" s="67">
        <f>'Информация для бумаг'!P11</f>
        <v>40997</v>
      </c>
      <c r="D9" s="68">
        <f>'Информация для бумаг'!H11</f>
        <v>214</v>
      </c>
      <c r="E9" s="68">
        <f>'Информация для бумаг'!I11</f>
        <v>5</v>
      </c>
      <c r="F9" s="69" t="str">
        <f>'Информация для бумаг'!K11</f>
        <v>Большая Пушкарская 39, кв.15</v>
      </c>
      <c r="G9" s="70" t="s">
        <v>183</v>
      </c>
      <c r="H9" s="73"/>
      <c r="I9" s="72"/>
      <c r="J9" s="72"/>
      <c r="K9" s="72"/>
      <c r="L9" s="72"/>
      <c r="M9" s="72"/>
    </row>
    <row r="10" s="42" customFormat="1" spans="1:13">
      <c r="A10" s="72">
        <v>8</v>
      </c>
      <c r="B10" s="66" t="str">
        <f>CONCATENATE('Информация для бумаг'!B12," ",'Информация для бумаг'!C12)</f>
        <v>Микушев Ярослав</v>
      </c>
      <c r="C10" s="67">
        <f>'Информация для бумаг'!P12</f>
        <v>40540</v>
      </c>
      <c r="D10" s="68">
        <f>'Информация для бумаг'!H12</f>
        <v>242</v>
      </c>
      <c r="E10" s="68">
        <f>'Информация для бумаг'!I12</f>
        <v>6</v>
      </c>
      <c r="F10" s="69" t="str">
        <f>'Информация для бумаг'!K12</f>
        <v>Петергофское шоссе, д. 57, кв. 182</v>
      </c>
      <c r="G10" s="70" t="s">
        <v>183</v>
      </c>
      <c r="H10" s="73"/>
      <c r="I10" s="72"/>
      <c r="J10" s="72"/>
      <c r="K10" s="72"/>
      <c r="L10" s="72"/>
      <c r="M10" s="72"/>
    </row>
    <row r="11" s="42" customFormat="1" spans="1:13">
      <c r="A11" s="65">
        <v>9</v>
      </c>
      <c r="B11" s="66" t="str">
        <f>CONCATENATE('Информация для бумаг'!B13," ",'Информация для бумаг'!C13)</f>
        <v>Непочатых Семëн</v>
      </c>
      <c r="C11" s="67">
        <f>'Информация для бумаг'!P13</f>
        <v>39767</v>
      </c>
      <c r="D11" s="68">
        <f>'Информация для бумаг'!H13</f>
        <v>601</v>
      </c>
      <c r="E11" s="68">
        <f>'Информация для бумаг'!I13</f>
        <v>8</v>
      </c>
      <c r="F11" s="69" t="str">
        <f>'Информация для бумаг'!K13</f>
        <v>ул. Яхтенная 9 к. 1 кв. 433</v>
      </c>
      <c r="G11" s="70" t="s">
        <v>183</v>
      </c>
      <c r="H11" s="73"/>
      <c r="I11" s="72"/>
      <c r="J11" s="72"/>
      <c r="K11" s="72"/>
      <c r="L11" s="72"/>
      <c r="M11" s="72"/>
    </row>
    <row r="12" s="42" customFormat="1" spans="1:13">
      <c r="A12" s="72">
        <v>10</v>
      </c>
      <c r="B12" s="66" t="str">
        <f>CONCATENATE('Информация для бумаг'!B14," ",'Информация для бумаг'!C14)</f>
        <v>Никифоров Степан </v>
      </c>
      <c r="C12" s="67">
        <f>'Информация для бумаг'!P14</f>
        <v>41154</v>
      </c>
      <c r="D12" s="68">
        <f>'Информация для бумаг'!H14</f>
        <v>470</v>
      </c>
      <c r="E12" s="68">
        <f>'Информация для бумаг'!I14</f>
        <v>5</v>
      </c>
      <c r="F12" s="69" t="str">
        <f>'Информация для бумаг'!K14</f>
        <v>Гражданский пр., 31-1-134</v>
      </c>
      <c r="G12" s="70" t="s">
        <v>183</v>
      </c>
      <c r="H12" s="73"/>
      <c r="I12" s="72"/>
      <c r="J12" s="72"/>
      <c r="K12" s="72"/>
      <c r="L12" s="72"/>
      <c r="M12" s="72"/>
    </row>
    <row r="13" s="42" customFormat="1" spans="1:13">
      <c r="A13" s="65">
        <v>11</v>
      </c>
      <c r="B13" s="66" t="str">
        <f>CONCATENATE('Информация для бумаг'!B15," ",'Информация для бумаг'!C15)</f>
        <v>Павлова Анна</v>
      </c>
      <c r="C13" s="67">
        <f>'Информация для бумаг'!P15</f>
        <v>40163</v>
      </c>
      <c r="D13" s="68">
        <f>'Информация для бумаг'!H15</f>
        <v>523</v>
      </c>
      <c r="E13" s="68">
        <f>'Информация для бумаг'!I15</f>
        <v>8</v>
      </c>
      <c r="F13" s="69" t="str">
        <f>'Информация для бумаг'!K15</f>
        <v>Колпино по.Ленина 20/5-18</v>
      </c>
      <c r="G13" s="70" t="s">
        <v>183</v>
      </c>
      <c r="H13" s="73"/>
      <c r="I13" s="72"/>
      <c r="J13" s="72"/>
      <c r="K13" s="72"/>
      <c r="L13" s="72"/>
      <c r="M13" s="72"/>
    </row>
    <row r="14" s="42" customFormat="1" spans="1:13">
      <c r="A14" s="72">
        <v>12</v>
      </c>
      <c r="B14" s="66" t="str">
        <f>CONCATENATE('Информация для бумаг'!B16," ",'Информация для бумаг'!C16)</f>
        <v>Пакконен Катарина</v>
      </c>
      <c r="C14" s="67">
        <f>'Информация для бумаг'!P16</f>
        <v>40920</v>
      </c>
      <c r="D14" s="68">
        <f>'Информация для бумаг'!H16</f>
        <v>261</v>
      </c>
      <c r="E14" s="68">
        <f>'Информация для бумаг'!I16</f>
        <v>6</v>
      </c>
      <c r="F14" s="69" t="str">
        <f>'Информация для бумаг'!K16</f>
        <v>пр. Маршала Жукова 36, кв. 209</v>
      </c>
      <c r="G14" s="70" t="s">
        <v>183</v>
      </c>
      <c r="H14" s="73"/>
      <c r="I14" s="72"/>
      <c r="J14" s="72"/>
      <c r="K14" s="72"/>
      <c r="L14" s="72"/>
      <c r="M14" s="72"/>
    </row>
    <row r="15" s="42" customFormat="1" spans="1:13">
      <c r="A15" s="65">
        <v>13</v>
      </c>
      <c r="B15" s="66" t="str">
        <f>CONCATENATE('Информация для бумаг'!B17," ",'Информация для бумаг'!C17)</f>
        <v>Соломонова  Софья </v>
      </c>
      <c r="C15" s="67">
        <f>'Информация для бумаг'!P17</f>
        <v>39648</v>
      </c>
      <c r="D15" s="68">
        <f>'Информация для бумаг'!H17</f>
        <v>225</v>
      </c>
      <c r="E15" s="68">
        <f>'Информация для бумаг'!I17</f>
        <v>9</v>
      </c>
      <c r="F15" s="69" t="str">
        <f>'Информация для бумаг'!K17</f>
        <v>Гражданский пр-кт, д. 124, к. 1, кв. 419</v>
      </c>
      <c r="G15" s="70" t="s">
        <v>183</v>
      </c>
      <c r="H15" s="73"/>
      <c r="I15" s="72"/>
      <c r="J15" s="72"/>
      <c r="K15" s="72"/>
      <c r="L15" s="72"/>
      <c r="M15" s="72"/>
    </row>
    <row r="16" s="42" customFormat="1" spans="1:13">
      <c r="A16" s="72">
        <v>14</v>
      </c>
      <c r="B16" s="66" t="str">
        <f>CONCATENATE('Информация для бумаг'!B18," ",'Информация для бумаг'!C18)</f>
        <v>Шашков Егор</v>
      </c>
      <c r="C16" s="67">
        <f>'Информация для бумаг'!P18</f>
        <v>41108</v>
      </c>
      <c r="D16" s="68">
        <f>'Информация для бумаг'!H18</f>
        <v>74</v>
      </c>
      <c r="E16" s="68">
        <f>'Информация для бумаг'!I18</f>
        <v>5</v>
      </c>
      <c r="F16" s="69" t="str">
        <f>'Информация для бумаг'!K18</f>
        <v>пр.Пархоменко, д.27, корп. 2, кв. 34</v>
      </c>
      <c r="G16" s="70" t="s">
        <v>183</v>
      </c>
      <c r="H16" s="73"/>
      <c r="I16" s="72"/>
      <c r="J16" s="72"/>
      <c r="K16" s="72"/>
      <c r="L16" s="72"/>
      <c r="M16" s="72"/>
    </row>
    <row r="17" s="42" customFormat="1" spans="1:13">
      <c r="A17" s="65">
        <v>15</v>
      </c>
      <c r="B17" s="66" t="str">
        <f>CONCATENATE('Информация для бумаг'!B19," ",'Информация для бумаг'!C19)</f>
        <v>Якимова Вера</v>
      </c>
      <c r="C17" s="67">
        <f>'Информация для бумаг'!P19</f>
        <v>41123</v>
      </c>
      <c r="D17" s="68">
        <f>'Информация для бумаг'!H19</f>
        <v>391</v>
      </c>
      <c r="E17" s="68">
        <f>'Информация для бумаг'!I19</f>
        <v>5</v>
      </c>
      <c r="F17" s="69" t="str">
        <f>'Информация для бумаг'!K19</f>
        <v>ул. Коммунаров д. 122 к.1 КВ.112</v>
      </c>
      <c r="G17" s="70" t="s">
        <v>183</v>
      </c>
      <c r="H17" s="73"/>
      <c r="I17" s="72"/>
      <c r="J17" s="72"/>
      <c r="K17" s="72"/>
      <c r="L17" s="72"/>
      <c r="M17" s="72"/>
    </row>
    <row r="18" s="42" customFormat="1" spans="1:13">
      <c r="A18" s="72"/>
      <c r="B18" s="66"/>
      <c r="C18" s="67"/>
      <c r="D18" s="68"/>
      <c r="E18" s="34"/>
      <c r="F18" s="69"/>
      <c r="G18" s="70"/>
      <c r="H18" s="73"/>
      <c r="I18" s="72"/>
      <c r="J18" s="72"/>
      <c r="K18" s="72"/>
      <c r="L18" s="72"/>
      <c r="M18" s="72"/>
    </row>
    <row r="19" s="42" customFormat="1" spans="1:13">
      <c r="A19" s="65"/>
      <c r="B19" s="74" t="s">
        <v>124</v>
      </c>
      <c r="C19" s="75"/>
      <c r="D19" s="75"/>
      <c r="E19" s="75"/>
      <c r="F19" s="76"/>
      <c r="G19" s="70"/>
      <c r="H19" s="73"/>
      <c r="I19" s="72"/>
      <c r="J19" s="72"/>
      <c r="K19" s="72"/>
      <c r="L19" s="72"/>
      <c r="M19" s="72"/>
    </row>
    <row r="20" s="42" customFormat="1" spans="1:13">
      <c r="A20" s="72">
        <v>1</v>
      </c>
      <c r="B20" s="66" t="str">
        <f>CONCATENATE('Информация для бумаг'!B33," ",'Информация для бумаг'!C33)</f>
        <v>Афинагентов  Владимир  </v>
      </c>
      <c r="C20" s="67">
        <f>'Информация для бумаг'!P33</f>
        <v>40306</v>
      </c>
      <c r="D20" s="68">
        <f>'Информация для бумаг'!H33</f>
        <v>225</v>
      </c>
      <c r="E20" s="68">
        <f>'Информация для бумаг'!I33</f>
        <v>7</v>
      </c>
      <c r="F20" s="69" t="str">
        <f>'Информация для бумаг'!K33</f>
        <v>Репищева,  д 4, к 8, кв 4</v>
      </c>
      <c r="G20" s="70" t="s">
        <v>183</v>
      </c>
      <c r="H20" s="73"/>
      <c r="I20" s="72"/>
      <c r="J20" s="72"/>
      <c r="K20" s="72"/>
      <c r="L20" s="72"/>
      <c r="M20" s="72"/>
    </row>
    <row r="21" s="42" customFormat="1" ht="18" customHeight="1" spans="1:13">
      <c r="A21" s="65">
        <v>2</v>
      </c>
      <c r="B21" s="66" t="str">
        <f>CONCATENATE('Информация для бумаг'!B34," ",'Информация для бумаг'!C34)</f>
        <v>Башилов  Константин </v>
      </c>
      <c r="C21" s="67">
        <f>'Информация для бумаг'!P34</f>
        <v>39426</v>
      </c>
      <c r="D21" s="68">
        <f>'Информация для бумаг'!H34</f>
        <v>533</v>
      </c>
      <c r="E21" s="68">
        <f>'Информация для бумаг'!I34</f>
        <v>9</v>
      </c>
      <c r="F21" s="69" t="str">
        <f>'Информация для бумаг'!K34</f>
        <v>ул. Пестеля, дом 13-15, кв. 108</v>
      </c>
      <c r="G21" s="70" t="s">
        <v>183</v>
      </c>
      <c r="H21" s="73"/>
      <c r="I21" s="72"/>
      <c r="J21" s="72"/>
      <c r="K21" s="72"/>
      <c r="L21" s="72"/>
      <c r="M21" s="72"/>
    </row>
    <row r="22" s="42" customFormat="1" ht="21.95" customHeight="1" spans="1:13">
      <c r="A22" s="72">
        <v>3</v>
      </c>
      <c r="B22" s="66" t="str">
        <f>CONCATENATE('Информация для бумаг'!B35," ",'Информация для бумаг'!C35)</f>
        <v>Бекасов Емельян</v>
      </c>
      <c r="C22" s="67">
        <f>'Информация для бумаг'!P35</f>
        <v>39857</v>
      </c>
      <c r="D22" s="68">
        <f>'Информация для бумаг'!H35</f>
        <v>503</v>
      </c>
      <c r="E22" s="68">
        <f>'Информация для бумаг'!I35</f>
        <v>8</v>
      </c>
      <c r="F22" s="69" t="str">
        <f>'Информация для бумаг'!K35</f>
        <v>проспект Ветеранов 3, к.3, кв. 167</v>
      </c>
      <c r="G22" s="70" t="s">
        <v>183</v>
      </c>
      <c r="H22" s="73"/>
      <c r="I22" s="72"/>
      <c r="J22" s="72"/>
      <c r="K22" s="72"/>
      <c r="L22" s="72"/>
      <c r="M22" s="72"/>
    </row>
    <row r="23" s="42" customFormat="1" spans="1:13">
      <c r="A23" s="65">
        <v>4</v>
      </c>
      <c r="B23" s="66" t="str">
        <f>CONCATENATE('Информация для бумаг'!B36," ",'Информация для бумаг'!C36)</f>
        <v>Киселёв Вениамин</v>
      </c>
      <c r="C23" s="67">
        <f>'Информация для бумаг'!P36</f>
        <v>40363</v>
      </c>
      <c r="D23" s="68">
        <f>'Информация для бумаг'!H36</f>
        <v>225</v>
      </c>
      <c r="E23" s="68">
        <f>'Информация для бумаг'!I36</f>
        <v>7</v>
      </c>
      <c r="F23" s="69" t="str">
        <f>'Информация для бумаг'!K36</f>
        <v>пр. Тореза, д. 80, кв. 78</v>
      </c>
      <c r="G23" s="70" t="s">
        <v>183</v>
      </c>
      <c r="H23" s="73"/>
      <c r="I23" s="72"/>
      <c r="J23" s="72"/>
      <c r="K23" s="72"/>
      <c r="L23" s="72"/>
      <c r="M23" s="72"/>
    </row>
    <row r="24" s="42" customFormat="1" spans="1:13">
      <c r="A24" s="72">
        <v>5</v>
      </c>
      <c r="B24" s="66" t="str">
        <f>CONCATENATE('Информация для бумаг'!B37," ",'Информация для бумаг'!C37)</f>
        <v>Михайлов Алексей</v>
      </c>
      <c r="C24" s="67">
        <f>'Информация для бумаг'!P37</f>
        <v>40363</v>
      </c>
      <c r="D24" s="68">
        <f>'Информация для бумаг'!H37</f>
        <v>148</v>
      </c>
      <c r="E24" s="68">
        <f>'Информация для бумаг'!I37</f>
        <v>7</v>
      </c>
      <c r="F24" s="69" t="str">
        <f>'Информация для бумаг'!K37</f>
        <v>ул. Ак. Константинова, 10-1-169</v>
      </c>
      <c r="G24" s="70" t="s">
        <v>183</v>
      </c>
      <c r="H24" s="73"/>
      <c r="I24" s="72"/>
      <c r="J24" s="72"/>
      <c r="K24" s="72"/>
      <c r="L24" s="72"/>
      <c r="M24" s="72"/>
    </row>
    <row r="25" s="42" customFormat="1" spans="1:13">
      <c r="A25" s="65">
        <v>6</v>
      </c>
      <c r="B25" s="66" t="str">
        <f>CONCATENATE('Информация для бумаг'!B38," ",'Информация для бумаг'!C38)</f>
        <v>Тихонов  Иван</v>
      </c>
      <c r="C25" s="67">
        <f>'Информация для бумаг'!P38</f>
        <v>40500</v>
      </c>
      <c r="D25" s="68">
        <f>'Информация для бумаг'!H38</f>
        <v>617</v>
      </c>
      <c r="E25" s="68">
        <f>'Информация для бумаг'!I38</f>
        <v>6</v>
      </c>
      <c r="F25" s="69" t="str">
        <f>'Информация для бумаг'!K38</f>
        <v>Ул. Щербакова 23, кв. 47</v>
      </c>
      <c r="G25" s="70" t="s">
        <v>183</v>
      </c>
      <c r="H25" s="73"/>
      <c r="I25" s="72"/>
      <c r="J25" s="72"/>
      <c r="K25" s="72"/>
      <c r="L25" s="72"/>
      <c r="M25" s="72"/>
    </row>
    <row r="26" s="42" customFormat="1" spans="1:13">
      <c r="A26" s="72">
        <v>7</v>
      </c>
      <c r="B26" s="66" t="str">
        <f>CONCATENATE('Информация для бумаг'!B39," ",'Информация для бумаг'!C39)</f>
        <v>Шишкина Анна</v>
      </c>
      <c r="C26" s="67">
        <f>'Информация для бумаг'!P39</f>
        <v>39987</v>
      </c>
      <c r="D26" s="68">
        <f>'Информация для бумаг'!H39</f>
        <v>225</v>
      </c>
      <c r="E26" s="68">
        <f>'Информация для бумаг'!I39</f>
        <v>8</v>
      </c>
      <c r="F26" s="69" t="str">
        <f>'Информация для бумаг'!K39</f>
        <v>пр. Сизова 14-90</v>
      </c>
      <c r="G26" s="70" t="s">
        <v>183</v>
      </c>
      <c r="H26" s="73"/>
      <c r="I26" s="72"/>
      <c r="J26" s="72"/>
      <c r="K26" s="72"/>
      <c r="L26" s="72"/>
      <c r="M26" s="72"/>
    </row>
    <row r="27" s="42" customFormat="1" ht="12" spans="1:13">
      <c r="A27" s="77"/>
      <c r="G27" s="78"/>
      <c r="H27" s="73"/>
      <c r="I27" s="72"/>
      <c r="J27" s="72"/>
      <c r="K27" s="72"/>
      <c r="L27" s="72"/>
      <c r="M27" s="72"/>
    </row>
    <row r="28" s="42" customFormat="1" spans="1:13">
      <c r="A28" s="65"/>
      <c r="B28" s="79" t="str">
        <f>'Информация для бумаг'!C25</f>
        <v>Хайтов Вадим Михайлович</v>
      </c>
      <c r="C28" s="67"/>
      <c r="D28" s="80" t="s">
        <v>193</v>
      </c>
      <c r="E28" s="81"/>
      <c r="F28" s="82"/>
      <c r="G28" s="70"/>
      <c r="H28" s="73"/>
      <c r="I28" s="72"/>
      <c r="J28" s="72"/>
      <c r="K28" s="72"/>
      <c r="L28" s="72"/>
      <c r="M28" s="72"/>
    </row>
    <row r="29" spans="1:13">
      <c r="A29" s="72"/>
      <c r="B29" s="83" t="str">
        <f>'Информация для бумаг'!C26</f>
        <v>Котельникова Валентина Сергеевна</v>
      </c>
      <c r="C29" s="67"/>
      <c r="D29" s="84" t="s">
        <v>194</v>
      </c>
      <c r="E29" s="85"/>
      <c r="F29" s="82"/>
      <c r="G29" s="70"/>
      <c r="H29" s="73"/>
      <c r="I29" s="103" t="s">
        <v>195</v>
      </c>
      <c r="J29" s="104"/>
      <c r="K29" s="104"/>
      <c r="L29" s="104"/>
      <c r="M29" s="105"/>
    </row>
    <row r="30" ht="15.6" spans="1:13">
      <c r="A30" s="86" t="s">
        <v>196</v>
      </c>
      <c r="B30" s="87"/>
      <c r="C30" s="87"/>
      <c r="D30" s="87"/>
      <c r="E30" s="87"/>
      <c r="F30" s="87"/>
      <c r="G30" s="87"/>
      <c r="H30" s="88"/>
      <c r="I30" s="34"/>
      <c r="J30" s="34"/>
      <c r="K30" s="34"/>
      <c r="L30" s="34"/>
      <c r="M30" s="34"/>
    </row>
    <row r="31" ht="15.75" customHeight="1" spans="1:13">
      <c r="A31" s="89" t="s">
        <v>197</v>
      </c>
      <c r="B31" s="90"/>
      <c r="D31" s="91"/>
      <c r="E31" s="91"/>
      <c r="F31" s="91"/>
      <c r="G31" s="92"/>
      <c r="H31" s="87"/>
      <c r="I31" s="34"/>
      <c r="J31" s="34"/>
      <c r="K31" s="34"/>
      <c r="L31" s="34"/>
      <c r="M31" s="34"/>
    </row>
    <row r="32" ht="15.75" customHeight="1" spans="1:13">
      <c r="A32" s="14" t="s">
        <v>198</v>
      </c>
      <c r="H32" s="93" t="s">
        <v>199</v>
      </c>
      <c r="I32" s="93"/>
      <c r="J32" s="93"/>
      <c r="K32" s="93"/>
      <c r="L32" s="106"/>
      <c r="M32" s="106"/>
    </row>
    <row r="33" ht="15.75" customHeight="1" spans="8:8">
      <c r="H33" s="14" t="s">
        <v>200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K33" sqref="K33"/>
    </sheetView>
  </sheetViews>
  <sheetFormatPr defaultColWidth="8" defaultRowHeight="13.2"/>
  <cols>
    <col min="1" max="1" width="10" style="14" customWidth="1"/>
    <col min="2" max="6" width="8" style="14"/>
    <col min="7" max="7" width="23.5740740740741" style="14" customWidth="1"/>
    <col min="8" max="8" width="10.712962962963" style="14" customWidth="1"/>
    <col min="9" max="9" width="4.85185185185185" style="14" customWidth="1"/>
    <col min="10" max="10" width="10.1111111111111" style="14" customWidth="1"/>
    <col min="11" max="11" width="8" style="14"/>
    <col min="12" max="12" width="13.1388888888889" style="14"/>
    <col min="13" max="13" width="10.6666666666667" style="14"/>
    <col min="14" max="14" width="8" style="14"/>
    <col min="15" max="15" width="1.57407407407407" style="14" customWidth="1"/>
    <col min="16" max="16384" width="8" style="14"/>
  </cols>
  <sheetData>
    <row r="1" ht="12.75" customHeight="1" spans="1:14">
      <c r="A1" s="15" t="s">
        <v>201</v>
      </c>
      <c r="H1" s="16" t="s">
        <v>202</v>
      </c>
      <c r="I1" s="16"/>
      <c r="J1" s="16"/>
      <c r="K1" s="16"/>
      <c r="L1" s="16"/>
      <c r="M1" s="16"/>
      <c r="N1" s="16"/>
    </row>
    <row r="2" ht="15.75" customHeight="1" spans="1:14">
      <c r="A2" s="17" t="s">
        <v>203</v>
      </c>
      <c r="B2" s="18"/>
      <c r="C2" s="18"/>
      <c r="D2" s="18"/>
      <c r="E2" s="18"/>
      <c r="F2" s="18"/>
      <c r="G2" s="19"/>
      <c r="H2" s="16" t="s">
        <v>204</v>
      </c>
      <c r="I2" s="16"/>
      <c r="J2" s="16"/>
      <c r="K2" s="16"/>
      <c r="L2" s="16"/>
      <c r="M2" s="16"/>
      <c r="N2" s="16"/>
    </row>
    <row r="3" ht="12.75" customHeight="1" spans="1:7">
      <c r="A3" s="18"/>
      <c r="B3" s="18"/>
      <c r="C3" s="18"/>
      <c r="D3" s="18"/>
      <c r="E3" s="18"/>
      <c r="F3" s="18"/>
      <c r="G3" s="19"/>
    </row>
    <row r="4" ht="12.75" customHeight="1" spans="1:14">
      <c r="A4" s="18"/>
      <c r="B4" s="18"/>
      <c r="C4" s="18"/>
      <c r="D4" s="18"/>
      <c r="E4" s="18"/>
      <c r="F4" s="18"/>
      <c r="G4" s="19"/>
      <c r="H4" s="20" t="s">
        <v>205</v>
      </c>
      <c r="I4" s="20"/>
      <c r="J4" s="20"/>
      <c r="K4" s="20"/>
      <c r="L4" s="20"/>
      <c r="M4" s="20"/>
      <c r="N4" s="20"/>
    </row>
    <row r="5" spans="1:6">
      <c r="A5" s="18"/>
      <c r="B5" s="18"/>
      <c r="C5" s="18"/>
      <c r="D5" s="18"/>
      <c r="E5" s="18"/>
      <c r="F5" s="18"/>
    </row>
    <row r="6" ht="18" spans="1:14">
      <c r="A6" s="18"/>
      <c r="B6" s="18"/>
      <c r="C6" s="18"/>
      <c r="D6" s="18"/>
      <c r="E6" s="18"/>
      <c r="F6" s="18"/>
      <c r="H6" s="16" t="s">
        <v>206</v>
      </c>
      <c r="I6" s="16"/>
      <c r="J6" s="16"/>
      <c r="K6" s="16"/>
      <c r="L6" s="16"/>
      <c r="M6" s="16"/>
      <c r="N6" s="16"/>
    </row>
    <row r="7" spans="2:9">
      <c r="B7" s="21" t="s">
        <v>207</v>
      </c>
      <c r="I7" s="52" t="s">
        <v>208</v>
      </c>
    </row>
    <row r="8" ht="15.75" customHeight="1" spans="1:8">
      <c r="A8" s="22" t="s">
        <v>209</v>
      </c>
      <c r="B8" s="23" t="s">
        <v>210</v>
      </c>
      <c r="C8" s="24"/>
      <c r="D8" s="24"/>
      <c r="E8" s="24"/>
      <c r="F8" s="25"/>
      <c r="H8" s="26" t="s">
        <v>211</v>
      </c>
    </row>
    <row r="9" ht="15.6" spans="1:10">
      <c r="A9" s="22"/>
      <c r="B9" s="27"/>
      <c r="C9" s="28"/>
      <c r="D9" s="28"/>
      <c r="E9" s="28"/>
      <c r="F9" s="29"/>
      <c r="H9" s="16" t="s">
        <v>212</v>
      </c>
      <c r="I9" s="14">
        <v>15</v>
      </c>
      <c r="J9" s="41" t="s">
        <v>213</v>
      </c>
    </row>
    <row r="10" ht="45" customHeight="1" spans="1:14">
      <c r="A10" s="30" t="s">
        <v>188</v>
      </c>
      <c r="B10" s="31" t="s">
        <v>214</v>
      </c>
      <c r="C10" s="31"/>
      <c r="D10" s="31"/>
      <c r="E10" s="31"/>
      <c r="F10" s="31"/>
      <c r="H10" s="19" t="s">
        <v>215</v>
      </c>
      <c r="J10" s="53" t="str">
        <f>'Информация для бумаг'!C3</f>
        <v>Санкт-Петербург - Толмачево- д.Ящера-Толмачево- Санкт-Петербург</v>
      </c>
      <c r="K10" s="54"/>
      <c r="L10" s="54"/>
      <c r="M10" s="54"/>
      <c r="N10" s="54"/>
    </row>
    <row r="11" spans="1:10">
      <c r="A11" s="30"/>
      <c r="B11" s="31"/>
      <c r="C11" s="31"/>
      <c r="D11" s="31"/>
      <c r="E11" s="31"/>
      <c r="F11" s="31"/>
      <c r="H11" s="32" t="s">
        <v>216</v>
      </c>
      <c r="I11" s="55">
        <v>3</v>
      </c>
      <c r="J11" s="14" t="s">
        <v>217</v>
      </c>
    </row>
    <row r="12" ht="15.6" spans="1:12">
      <c r="A12" s="33"/>
      <c r="B12" s="14"/>
      <c r="D12" s="34"/>
      <c r="E12" s="34"/>
      <c r="F12" s="34"/>
      <c r="H12" s="35" t="s">
        <v>218</v>
      </c>
      <c r="I12" s="35"/>
      <c r="J12" s="56">
        <f>'Информация для бумаг'!C2</f>
        <v>45413</v>
      </c>
      <c r="K12" s="57" t="s">
        <v>219</v>
      </c>
      <c r="L12" s="58">
        <f>'Информация для бумаг'!D2</f>
        <v>45416</v>
      </c>
    </row>
    <row r="13" ht="12.75" customHeight="1" spans="1:6">
      <c r="A13" s="36"/>
      <c r="B13" s="37"/>
      <c r="C13" s="37"/>
      <c r="D13" s="37"/>
      <c r="E13" s="37"/>
      <c r="F13" s="38"/>
    </row>
    <row r="14" ht="15.6" spans="1:14">
      <c r="A14" s="36"/>
      <c r="B14" s="39"/>
      <c r="C14" s="39"/>
      <c r="D14" s="39"/>
      <c r="E14" s="39"/>
      <c r="F14" s="40"/>
      <c r="H14" s="41" t="s">
        <v>220</v>
      </c>
      <c r="K14" s="57" t="str">
        <f>'Информация для бумаг'!C25</f>
        <v>Хайтов Вадим Михайлович</v>
      </c>
      <c r="L14" s="57"/>
      <c r="M14" s="57"/>
      <c r="N14" s="57"/>
    </row>
    <row r="15" spans="1:12">
      <c r="A15" s="36"/>
      <c r="B15" s="39"/>
      <c r="C15" s="39"/>
      <c r="D15" s="39"/>
      <c r="E15" s="39"/>
      <c r="F15" s="40"/>
      <c r="K15" s="32" t="s">
        <v>118</v>
      </c>
      <c r="L15" s="14">
        <f>'Информация для бумаг'!F25</f>
        <v>89217427984</v>
      </c>
    </row>
    <row r="16" ht="12.75" customHeight="1" spans="1:8">
      <c r="A16" s="36"/>
      <c r="B16" s="39"/>
      <c r="C16" s="39"/>
      <c r="D16" s="39"/>
      <c r="E16" s="39"/>
      <c r="F16" s="40"/>
      <c r="H16" s="42" t="s">
        <v>221</v>
      </c>
    </row>
    <row r="17" spans="1:8">
      <c r="A17" s="43"/>
      <c r="B17" s="44"/>
      <c r="C17" s="44"/>
      <c r="D17" s="44"/>
      <c r="E17" s="44"/>
      <c r="F17" s="44"/>
      <c r="H17" s="45" t="s">
        <v>222</v>
      </c>
    </row>
    <row r="18" spans="1:6">
      <c r="A18" s="46">
        <v>45416</v>
      </c>
      <c r="B18" s="47" t="s">
        <v>223</v>
      </c>
      <c r="C18" s="48"/>
      <c r="D18" s="49"/>
      <c r="E18" s="49"/>
      <c r="F18" s="49"/>
    </row>
    <row r="19" ht="15.6" spans="1:14">
      <c r="A19" s="50"/>
      <c r="B19" s="51"/>
      <c r="C19" s="51"/>
      <c r="D19" s="51"/>
      <c r="E19" s="51"/>
      <c r="F19" s="51"/>
      <c r="H19" s="41" t="s">
        <v>224</v>
      </c>
      <c r="K19" s="57" t="str">
        <f>'Информация для бумаг'!C26</f>
        <v>Котельникова Валентина Сергеевна</v>
      </c>
      <c r="L19" s="57"/>
      <c r="M19" s="57"/>
      <c r="N19" s="57"/>
    </row>
    <row r="20" spans="11:12">
      <c r="K20" s="32" t="s">
        <v>118</v>
      </c>
      <c r="L20" s="14">
        <f>'Информация для бумаг'!F26</f>
        <v>89679796720</v>
      </c>
    </row>
    <row r="22" ht="12.75" customHeight="1" spans="8:14">
      <c r="H22" s="16" t="s">
        <v>225</v>
      </c>
      <c r="I22" s="16"/>
      <c r="J22" s="16"/>
      <c r="K22" s="16"/>
      <c r="L22" s="16"/>
      <c r="M22" s="16"/>
      <c r="N22" s="16"/>
    </row>
    <row r="23" ht="12.75" customHeight="1" spans="8:14">
      <c r="H23" s="16" t="s">
        <v>226</v>
      </c>
      <c r="I23" s="16"/>
      <c r="J23" s="16"/>
      <c r="K23" s="16"/>
      <c r="L23" s="16"/>
      <c r="M23" s="16"/>
      <c r="N23" s="16"/>
    </row>
    <row r="25" ht="15.6" spans="8:13">
      <c r="H25" s="41" t="s">
        <v>227</v>
      </c>
      <c r="M25" s="59">
        <f>'Информация для бумаг'!C28</f>
        <v>45401</v>
      </c>
    </row>
    <row r="26" ht="15.6" spans="1:9">
      <c r="A26" s="41" t="s">
        <v>228</v>
      </c>
      <c r="H26" s="41"/>
      <c r="I26" s="41" t="s">
        <v>229</v>
      </c>
    </row>
    <row r="28" ht="15.6" spans="8:8">
      <c r="H28" s="41" t="s">
        <v>230</v>
      </c>
    </row>
    <row r="29" ht="15.6" spans="8:12">
      <c r="H29" s="41" t="s">
        <v>231</v>
      </c>
      <c r="K29" s="14">
        <f>'Информация для бумаг'!C29</f>
        <v>2024</v>
      </c>
      <c r="L29" s="14" t="s">
        <v>232</v>
      </c>
    </row>
    <row r="30" ht="15.6" spans="1:8">
      <c r="A30" s="41" t="s">
        <v>233</v>
      </c>
      <c r="H30" s="41"/>
    </row>
    <row r="31" ht="15.6" spans="8:8">
      <c r="H31" s="41" t="s">
        <v>234</v>
      </c>
    </row>
    <row r="32" ht="15.6" spans="8:12">
      <c r="H32" s="41" t="s">
        <v>235</v>
      </c>
      <c r="K32" s="14">
        <f>'Информация для бумаг'!C29</f>
        <v>2024</v>
      </c>
      <c r="L32" s="14" t="s">
        <v>232</v>
      </c>
    </row>
    <row r="33" ht="15.6" spans="8:8">
      <c r="H33" s="45" t="s">
        <v>236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3" workbookViewId="0">
      <selection activeCell="A23" sqref="A23"/>
    </sheetView>
  </sheetViews>
  <sheetFormatPr defaultColWidth="8" defaultRowHeight="13.2"/>
  <cols>
    <col min="1" max="1" width="3.42592592592593" style="14" customWidth="1"/>
    <col min="2" max="2" width="18" style="14" customWidth="1"/>
    <col min="3" max="3" width="12.3333333333333" style="14" customWidth="1"/>
    <col min="4" max="4" width="11.1388888888889" style="14" customWidth="1"/>
    <col min="5" max="5" width="6.71296296296296" style="14" customWidth="1"/>
    <col min="6" max="6" width="29.8518518518519" style="14" customWidth="1"/>
    <col min="7" max="7" width="8.42592592592593" style="14" customWidth="1"/>
    <col min="8" max="8" width="11" style="14" customWidth="1"/>
    <col min="9" max="9" width="3.71296296296296" style="14" customWidth="1"/>
    <col min="10" max="10" width="7.85185185185185" style="14"/>
    <col min="11" max="11" width="17.8518518518519" style="14" customWidth="1"/>
    <col min="12" max="12" width="5" style="14" customWidth="1"/>
    <col min="13" max="13" width="12.5740740740741" style="14" customWidth="1"/>
    <col min="14" max="256" width="8.28703703703704" style="14"/>
    <col min="257" max="16384" width="8" style="14"/>
  </cols>
  <sheetData>
    <row r="1" ht="14.25" customHeight="1" spans="1:13">
      <c r="A1" s="60" t="s">
        <v>170</v>
      </c>
      <c r="B1" s="60"/>
      <c r="C1" s="60"/>
      <c r="D1" s="60"/>
      <c r="E1" s="60"/>
      <c r="F1" s="60"/>
      <c r="G1" s="60"/>
      <c r="H1" s="60"/>
      <c r="I1" s="60" t="s">
        <v>171</v>
      </c>
      <c r="J1" s="60"/>
      <c r="K1" s="60"/>
      <c r="L1" s="60"/>
      <c r="M1" s="60"/>
    </row>
    <row r="2" ht="51.95" customHeight="1" spans="1:13">
      <c r="A2" s="61" t="s">
        <v>172</v>
      </c>
      <c r="B2" s="62" t="s">
        <v>173</v>
      </c>
      <c r="C2" s="62" t="s">
        <v>174</v>
      </c>
      <c r="D2" s="62" t="s">
        <v>175</v>
      </c>
      <c r="E2" s="62" t="s">
        <v>11</v>
      </c>
      <c r="F2" s="62" t="s">
        <v>176</v>
      </c>
      <c r="G2" s="63" t="s">
        <v>177</v>
      </c>
      <c r="H2" s="64" t="s">
        <v>178</v>
      </c>
      <c r="I2" s="61" t="s">
        <v>172</v>
      </c>
      <c r="J2" s="62" t="s">
        <v>179</v>
      </c>
      <c r="K2" s="94" t="s">
        <v>180</v>
      </c>
      <c r="L2" s="62" t="s">
        <v>181</v>
      </c>
      <c r="M2" s="95" t="s">
        <v>182</v>
      </c>
    </row>
    <row r="3" s="42" customFormat="1" ht="15.6" spans="1:14">
      <c r="A3" s="65">
        <v>1</v>
      </c>
      <c r="B3" s="66" t="str">
        <f>CONCATENATE('Информация для бумаг'!B5," ",'Информация для бумаг'!C5)</f>
        <v>Апреликов Владимир</v>
      </c>
      <c r="C3" s="67">
        <f>'Информация для бумаг'!P5</f>
        <v>40809</v>
      </c>
      <c r="D3" s="68">
        <f>'Информация для бумаг'!H5</f>
        <v>78</v>
      </c>
      <c r="E3" s="68">
        <f>'Информация для бумаг'!I5</f>
        <v>6</v>
      </c>
      <c r="F3" s="69" t="str">
        <f>'Информация для бумаг'!K5</f>
        <v>пр.Науки, д.40, кв.184</v>
      </c>
      <c r="G3" s="70" t="s">
        <v>183</v>
      </c>
      <c r="H3" s="71" t="s">
        <v>184</v>
      </c>
      <c r="I3" s="72">
        <v>1</v>
      </c>
      <c r="J3" s="96" t="s">
        <v>237</v>
      </c>
      <c r="K3" s="97" t="s">
        <v>186</v>
      </c>
      <c r="L3" s="98">
        <v>117</v>
      </c>
      <c r="M3" s="98" t="s">
        <v>187</v>
      </c>
      <c r="N3" s="99"/>
    </row>
    <row r="4" s="42" customFormat="1" ht="21" customHeight="1" spans="1:14">
      <c r="A4" s="72">
        <v>2</v>
      </c>
      <c r="B4" s="66" t="str">
        <f>CONCATENATE('Информация для бумаг'!B6," ",'Информация для бумаг'!C6)</f>
        <v>Володин Константин</v>
      </c>
      <c r="C4" s="67">
        <f>'Информация для бумаг'!P6</f>
        <v>40705</v>
      </c>
      <c r="D4" s="68">
        <f>'Информация для бумаг'!H6</f>
        <v>619</v>
      </c>
      <c r="E4" s="68">
        <f>'Информация для бумаг'!I6</f>
        <v>6</v>
      </c>
      <c r="F4" s="69" t="str">
        <f>'Информация для бумаг'!K6</f>
        <v>Богословская ул.  д.4 корп.1, кв.431</v>
      </c>
      <c r="G4" s="70" t="s">
        <v>183</v>
      </c>
      <c r="H4" s="73"/>
      <c r="I4" s="65">
        <v>2</v>
      </c>
      <c r="J4" s="100" t="s">
        <v>238</v>
      </c>
      <c r="K4" s="97" t="s">
        <v>189</v>
      </c>
      <c r="L4" s="98"/>
      <c r="M4" s="98" t="s">
        <v>190</v>
      </c>
      <c r="N4" s="99"/>
    </row>
    <row r="5" s="42" customFormat="1" ht="15.6" spans="1:14">
      <c r="A5" s="65">
        <v>3</v>
      </c>
      <c r="B5" s="66" t="str">
        <f>CONCATENATE('Информация для бумаг'!B7," ",'Информация для бумаг'!C7)</f>
        <v>Денисенко Святослав</v>
      </c>
      <c r="C5" s="67">
        <f>'Информация для бумаг'!P7</f>
        <v>40139</v>
      </c>
      <c r="D5" s="68">
        <f>'Информация для бумаг'!H7</f>
        <v>94</v>
      </c>
      <c r="E5" s="68">
        <f>'Информация для бумаг'!I7</f>
        <v>8</v>
      </c>
      <c r="F5" s="69" t="str">
        <f>'Информация для бумаг'!K7</f>
        <v>ул. Симонова, 7, корп. 1, литер А, кв. 9</v>
      </c>
      <c r="G5" s="70" t="s">
        <v>183</v>
      </c>
      <c r="H5" s="73"/>
      <c r="I5" s="72">
        <v>3</v>
      </c>
      <c r="J5" s="101" t="s">
        <v>239</v>
      </c>
      <c r="K5" s="97" t="s">
        <v>192</v>
      </c>
      <c r="L5" s="98">
        <v>117</v>
      </c>
      <c r="M5" s="98" t="s">
        <v>187</v>
      </c>
      <c r="N5" s="99"/>
    </row>
    <row r="6" s="42" customFormat="1" ht="15.6" spans="1:14">
      <c r="A6" s="72">
        <v>4</v>
      </c>
      <c r="B6" s="66" t="str">
        <f>CONCATENATE('Информация для бумаг'!B8," ",'Информация для бумаг'!C8)</f>
        <v>Заркевич Алена</v>
      </c>
      <c r="C6" s="67">
        <f>'Информация для бумаг'!P8</f>
        <v>40903</v>
      </c>
      <c r="D6" s="68">
        <f>'Информация для бумаг'!H8</f>
        <v>636</v>
      </c>
      <c r="E6" s="68">
        <f>'Информация для бумаг'!I8</f>
        <v>6</v>
      </c>
      <c r="F6" s="69" t="str">
        <f>'Информация для бумаг'!K8</f>
        <v>Невский пр., д.18, кв. 30</v>
      </c>
      <c r="G6" s="70" t="s">
        <v>183</v>
      </c>
      <c r="H6" s="73"/>
      <c r="I6" s="72"/>
      <c r="J6" s="96"/>
      <c r="K6" s="97"/>
      <c r="L6" s="98"/>
      <c r="M6" s="98"/>
      <c r="N6" s="99"/>
    </row>
    <row r="7" s="42" customFormat="1" ht="15.6" spans="1:14">
      <c r="A7" s="65">
        <v>5</v>
      </c>
      <c r="B7" s="66" t="str">
        <f>CONCATENATE('Информация для бумаг'!B9," ",'Информация для бумаг'!C9)</f>
        <v>Лазарева Серафима</v>
      </c>
      <c r="C7" s="67">
        <f>'Информация для бумаг'!P9</f>
        <v>40453</v>
      </c>
      <c r="D7" s="68">
        <f>'Информация для бумаг'!H9</f>
        <v>504</v>
      </c>
      <c r="E7" s="68">
        <f>'Информация для бумаг'!I9</f>
        <v>7</v>
      </c>
      <c r="F7" s="69" t="str">
        <f>'Информация для бумаг'!K9</f>
        <v>Большой Казачий переулок, д. 4А, кв. 24</v>
      </c>
      <c r="G7" s="70" t="s">
        <v>183</v>
      </c>
      <c r="H7" s="73"/>
      <c r="I7" s="65"/>
      <c r="J7" s="96"/>
      <c r="K7" s="97"/>
      <c r="L7" s="98"/>
      <c r="M7" s="98"/>
      <c r="N7" s="99"/>
    </row>
    <row r="8" s="42" customFormat="1" ht="24" spans="1:14">
      <c r="A8" s="72">
        <v>6</v>
      </c>
      <c r="B8" s="66" t="str">
        <f>CONCATENATE('Информация для бумаг'!B10," ",'Информация для бумаг'!C10)</f>
        <v>Лушин Кирилл</v>
      </c>
      <c r="C8" s="67">
        <f>'Информация для бумаг'!P10</f>
        <v>40493</v>
      </c>
      <c r="D8" s="68">
        <f>'Информация для бумаг'!H10</f>
        <v>284</v>
      </c>
      <c r="E8" s="68">
        <f>'Информация для бумаг'!I10</f>
        <v>7</v>
      </c>
      <c r="F8" s="69" t="str">
        <f>'Информация для бумаг'!K10</f>
        <v>пр-кт Маршала Жукова д. 64 корп. 1 кв. 163</v>
      </c>
      <c r="G8" s="70" t="s">
        <v>183</v>
      </c>
      <c r="H8" s="73"/>
      <c r="N8" s="102"/>
    </row>
    <row r="9" s="42" customFormat="1" spans="1:13">
      <c r="A9" s="65">
        <v>7</v>
      </c>
      <c r="B9" s="66" t="str">
        <f>CONCATENATE('Информация для бумаг'!B11," ",'Информация для бумаг'!C11)</f>
        <v>Макарова София</v>
      </c>
      <c r="C9" s="67">
        <f>'Информация для бумаг'!P11</f>
        <v>40997</v>
      </c>
      <c r="D9" s="68">
        <f>'Информация для бумаг'!H11</f>
        <v>214</v>
      </c>
      <c r="E9" s="68">
        <f>'Информация для бумаг'!I11</f>
        <v>5</v>
      </c>
      <c r="F9" s="69" t="str">
        <f>'Информация для бумаг'!K11</f>
        <v>Большая Пушкарская 39, кв.15</v>
      </c>
      <c r="G9" s="70" t="s">
        <v>183</v>
      </c>
      <c r="H9" s="73"/>
      <c r="I9" s="72"/>
      <c r="J9" s="72"/>
      <c r="K9" s="72"/>
      <c r="L9" s="72"/>
      <c r="M9" s="72"/>
    </row>
    <row r="10" s="42" customFormat="1" spans="1:13">
      <c r="A10" s="72">
        <v>8</v>
      </c>
      <c r="B10" s="66" t="str">
        <f>CONCATENATE('Информация для бумаг'!B12," ",'Информация для бумаг'!C12)</f>
        <v>Микушев Ярослав</v>
      </c>
      <c r="C10" s="67">
        <f>'Информация для бумаг'!P12</f>
        <v>40540</v>
      </c>
      <c r="D10" s="68">
        <f>'Информация для бумаг'!H12</f>
        <v>242</v>
      </c>
      <c r="E10" s="68">
        <f>'Информация для бумаг'!I12</f>
        <v>6</v>
      </c>
      <c r="F10" s="69" t="str">
        <f>'Информация для бумаг'!K12</f>
        <v>Петергофское шоссе, д. 57, кв. 182</v>
      </c>
      <c r="G10" s="70" t="s">
        <v>183</v>
      </c>
      <c r="H10" s="73"/>
      <c r="I10" s="72"/>
      <c r="J10" s="72"/>
      <c r="K10" s="72"/>
      <c r="L10" s="72"/>
      <c r="M10" s="72"/>
    </row>
    <row r="11" s="42" customFormat="1" spans="1:13">
      <c r="A11" s="65">
        <v>9</v>
      </c>
      <c r="B11" s="66" t="str">
        <f>CONCATENATE('Информация для бумаг'!B13," ",'Информация для бумаг'!C13)</f>
        <v>Непочатых Семëн</v>
      </c>
      <c r="C11" s="67">
        <f>'Информация для бумаг'!P13</f>
        <v>39767</v>
      </c>
      <c r="D11" s="68">
        <f>'Информация для бумаг'!H13</f>
        <v>601</v>
      </c>
      <c r="E11" s="68">
        <f>'Информация для бумаг'!I13</f>
        <v>8</v>
      </c>
      <c r="F11" s="69" t="str">
        <f>'Информация для бумаг'!K13</f>
        <v>ул. Яхтенная 9 к. 1 кв. 433</v>
      </c>
      <c r="G11" s="70" t="s">
        <v>183</v>
      </c>
      <c r="H11" s="73"/>
      <c r="I11" s="72"/>
      <c r="J11" s="72"/>
      <c r="K11" s="72"/>
      <c r="L11" s="72"/>
      <c r="M11" s="72"/>
    </row>
    <row r="12" s="42" customFormat="1" spans="1:13">
      <c r="A12" s="72">
        <v>10</v>
      </c>
      <c r="B12" s="66" t="str">
        <f>CONCATENATE('Информация для бумаг'!B14," ",'Информация для бумаг'!C14)</f>
        <v>Никифоров Степан </v>
      </c>
      <c r="C12" s="67">
        <f>'Информация для бумаг'!P14</f>
        <v>41154</v>
      </c>
      <c r="D12" s="68">
        <f>'Информация для бумаг'!H14</f>
        <v>470</v>
      </c>
      <c r="E12" s="68">
        <f>'Информация для бумаг'!I14</f>
        <v>5</v>
      </c>
      <c r="F12" s="69" t="str">
        <f>'Информация для бумаг'!K14</f>
        <v>Гражданский пр., 31-1-134</v>
      </c>
      <c r="G12" s="70" t="s">
        <v>183</v>
      </c>
      <c r="H12" s="73"/>
      <c r="I12" s="72"/>
      <c r="J12" s="72"/>
      <c r="K12" s="72"/>
      <c r="L12" s="72"/>
      <c r="M12" s="72"/>
    </row>
    <row r="13" s="42" customFormat="1" spans="1:13">
      <c r="A13" s="65">
        <v>11</v>
      </c>
      <c r="B13" s="66" t="str">
        <f>CONCATENATE('Информация для бумаг'!B15," ",'Информация для бумаг'!C15)</f>
        <v>Павлова Анна</v>
      </c>
      <c r="C13" s="67">
        <f>'Информация для бумаг'!P15</f>
        <v>40163</v>
      </c>
      <c r="D13" s="68">
        <f>'Информация для бумаг'!H15</f>
        <v>523</v>
      </c>
      <c r="E13" s="68">
        <f>'Информация для бумаг'!I15</f>
        <v>8</v>
      </c>
      <c r="F13" s="69" t="str">
        <f>'Информация для бумаг'!K15</f>
        <v>Колпино по.Ленина 20/5-18</v>
      </c>
      <c r="G13" s="70" t="s">
        <v>183</v>
      </c>
      <c r="H13" s="73"/>
      <c r="I13" s="72"/>
      <c r="J13" s="72"/>
      <c r="K13" s="72"/>
      <c r="L13" s="72"/>
      <c r="M13" s="72"/>
    </row>
    <row r="14" s="42" customFormat="1" spans="1:13">
      <c r="A14" s="72">
        <v>12</v>
      </c>
      <c r="B14" s="66" t="str">
        <f>CONCATENATE('Информация для бумаг'!B16," ",'Информация для бумаг'!C16)</f>
        <v>Пакконен Катарина</v>
      </c>
      <c r="C14" s="67">
        <f>'Информация для бумаг'!P16</f>
        <v>40920</v>
      </c>
      <c r="D14" s="68">
        <f>'Информация для бумаг'!H16</f>
        <v>261</v>
      </c>
      <c r="E14" s="68">
        <f>'Информация для бумаг'!I16</f>
        <v>6</v>
      </c>
      <c r="F14" s="69" t="str">
        <f>'Информация для бумаг'!K16</f>
        <v>пр. Маршала Жукова 36, кв. 209</v>
      </c>
      <c r="G14" s="70" t="s">
        <v>183</v>
      </c>
      <c r="H14" s="73"/>
      <c r="I14" s="72"/>
      <c r="J14" s="72"/>
      <c r="K14" s="72"/>
      <c r="L14" s="72"/>
      <c r="M14" s="72"/>
    </row>
    <row r="15" s="42" customFormat="1" spans="1:13">
      <c r="A15" s="65">
        <v>13</v>
      </c>
      <c r="B15" s="66" t="str">
        <f>CONCATENATE('Информация для бумаг'!B17," ",'Информация для бумаг'!C17)</f>
        <v>Соломонова  Софья </v>
      </c>
      <c r="C15" s="67">
        <f>'Информация для бумаг'!P17</f>
        <v>39648</v>
      </c>
      <c r="D15" s="68">
        <f>'Информация для бумаг'!H17</f>
        <v>225</v>
      </c>
      <c r="E15" s="68">
        <f>'Информация для бумаг'!I17</f>
        <v>9</v>
      </c>
      <c r="F15" s="69" t="str">
        <f>'Информация для бумаг'!K17</f>
        <v>Гражданский пр-кт, д. 124, к. 1, кв. 419</v>
      </c>
      <c r="G15" s="70" t="s">
        <v>183</v>
      </c>
      <c r="H15" s="73"/>
      <c r="I15" s="72"/>
      <c r="J15" s="72"/>
      <c r="K15" s="72"/>
      <c r="L15" s="72"/>
      <c r="M15" s="72"/>
    </row>
    <row r="16" s="42" customFormat="1" spans="1:13">
      <c r="A16" s="72">
        <v>14</v>
      </c>
      <c r="B16" s="66" t="str">
        <f>CONCATENATE('Информация для бумаг'!B18," ",'Информация для бумаг'!C18)</f>
        <v>Шашков Егор</v>
      </c>
      <c r="C16" s="67">
        <f>'Информация для бумаг'!P18</f>
        <v>41108</v>
      </c>
      <c r="D16" s="68">
        <f>'Информация для бумаг'!H18</f>
        <v>74</v>
      </c>
      <c r="E16" s="68">
        <f>'Информация для бумаг'!I18</f>
        <v>5</v>
      </c>
      <c r="F16" s="69" t="str">
        <f>'Информация для бумаг'!K18</f>
        <v>пр.Пархоменко, д.27, корп. 2, кв. 34</v>
      </c>
      <c r="G16" s="70" t="s">
        <v>183</v>
      </c>
      <c r="H16" s="73"/>
      <c r="I16" s="72"/>
      <c r="J16" s="72"/>
      <c r="K16" s="72"/>
      <c r="L16" s="72"/>
      <c r="M16" s="72"/>
    </row>
    <row r="17" s="42" customFormat="1" spans="1:13">
      <c r="A17" s="65">
        <v>15</v>
      </c>
      <c r="B17" s="66" t="str">
        <f>CONCATENATE('Информация для бумаг'!B19," ",'Информация для бумаг'!C19)</f>
        <v>Якимова Вера</v>
      </c>
      <c r="C17" s="67">
        <f>'Информация для бумаг'!P19</f>
        <v>41123</v>
      </c>
      <c r="D17" s="68">
        <f>'Информация для бумаг'!H19</f>
        <v>391</v>
      </c>
      <c r="E17" s="68">
        <f>'Информация для бумаг'!I19</f>
        <v>5</v>
      </c>
      <c r="F17" s="69" t="str">
        <f>'Информация для бумаг'!K19</f>
        <v>ул. Коммунаров д. 122 к.1 КВ.112</v>
      </c>
      <c r="G17" s="70" t="s">
        <v>183</v>
      </c>
      <c r="H17" s="73"/>
      <c r="I17" s="72"/>
      <c r="J17" s="72"/>
      <c r="K17" s="72"/>
      <c r="L17" s="72"/>
      <c r="M17" s="72"/>
    </row>
    <row r="18" s="42" customFormat="1" spans="1:13">
      <c r="A18" s="72"/>
      <c r="B18" s="66"/>
      <c r="C18" s="67"/>
      <c r="D18" s="68"/>
      <c r="E18" s="34"/>
      <c r="F18" s="69"/>
      <c r="G18" s="70"/>
      <c r="H18" s="73"/>
      <c r="I18" s="72"/>
      <c r="J18" s="72"/>
      <c r="K18" s="72"/>
      <c r="L18" s="72"/>
      <c r="M18" s="72"/>
    </row>
    <row r="19" s="42" customFormat="1" spans="1:13">
      <c r="A19" s="65"/>
      <c r="B19" s="74" t="s">
        <v>124</v>
      </c>
      <c r="C19" s="75"/>
      <c r="D19" s="75"/>
      <c r="E19" s="75"/>
      <c r="F19" s="76"/>
      <c r="G19" s="70"/>
      <c r="H19" s="73"/>
      <c r="I19" s="72"/>
      <c r="J19" s="72"/>
      <c r="K19" s="72"/>
      <c r="L19" s="72"/>
      <c r="M19" s="72"/>
    </row>
    <row r="20" s="42" customFormat="1" spans="1:13">
      <c r="A20" s="72">
        <v>1</v>
      </c>
      <c r="B20" s="66" t="str">
        <f>CONCATENATE('Информация для бумаг'!B33," ",'Информация для бумаг'!C33)</f>
        <v>Афинагентов  Владимир  </v>
      </c>
      <c r="C20" s="67">
        <f>'Информация для бумаг'!P33</f>
        <v>40306</v>
      </c>
      <c r="D20" s="68">
        <f>'Информация для бумаг'!H33</f>
        <v>225</v>
      </c>
      <c r="E20" s="68">
        <f>'Информация для бумаг'!I33</f>
        <v>7</v>
      </c>
      <c r="F20" s="69" t="str">
        <f>'Информация для бумаг'!K33</f>
        <v>Репищева,  д 4, к 8, кв 4</v>
      </c>
      <c r="G20" s="70" t="s">
        <v>183</v>
      </c>
      <c r="H20" s="73"/>
      <c r="I20" s="72"/>
      <c r="J20" s="72"/>
      <c r="K20" s="72"/>
      <c r="L20" s="72"/>
      <c r="M20" s="72"/>
    </row>
    <row r="21" s="42" customFormat="1" ht="18" customHeight="1" spans="1:13">
      <c r="A21" s="65">
        <v>2</v>
      </c>
      <c r="B21" s="66" t="str">
        <f>CONCATENATE('Информация для бумаг'!B34," ",'Информация для бумаг'!C34)</f>
        <v>Башилов  Константин </v>
      </c>
      <c r="C21" s="67">
        <f>'Информация для бумаг'!P34</f>
        <v>39426</v>
      </c>
      <c r="D21" s="68">
        <f>'Информация для бумаг'!H34</f>
        <v>533</v>
      </c>
      <c r="E21" s="68">
        <f>'Информация для бумаг'!I34</f>
        <v>9</v>
      </c>
      <c r="F21" s="69" t="str">
        <f>'Информация для бумаг'!K34</f>
        <v>ул. Пестеля, дом 13-15, кв. 108</v>
      </c>
      <c r="G21" s="70" t="s">
        <v>183</v>
      </c>
      <c r="H21" s="73"/>
      <c r="I21" s="72"/>
      <c r="J21" s="72"/>
      <c r="K21" s="72"/>
      <c r="L21" s="72"/>
      <c r="M21" s="72"/>
    </row>
    <row r="22" s="42" customFormat="1" ht="21.95" customHeight="1" spans="1:13">
      <c r="A22" s="72">
        <v>3</v>
      </c>
      <c r="B22" s="66" t="str">
        <f>CONCATENATE('Информация для бумаг'!B35," ",'Информация для бумаг'!C35)</f>
        <v>Бекасов Емельян</v>
      </c>
      <c r="C22" s="67">
        <f>'Информация для бумаг'!P35</f>
        <v>39857</v>
      </c>
      <c r="D22" s="68">
        <f>'Информация для бумаг'!H35</f>
        <v>503</v>
      </c>
      <c r="E22" s="68">
        <f>'Информация для бумаг'!I35</f>
        <v>8</v>
      </c>
      <c r="F22" s="69" t="str">
        <f>'Информация для бумаг'!K35</f>
        <v>проспект Ветеранов 3, к.3, кв. 167</v>
      </c>
      <c r="G22" s="70" t="s">
        <v>183</v>
      </c>
      <c r="H22" s="73"/>
      <c r="I22" s="72"/>
      <c r="J22" s="72"/>
      <c r="K22" s="72"/>
      <c r="L22" s="72"/>
      <c r="M22" s="72"/>
    </row>
    <row r="23" s="42" customFormat="1" spans="1:13">
      <c r="A23" s="65">
        <v>4</v>
      </c>
      <c r="B23" s="66" t="str">
        <f>CONCATENATE('Информация для бумаг'!B36," ",'Информация для бумаг'!C36)</f>
        <v>Киселёв Вениамин</v>
      </c>
      <c r="C23" s="67">
        <f>'Информация для бумаг'!P36</f>
        <v>40363</v>
      </c>
      <c r="D23" s="68">
        <f>'Информация для бумаг'!H36</f>
        <v>225</v>
      </c>
      <c r="E23" s="68">
        <f>'Информация для бумаг'!I36</f>
        <v>7</v>
      </c>
      <c r="F23" s="69" t="str">
        <f>'Информация для бумаг'!K36</f>
        <v>пр. Тореза, д. 80, кв. 78</v>
      </c>
      <c r="G23" s="70" t="s">
        <v>183</v>
      </c>
      <c r="H23" s="73"/>
      <c r="I23" s="72"/>
      <c r="J23" s="72"/>
      <c r="K23" s="72"/>
      <c r="L23" s="72"/>
      <c r="M23" s="72"/>
    </row>
    <row r="24" s="42" customFormat="1" spans="1:13">
      <c r="A24" s="72">
        <v>5</v>
      </c>
      <c r="B24" s="66" t="str">
        <f>CONCATENATE('Информация для бумаг'!B37," ",'Информация для бумаг'!C37)</f>
        <v>Михайлов Алексей</v>
      </c>
      <c r="C24" s="67">
        <f>'Информация для бумаг'!P37</f>
        <v>40363</v>
      </c>
      <c r="D24" s="68">
        <f>'Информация для бумаг'!H37</f>
        <v>148</v>
      </c>
      <c r="E24" s="68">
        <f>'Информация для бумаг'!I37</f>
        <v>7</v>
      </c>
      <c r="F24" s="69" t="str">
        <f>'Информация для бумаг'!K37</f>
        <v>ул. Ак. Константинова, 10-1-169</v>
      </c>
      <c r="G24" s="70" t="s">
        <v>183</v>
      </c>
      <c r="H24" s="73"/>
      <c r="I24" s="72"/>
      <c r="J24" s="72"/>
      <c r="K24" s="72"/>
      <c r="L24" s="72"/>
      <c r="M24" s="72"/>
    </row>
    <row r="25" s="42" customFormat="1" spans="1:13">
      <c r="A25" s="65">
        <v>6</v>
      </c>
      <c r="B25" s="66" t="str">
        <f>CONCATENATE('Информация для бумаг'!B38," ",'Информация для бумаг'!C38)</f>
        <v>Тихонов  Иван</v>
      </c>
      <c r="C25" s="67">
        <f>'Информация для бумаг'!P38</f>
        <v>40500</v>
      </c>
      <c r="D25" s="68">
        <f>'Информация для бумаг'!H38</f>
        <v>617</v>
      </c>
      <c r="E25" s="68">
        <f>'Информация для бумаг'!I38</f>
        <v>6</v>
      </c>
      <c r="F25" s="69" t="str">
        <f>'Информация для бумаг'!K38</f>
        <v>Ул. Щербакова 23, кв. 47</v>
      </c>
      <c r="G25" s="70" t="s">
        <v>183</v>
      </c>
      <c r="H25" s="73"/>
      <c r="I25" s="72"/>
      <c r="J25" s="72"/>
      <c r="K25" s="72"/>
      <c r="L25" s="72"/>
      <c r="M25" s="72"/>
    </row>
    <row r="26" s="42" customFormat="1" spans="1:13">
      <c r="A26" s="72">
        <v>7</v>
      </c>
      <c r="B26" s="66" t="str">
        <f>CONCATENATE('Информация для бумаг'!B39," ",'Информация для бумаг'!C39)</f>
        <v>Шишкина Анна</v>
      </c>
      <c r="C26" s="67">
        <f>'Информация для бумаг'!P39</f>
        <v>39987</v>
      </c>
      <c r="D26" s="68">
        <f>'Информация для бумаг'!H39</f>
        <v>225</v>
      </c>
      <c r="E26" s="68">
        <f>'Информация для бумаг'!I39</f>
        <v>8</v>
      </c>
      <c r="F26" s="69" t="str">
        <f>'Информация для бумаг'!K39</f>
        <v>пр. Сизова 14-90</v>
      </c>
      <c r="G26" s="70" t="s">
        <v>183</v>
      </c>
      <c r="H26" s="73"/>
      <c r="I26" s="72"/>
      <c r="J26" s="72"/>
      <c r="K26" s="72"/>
      <c r="L26" s="72"/>
      <c r="M26" s="72"/>
    </row>
    <row r="27" s="42" customFormat="1" ht="12" spans="1:13">
      <c r="A27" s="77"/>
      <c r="G27" s="78"/>
      <c r="H27" s="73"/>
      <c r="I27" s="72"/>
      <c r="J27" s="72"/>
      <c r="K27" s="72"/>
      <c r="L27" s="72"/>
      <c r="M27" s="72"/>
    </row>
    <row r="28" s="42" customFormat="1" spans="1:13">
      <c r="A28" s="65"/>
      <c r="B28" s="79" t="str">
        <f>'Информация для бумаг'!C25</f>
        <v>Хайтов Вадим Михайлович</v>
      </c>
      <c r="C28" s="67"/>
      <c r="D28" s="80" t="s">
        <v>193</v>
      </c>
      <c r="E28" s="81"/>
      <c r="F28" s="82"/>
      <c r="G28" s="70"/>
      <c r="H28" s="73"/>
      <c r="I28" s="72"/>
      <c r="J28" s="72"/>
      <c r="K28" s="72"/>
      <c r="L28" s="72"/>
      <c r="M28" s="72"/>
    </row>
    <row r="29" spans="1:13">
      <c r="A29" s="72"/>
      <c r="B29" s="83" t="str">
        <f>'Информация для бумаг'!C26</f>
        <v>Котельникова Валентина Сергеевна</v>
      </c>
      <c r="C29" s="67"/>
      <c r="D29" s="84" t="s">
        <v>194</v>
      </c>
      <c r="E29" s="85"/>
      <c r="F29" s="82"/>
      <c r="G29" s="70"/>
      <c r="H29" s="73"/>
      <c r="I29" s="103" t="s">
        <v>195</v>
      </c>
      <c r="J29" s="104"/>
      <c r="K29" s="104"/>
      <c r="L29" s="104"/>
      <c r="M29" s="105"/>
    </row>
    <row r="30" ht="15.6" spans="1:13">
      <c r="A30" s="86" t="s">
        <v>196</v>
      </c>
      <c r="B30" s="87"/>
      <c r="C30" s="87"/>
      <c r="D30" s="87"/>
      <c r="E30" s="87"/>
      <c r="F30" s="87"/>
      <c r="G30" s="87"/>
      <c r="H30" s="88"/>
      <c r="I30" s="34"/>
      <c r="J30" s="34"/>
      <c r="K30" s="34"/>
      <c r="L30" s="34"/>
      <c r="M30" s="34"/>
    </row>
    <row r="31" ht="15.75" customHeight="1" spans="1:13">
      <c r="A31" s="89" t="s">
        <v>197</v>
      </c>
      <c r="B31" s="90"/>
      <c r="D31" s="91"/>
      <c r="E31" s="91"/>
      <c r="F31" s="91"/>
      <c r="G31" s="92"/>
      <c r="H31" s="87"/>
      <c r="I31" s="34"/>
      <c r="J31" s="34"/>
      <c r="K31" s="34"/>
      <c r="L31" s="34"/>
      <c r="M31" s="34"/>
    </row>
    <row r="32" ht="15.75" customHeight="1" spans="1:13">
      <c r="A32" s="14" t="s">
        <v>198</v>
      </c>
      <c r="H32" s="93" t="s">
        <v>199</v>
      </c>
      <c r="I32" s="93"/>
      <c r="J32" s="93"/>
      <c r="K32" s="93"/>
      <c r="L32" s="106"/>
      <c r="M32" s="106"/>
    </row>
    <row r="33" ht="15.75" customHeight="1" spans="8:8">
      <c r="H33" s="14" t="s">
        <v>200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A19" sqref="A19"/>
    </sheetView>
  </sheetViews>
  <sheetFormatPr defaultColWidth="8" defaultRowHeight="13.2"/>
  <cols>
    <col min="1" max="1" width="10" style="14" customWidth="1"/>
    <col min="2" max="6" width="8" style="14"/>
    <col min="7" max="7" width="23.5740740740741" style="14" customWidth="1"/>
    <col min="8" max="8" width="10.712962962963" style="14" customWidth="1"/>
    <col min="9" max="9" width="4.85185185185185" style="14" customWidth="1"/>
    <col min="10" max="10" width="10.1111111111111" style="14" customWidth="1"/>
    <col min="11" max="11" width="8" style="14"/>
    <col min="12" max="12" width="13.1388888888889" style="14"/>
    <col min="13" max="13" width="10.6666666666667" style="14"/>
    <col min="14" max="14" width="8" style="14"/>
    <col min="15" max="15" width="1.57407407407407" style="14" customWidth="1"/>
    <col min="16" max="16384" width="8" style="14"/>
  </cols>
  <sheetData>
    <row r="1" ht="12.75" customHeight="1" spans="1:14">
      <c r="A1" s="15" t="s">
        <v>201</v>
      </c>
      <c r="H1" s="16" t="s">
        <v>202</v>
      </c>
      <c r="I1" s="16"/>
      <c r="J1" s="16"/>
      <c r="K1" s="16"/>
      <c r="L1" s="16"/>
      <c r="M1" s="16"/>
      <c r="N1" s="16"/>
    </row>
    <row r="2" ht="15.75" customHeight="1" spans="1:14">
      <c r="A2" s="17" t="s">
        <v>203</v>
      </c>
      <c r="B2" s="18"/>
      <c r="C2" s="18"/>
      <c r="D2" s="18"/>
      <c r="E2" s="18"/>
      <c r="F2" s="18"/>
      <c r="G2" s="19"/>
      <c r="H2" s="16" t="s">
        <v>204</v>
      </c>
      <c r="I2" s="16"/>
      <c r="J2" s="16"/>
      <c r="K2" s="16"/>
      <c r="L2" s="16"/>
      <c r="M2" s="16"/>
      <c r="N2" s="16"/>
    </row>
    <row r="3" ht="12.75" customHeight="1" spans="1:7">
      <c r="A3" s="18"/>
      <c r="B3" s="18"/>
      <c r="C3" s="18"/>
      <c r="D3" s="18"/>
      <c r="E3" s="18"/>
      <c r="F3" s="18"/>
      <c r="G3" s="19"/>
    </row>
    <row r="4" ht="12.75" customHeight="1" spans="1:14">
      <c r="A4" s="18"/>
      <c r="B4" s="18"/>
      <c r="C4" s="18"/>
      <c r="D4" s="18"/>
      <c r="E4" s="18"/>
      <c r="F4" s="18"/>
      <c r="G4" s="19"/>
      <c r="H4" s="20" t="s">
        <v>205</v>
      </c>
      <c r="I4" s="20"/>
      <c r="J4" s="20"/>
      <c r="K4" s="20"/>
      <c r="L4" s="20"/>
      <c r="M4" s="20"/>
      <c r="N4" s="20"/>
    </row>
    <row r="5" spans="1:6">
      <c r="A5" s="18"/>
      <c r="B5" s="18"/>
      <c r="C5" s="18"/>
      <c r="D5" s="18"/>
      <c r="E5" s="18"/>
      <c r="F5" s="18"/>
    </row>
    <row r="6" ht="18" spans="1:14">
      <c r="A6" s="18"/>
      <c r="B6" s="18"/>
      <c r="C6" s="18"/>
      <c r="D6" s="18"/>
      <c r="E6" s="18"/>
      <c r="F6" s="18"/>
      <c r="H6" s="16" t="s">
        <v>206</v>
      </c>
      <c r="I6" s="16"/>
      <c r="J6" s="16"/>
      <c r="K6" s="16"/>
      <c r="L6" s="16"/>
      <c r="M6" s="16"/>
      <c r="N6" s="16"/>
    </row>
    <row r="7" spans="2:9">
      <c r="B7" s="21" t="s">
        <v>207</v>
      </c>
      <c r="I7" s="52" t="s">
        <v>208</v>
      </c>
    </row>
    <row r="8" ht="15.75" customHeight="1" spans="1:8">
      <c r="A8" s="22" t="s">
        <v>240</v>
      </c>
      <c r="B8" s="23" t="s">
        <v>210</v>
      </c>
      <c r="C8" s="24"/>
      <c r="D8" s="24"/>
      <c r="E8" s="24"/>
      <c r="F8" s="25"/>
      <c r="H8" s="26" t="s">
        <v>211</v>
      </c>
    </row>
    <row r="9" ht="15.6" spans="1:10">
      <c r="A9" s="22"/>
      <c r="B9" s="27"/>
      <c r="C9" s="28"/>
      <c r="D9" s="28"/>
      <c r="E9" s="28"/>
      <c r="F9" s="29"/>
      <c r="H9" s="16" t="s">
        <v>212</v>
      </c>
      <c r="I9" s="14">
        <v>15</v>
      </c>
      <c r="J9" s="41" t="s">
        <v>213</v>
      </c>
    </row>
    <row r="10" ht="45" customHeight="1" spans="1:14">
      <c r="A10" s="30" t="s">
        <v>238</v>
      </c>
      <c r="B10" s="31" t="s">
        <v>214</v>
      </c>
      <c r="C10" s="31"/>
      <c r="D10" s="31"/>
      <c r="E10" s="31"/>
      <c r="F10" s="31"/>
      <c r="H10" s="19" t="s">
        <v>215</v>
      </c>
      <c r="J10" s="53" t="str">
        <f>'Информация для бумаг'!C3</f>
        <v>Санкт-Петербург - Толмачево- д.Ящера-Толмачево- Санкт-Петербург</v>
      </c>
      <c r="K10" s="54"/>
      <c r="L10" s="54"/>
      <c r="M10" s="54"/>
      <c r="N10" s="54"/>
    </row>
    <row r="11" spans="1:10">
      <c r="A11" s="30"/>
      <c r="B11" s="31"/>
      <c r="C11" s="31"/>
      <c r="D11" s="31"/>
      <c r="E11" s="31"/>
      <c r="F11" s="31"/>
      <c r="H11" s="32" t="s">
        <v>216</v>
      </c>
      <c r="I11" s="55">
        <v>3</v>
      </c>
      <c r="J11" s="14" t="s">
        <v>217</v>
      </c>
    </row>
    <row r="12" ht="15.6" spans="1:12">
      <c r="A12" s="33"/>
      <c r="D12" s="34"/>
      <c r="E12" s="34"/>
      <c r="F12" s="34"/>
      <c r="H12" s="35" t="s">
        <v>218</v>
      </c>
      <c r="I12" s="35"/>
      <c r="J12" s="56">
        <v>45421</v>
      </c>
      <c r="K12" s="57" t="s">
        <v>219</v>
      </c>
      <c r="L12" s="58">
        <v>45424</v>
      </c>
    </row>
    <row r="13" ht="12.75" customHeight="1" spans="1:6">
      <c r="A13" s="36"/>
      <c r="B13" s="37"/>
      <c r="C13" s="37"/>
      <c r="D13" s="37"/>
      <c r="E13" s="37"/>
      <c r="F13" s="38"/>
    </row>
    <row r="14" ht="15.6" spans="1:14">
      <c r="A14" s="36"/>
      <c r="B14" s="39"/>
      <c r="C14" s="39"/>
      <c r="D14" s="39"/>
      <c r="E14" s="39"/>
      <c r="F14" s="40"/>
      <c r="H14" s="41" t="s">
        <v>220</v>
      </c>
      <c r="K14" s="57" t="str">
        <f>'Информация для бумаг'!C25</f>
        <v>Хайтов Вадим Михайлович</v>
      </c>
      <c r="L14" s="57"/>
      <c r="M14" s="57"/>
      <c r="N14" s="57"/>
    </row>
    <row r="15" spans="1:12">
      <c r="A15" s="36"/>
      <c r="B15" s="39"/>
      <c r="C15" s="39"/>
      <c r="D15" s="39"/>
      <c r="E15" s="39"/>
      <c r="F15" s="40"/>
      <c r="K15" s="32" t="s">
        <v>118</v>
      </c>
      <c r="L15" s="14">
        <f>'Информация для бумаг'!F25</f>
        <v>89217427984</v>
      </c>
    </row>
    <row r="16" ht="12.75" customHeight="1" spans="1:8">
      <c r="A16" s="36"/>
      <c r="B16" s="39"/>
      <c r="C16" s="39"/>
      <c r="D16" s="39"/>
      <c r="E16" s="39"/>
      <c r="F16" s="40"/>
      <c r="H16" s="42" t="s">
        <v>221</v>
      </c>
    </row>
    <row r="17" spans="1:8">
      <c r="A17" s="43"/>
      <c r="B17" s="44"/>
      <c r="C17" s="44"/>
      <c r="D17" s="44"/>
      <c r="E17" s="44"/>
      <c r="F17" s="44"/>
      <c r="H17" s="45" t="s">
        <v>222</v>
      </c>
    </row>
    <row r="18" spans="1:6">
      <c r="A18" s="46">
        <v>45424</v>
      </c>
      <c r="B18" s="47" t="s">
        <v>223</v>
      </c>
      <c r="C18" s="48"/>
      <c r="D18" s="49"/>
      <c r="E18" s="49"/>
      <c r="F18" s="49"/>
    </row>
    <row r="19" ht="15.6" spans="1:14">
      <c r="A19" s="50"/>
      <c r="B19" s="51"/>
      <c r="C19" s="51"/>
      <c r="D19" s="51"/>
      <c r="E19" s="51"/>
      <c r="F19" s="51"/>
      <c r="H19" s="41" t="s">
        <v>224</v>
      </c>
      <c r="K19" s="57" t="str">
        <f>'Информация для бумаг'!C26</f>
        <v>Котельникова Валентина Сергеевна</v>
      </c>
      <c r="L19" s="57"/>
      <c r="M19" s="57"/>
      <c r="N19" s="57"/>
    </row>
    <row r="20" spans="11:12">
      <c r="K20" s="32" t="s">
        <v>118</v>
      </c>
      <c r="L20" s="14">
        <f>'Информация для бумаг'!F26</f>
        <v>89679796720</v>
      </c>
    </row>
    <row r="22" ht="12.75" customHeight="1" spans="8:14">
      <c r="H22" s="16" t="s">
        <v>225</v>
      </c>
      <c r="I22" s="16"/>
      <c r="J22" s="16"/>
      <c r="K22" s="16"/>
      <c r="L22" s="16"/>
      <c r="M22" s="16"/>
      <c r="N22" s="16"/>
    </row>
    <row r="23" ht="12.75" customHeight="1" spans="8:14">
      <c r="H23" s="16" t="s">
        <v>226</v>
      </c>
      <c r="I23" s="16"/>
      <c r="J23" s="16"/>
      <c r="K23" s="16"/>
      <c r="L23" s="16"/>
      <c r="M23" s="16"/>
      <c r="N23" s="16"/>
    </row>
    <row r="25" ht="15.6" spans="8:13">
      <c r="H25" s="41" t="s">
        <v>227</v>
      </c>
      <c r="M25" s="59">
        <f>'Информация для бумаг'!C28</f>
        <v>45401</v>
      </c>
    </row>
    <row r="26" ht="15.6" spans="1:9">
      <c r="A26" s="41" t="s">
        <v>228</v>
      </c>
      <c r="H26" s="41"/>
      <c r="I26" s="41" t="s">
        <v>229</v>
      </c>
    </row>
    <row r="28" ht="15.6" spans="8:8">
      <c r="H28" s="41" t="s">
        <v>230</v>
      </c>
    </row>
    <row r="29" ht="15.6" spans="8:12">
      <c r="H29" s="41" t="s">
        <v>231</v>
      </c>
      <c r="K29" s="14">
        <f>'Информация для бумаг'!C29</f>
        <v>2024</v>
      </c>
      <c r="L29" s="14" t="s">
        <v>232</v>
      </c>
    </row>
    <row r="30" ht="15.6" spans="1:8">
      <c r="A30" s="41" t="s">
        <v>233</v>
      </c>
      <c r="H30" s="41"/>
    </row>
    <row r="31" ht="15.6" spans="8:8">
      <c r="H31" s="41" t="s">
        <v>234</v>
      </c>
    </row>
    <row r="32" ht="15.6" spans="8:12">
      <c r="H32" s="41" t="s">
        <v>235</v>
      </c>
      <c r="K32" s="14">
        <f>'Информация для бумаг'!C29</f>
        <v>2024</v>
      </c>
      <c r="L32" s="14" t="s">
        <v>232</v>
      </c>
    </row>
    <row r="33" ht="15.6" spans="8:8">
      <c r="H33" s="45" t="s">
        <v>236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8888888888889" defaultRowHeight="14.4" outlineLevelCol="5"/>
  <cols>
    <col min="1" max="1" width="10.2222222222222" customWidth="1"/>
    <col min="2" max="2" width="19" customWidth="1"/>
    <col min="3" max="3" width="23.6666666666667" customWidth="1"/>
    <col min="4" max="4" width="18.7777777777778" customWidth="1"/>
    <col min="5" max="5" width="22" customWidth="1"/>
    <col min="6" max="6" width="30" customWidth="1"/>
  </cols>
  <sheetData>
    <row r="1" spans="1:6">
      <c r="A1" s="12" t="s">
        <v>4</v>
      </c>
      <c r="B1" s="12" t="s">
        <v>5</v>
      </c>
      <c r="C1" s="12" t="s">
        <v>6</v>
      </c>
      <c r="D1" s="12" t="s">
        <v>241</v>
      </c>
      <c r="E1" s="12" t="s">
        <v>242</v>
      </c>
      <c r="F1" s="13" t="s">
        <v>243</v>
      </c>
    </row>
    <row r="2" spans="1:1">
      <c r="A2" s="4" t="s">
        <v>244</v>
      </c>
    </row>
    <row r="3" spans="1:6">
      <c r="A3" s="9" t="s">
        <v>19</v>
      </c>
      <c r="B3" s="9" t="s">
        <v>20</v>
      </c>
      <c r="C3" s="9" t="s">
        <v>21</v>
      </c>
      <c r="D3" s="3">
        <v>40809</v>
      </c>
      <c r="E3" t="s">
        <v>245</v>
      </c>
      <c r="F3" s="9" t="s">
        <v>25</v>
      </c>
    </row>
    <row r="4" spans="1:6">
      <c r="A4" s="9" t="s">
        <v>26</v>
      </c>
      <c r="B4" s="9" t="s">
        <v>27</v>
      </c>
      <c r="C4" s="9" t="s">
        <v>28</v>
      </c>
      <c r="D4" s="3">
        <v>40705</v>
      </c>
      <c r="E4" t="s">
        <v>245</v>
      </c>
      <c r="F4" s="9" t="s">
        <v>32</v>
      </c>
    </row>
    <row r="5" spans="1:6">
      <c r="A5" s="9" t="s">
        <v>33</v>
      </c>
      <c r="B5" s="9" t="s">
        <v>34</v>
      </c>
      <c r="C5" s="9" t="s">
        <v>35</v>
      </c>
      <c r="D5" s="3">
        <v>40139</v>
      </c>
      <c r="E5" t="s">
        <v>246</v>
      </c>
      <c r="F5" s="9" t="s">
        <v>247</v>
      </c>
    </row>
    <row r="6" spans="1:6">
      <c r="A6" s="9" t="s">
        <v>39</v>
      </c>
      <c r="B6" s="9" t="s">
        <v>40</v>
      </c>
      <c r="C6" s="9" t="s">
        <v>41</v>
      </c>
      <c r="D6" s="3">
        <v>40903</v>
      </c>
      <c r="E6" t="s">
        <v>245</v>
      </c>
      <c r="F6" s="9" t="s">
        <v>45</v>
      </c>
    </row>
    <row r="7" spans="1:6">
      <c r="A7" s="9" t="s">
        <v>46</v>
      </c>
      <c r="B7" s="9" t="s">
        <v>47</v>
      </c>
      <c r="C7" s="9" t="s">
        <v>48</v>
      </c>
      <c r="D7" s="3">
        <v>40453</v>
      </c>
      <c r="E7" t="s">
        <v>245</v>
      </c>
      <c r="F7" s="9" t="s">
        <v>52</v>
      </c>
    </row>
    <row r="8" spans="1:6">
      <c r="A8" s="9" t="s">
        <v>53</v>
      </c>
      <c r="B8" s="9" t="s">
        <v>54</v>
      </c>
      <c r="C8" s="9" t="s">
        <v>55</v>
      </c>
      <c r="D8" s="3">
        <v>40493</v>
      </c>
      <c r="E8" t="s">
        <v>245</v>
      </c>
      <c r="F8" s="9" t="s">
        <v>59</v>
      </c>
    </row>
    <row r="9" spans="1:6">
      <c r="A9" s="9" t="s">
        <v>60</v>
      </c>
      <c r="B9" s="9" t="s">
        <v>61</v>
      </c>
      <c r="C9" s="9" t="s">
        <v>62</v>
      </c>
      <c r="D9" s="3">
        <v>40997</v>
      </c>
      <c r="E9" t="s">
        <v>245</v>
      </c>
      <c r="F9" s="9" t="s">
        <v>65</v>
      </c>
    </row>
    <row r="10" spans="1:6">
      <c r="A10" s="9" t="s">
        <v>66</v>
      </c>
      <c r="B10" s="9" t="s">
        <v>67</v>
      </c>
      <c r="C10" s="9" t="s">
        <v>68</v>
      </c>
      <c r="D10" s="3">
        <v>40540</v>
      </c>
      <c r="E10" t="s">
        <v>245</v>
      </c>
      <c r="F10" s="9" t="s">
        <v>72</v>
      </c>
    </row>
    <row r="11" spans="1:6">
      <c r="A11" s="9" t="s">
        <v>73</v>
      </c>
      <c r="B11" s="9" t="s">
        <v>74</v>
      </c>
      <c r="C11" s="9" t="s">
        <v>21</v>
      </c>
      <c r="D11" s="3">
        <v>39767</v>
      </c>
      <c r="E11" t="s">
        <v>246</v>
      </c>
      <c r="F11" s="9" t="s">
        <v>248</v>
      </c>
    </row>
    <row r="12" spans="1:6">
      <c r="A12" s="9" t="s">
        <v>78</v>
      </c>
      <c r="B12" s="9" t="s">
        <v>79</v>
      </c>
      <c r="C12" s="9" t="s">
        <v>80</v>
      </c>
      <c r="D12" s="3">
        <v>41154</v>
      </c>
      <c r="E12" t="s">
        <v>245</v>
      </c>
      <c r="F12" s="9" t="s">
        <v>84</v>
      </c>
    </row>
    <row r="13" spans="1:6">
      <c r="A13" s="9" t="s">
        <v>85</v>
      </c>
      <c r="B13" s="9" t="s">
        <v>86</v>
      </c>
      <c r="C13" s="9" t="s">
        <v>87</v>
      </c>
      <c r="D13" s="3">
        <v>40163</v>
      </c>
      <c r="E13" t="s">
        <v>246</v>
      </c>
      <c r="F13" s="9" t="s">
        <v>249</v>
      </c>
    </row>
    <row r="14" spans="1:6">
      <c r="A14" s="9" t="s">
        <v>91</v>
      </c>
      <c r="B14" s="9" t="s">
        <v>92</v>
      </c>
      <c r="C14" s="9" t="s">
        <v>93</v>
      </c>
      <c r="D14" s="3">
        <v>40920</v>
      </c>
      <c r="E14" t="s">
        <v>245</v>
      </c>
      <c r="F14" s="9" t="s">
        <v>96</v>
      </c>
    </row>
    <row r="15" spans="1:6">
      <c r="A15" s="9" t="s">
        <v>97</v>
      </c>
      <c r="B15" s="9" t="s">
        <v>98</v>
      </c>
      <c r="C15" s="9" t="s">
        <v>99</v>
      </c>
      <c r="D15" s="3">
        <v>39648</v>
      </c>
      <c r="E15" t="s">
        <v>246</v>
      </c>
      <c r="F15" s="9" t="s">
        <v>250</v>
      </c>
    </row>
    <row r="16" spans="1:6">
      <c r="A16" s="9" t="s">
        <v>104</v>
      </c>
      <c r="B16" s="9" t="s">
        <v>105</v>
      </c>
      <c r="C16" s="9" t="s">
        <v>28</v>
      </c>
      <c r="D16" s="3">
        <v>41108</v>
      </c>
      <c r="E16" t="s">
        <v>245</v>
      </c>
      <c r="F16" s="9" t="s">
        <v>109</v>
      </c>
    </row>
    <row r="17" spans="1:6">
      <c r="A17" s="9" t="s">
        <v>110</v>
      </c>
      <c r="B17" s="9" t="s">
        <v>111</v>
      </c>
      <c r="C17" s="9" t="s">
        <v>112</v>
      </c>
      <c r="D17" s="3">
        <v>41123</v>
      </c>
      <c r="E17" t="s">
        <v>245</v>
      </c>
      <c r="F17" s="9" t="s">
        <v>115</v>
      </c>
    </row>
    <row r="20" spans="1:1">
      <c r="A20" s="4" t="s">
        <v>251</v>
      </c>
    </row>
    <row r="21" spans="1:6">
      <c r="A21" s="9" t="s">
        <v>125</v>
      </c>
      <c r="B21" s="9" t="s">
        <v>126</v>
      </c>
      <c r="C21" s="9" t="s">
        <v>55</v>
      </c>
      <c r="D21" s="3">
        <v>40306</v>
      </c>
      <c r="E21" t="s">
        <v>245</v>
      </c>
      <c r="F21" s="9" t="s">
        <v>252</v>
      </c>
    </row>
    <row r="22" spans="1:6">
      <c r="A22" s="9" t="s">
        <v>130</v>
      </c>
      <c r="B22" s="9" t="s">
        <v>131</v>
      </c>
      <c r="C22" s="9" t="s">
        <v>132</v>
      </c>
      <c r="D22" s="3">
        <v>39426</v>
      </c>
      <c r="E22" t="s">
        <v>246</v>
      </c>
      <c r="F22" s="9" t="s">
        <v>253</v>
      </c>
    </row>
    <row r="23" spans="1:6">
      <c r="A23" s="9" t="s">
        <v>136</v>
      </c>
      <c r="B23" s="9" t="s">
        <v>137</v>
      </c>
      <c r="C23" s="9" t="s">
        <v>138</v>
      </c>
      <c r="D23" s="3">
        <v>39857</v>
      </c>
      <c r="E23" t="s">
        <v>246</v>
      </c>
      <c r="F23" s="9" t="s">
        <v>254</v>
      </c>
    </row>
    <row r="24" spans="1:6">
      <c r="A24" s="9" t="s">
        <v>255</v>
      </c>
      <c r="B24" s="9" t="s">
        <v>256</v>
      </c>
      <c r="C24" s="9" t="s">
        <v>257</v>
      </c>
      <c r="D24" s="3">
        <v>39646</v>
      </c>
      <c r="E24" t="s">
        <v>246</v>
      </c>
      <c r="F24" s="9" t="s">
        <v>258</v>
      </c>
    </row>
    <row r="25" spans="1:6">
      <c r="A25" s="9" t="s">
        <v>255</v>
      </c>
      <c r="B25" s="9" t="s">
        <v>259</v>
      </c>
      <c r="C25" s="9" t="s">
        <v>257</v>
      </c>
      <c r="D25" s="3">
        <v>40579</v>
      </c>
      <c r="E25" t="s">
        <v>245</v>
      </c>
      <c r="F25" s="9" t="s">
        <v>260</v>
      </c>
    </row>
    <row r="26" spans="1:6">
      <c r="A26" s="9" t="s">
        <v>261</v>
      </c>
      <c r="B26" s="9" t="s">
        <v>262</v>
      </c>
      <c r="C26" s="9" t="s">
        <v>263</v>
      </c>
      <c r="D26" s="3">
        <v>39849</v>
      </c>
      <c r="E26" t="s">
        <v>246</v>
      </c>
      <c r="F26" s="9" t="s">
        <v>264</v>
      </c>
    </row>
    <row r="27" spans="1:6">
      <c r="A27" s="9" t="s">
        <v>265</v>
      </c>
      <c r="B27" s="9" t="s">
        <v>266</v>
      </c>
      <c r="C27" s="9" t="s">
        <v>267</v>
      </c>
      <c r="D27" s="3">
        <v>39166</v>
      </c>
      <c r="E27" t="s">
        <v>246</v>
      </c>
      <c r="F27" s="9" t="s">
        <v>268</v>
      </c>
    </row>
    <row r="28" spans="1:6">
      <c r="A28" s="9" t="s">
        <v>269</v>
      </c>
      <c r="B28" s="9" t="s">
        <v>270</v>
      </c>
      <c r="C28" s="9" t="s">
        <v>41</v>
      </c>
      <c r="D28" s="3">
        <v>40621</v>
      </c>
      <c r="E28" t="s">
        <v>245</v>
      </c>
      <c r="F28" s="9" t="s">
        <v>271</v>
      </c>
    </row>
    <row r="29" spans="1:6">
      <c r="A29" s="9" t="s">
        <v>142</v>
      </c>
      <c r="B29" s="9" t="s">
        <v>143</v>
      </c>
      <c r="C29" s="9" t="s">
        <v>144</v>
      </c>
      <c r="D29" s="3">
        <v>40363</v>
      </c>
      <c r="E29" t="s">
        <v>245</v>
      </c>
      <c r="F29" s="9" t="s">
        <v>272</v>
      </c>
    </row>
    <row r="30" spans="1:6">
      <c r="A30" s="9" t="s">
        <v>273</v>
      </c>
      <c r="B30" s="9" t="s">
        <v>274</v>
      </c>
      <c r="C30" s="9" t="s">
        <v>275</v>
      </c>
      <c r="D30" s="3">
        <v>41206</v>
      </c>
      <c r="E30" t="s">
        <v>245</v>
      </c>
      <c r="F30" s="9" t="s">
        <v>276</v>
      </c>
    </row>
    <row r="31" spans="1:6">
      <c r="A31" s="9" t="s">
        <v>148</v>
      </c>
      <c r="B31" s="9" t="s">
        <v>149</v>
      </c>
      <c r="C31" s="9" t="s">
        <v>150</v>
      </c>
      <c r="D31" s="3">
        <v>40363</v>
      </c>
      <c r="E31" t="s">
        <v>245</v>
      </c>
      <c r="F31" s="9" t="s">
        <v>277</v>
      </c>
    </row>
    <row r="32" spans="1:6">
      <c r="A32" s="9" t="s">
        <v>278</v>
      </c>
      <c r="B32" s="9" t="s">
        <v>279</v>
      </c>
      <c r="C32" s="9" t="s">
        <v>280</v>
      </c>
      <c r="D32" s="3">
        <v>40070</v>
      </c>
      <c r="E32" t="s">
        <v>246</v>
      </c>
      <c r="F32" s="9" t="s">
        <v>281</v>
      </c>
    </row>
    <row r="33" spans="1:6">
      <c r="A33" s="9" t="s">
        <v>282</v>
      </c>
      <c r="B33" s="9" t="s">
        <v>283</v>
      </c>
      <c r="C33" s="9" t="s">
        <v>48</v>
      </c>
      <c r="D33" s="3">
        <v>38982</v>
      </c>
      <c r="E33" t="s">
        <v>246</v>
      </c>
      <c r="F33" s="9" t="s">
        <v>284</v>
      </c>
    </row>
    <row r="34" spans="1:6">
      <c r="A34" s="9" t="s">
        <v>153</v>
      </c>
      <c r="B34" s="9" t="s">
        <v>154</v>
      </c>
      <c r="C34" s="9" t="s">
        <v>155</v>
      </c>
      <c r="D34" s="3">
        <v>40500</v>
      </c>
      <c r="E34" t="s">
        <v>245</v>
      </c>
      <c r="F34" s="9" t="s">
        <v>285</v>
      </c>
    </row>
    <row r="35" spans="1:6">
      <c r="A35" s="9" t="s">
        <v>286</v>
      </c>
      <c r="B35" s="9" t="s">
        <v>287</v>
      </c>
      <c r="C35" s="9" t="s">
        <v>62</v>
      </c>
      <c r="D35" s="3">
        <v>40195</v>
      </c>
      <c r="E35" t="s">
        <v>246</v>
      </c>
      <c r="F35" s="9" t="s">
        <v>288</v>
      </c>
    </row>
    <row r="36" spans="1:6">
      <c r="A36" s="9" t="s">
        <v>289</v>
      </c>
      <c r="B36" s="9" t="s">
        <v>290</v>
      </c>
      <c r="C36" s="9" t="s">
        <v>62</v>
      </c>
      <c r="D36" s="3">
        <v>39529</v>
      </c>
      <c r="E36" t="s">
        <v>246</v>
      </c>
      <c r="F36" s="9" t="s">
        <v>291</v>
      </c>
    </row>
    <row r="37" spans="1:6">
      <c r="A37" s="9" t="s">
        <v>292</v>
      </c>
      <c r="B37" s="9" t="s">
        <v>293</v>
      </c>
      <c r="C37" s="9" t="s">
        <v>294</v>
      </c>
      <c r="D37" s="3">
        <v>38989</v>
      </c>
      <c r="E37" t="s">
        <v>246</v>
      </c>
      <c r="F37" s="9" t="s">
        <v>295</v>
      </c>
    </row>
    <row r="38" spans="1:6">
      <c r="A38" s="9" t="s">
        <v>158</v>
      </c>
      <c r="B38" s="9" t="s">
        <v>86</v>
      </c>
      <c r="C38" s="9" t="s">
        <v>112</v>
      </c>
      <c r="D38" s="3">
        <v>39987</v>
      </c>
      <c r="E38" t="s">
        <v>246</v>
      </c>
      <c r="F38" s="9" t="s">
        <v>296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48575"/>
  <sheetViews>
    <sheetView zoomScale="85" zoomScaleNormal="85" workbookViewId="0">
      <selection activeCell="A2" sqref="A2"/>
    </sheetView>
  </sheetViews>
  <sheetFormatPr defaultColWidth="8.88888888888889" defaultRowHeight="14.4"/>
  <cols>
    <col min="1" max="1" width="12.8888888888889" style="5" customWidth="1"/>
    <col min="2" max="2" width="11.5555555555556" style="5" customWidth="1"/>
    <col min="3" max="4" width="14.8888888888889" style="5" customWidth="1"/>
    <col min="5" max="5" width="12.8888888888889" style="5"/>
    <col min="6" max="6" width="10.6666666666667" style="5"/>
    <col min="7" max="7" width="16.7777777777778" style="6" customWidth="1"/>
    <col min="8" max="8" width="6.11111111111111" style="5" customWidth="1"/>
    <col min="10" max="10" width="12.8888888888889" style="5"/>
    <col min="11" max="11" width="40.6666666666667" style="5" customWidth="1"/>
    <col min="12" max="12" width="6.11111111111111" style="5" customWidth="1"/>
    <col min="17" max="17" width="11.6296296296296" style="5" customWidth="1"/>
    <col min="20" max="20" width="10.6666666666667" style="5"/>
    <col min="21" max="23" width="8.88888888888889" style="5"/>
    <col min="24" max="24" width="14.9074074074074" style="5" customWidth="1"/>
    <col min="25" max="25" width="15.6759259259259" style="6" customWidth="1"/>
    <col min="26" max="26" width="12.8888888888889" style="5"/>
    <col min="28" max="28" width="8.88888888888889" style="5"/>
    <col min="29" max="29" width="10.6666666666667" style="5"/>
    <col min="30" max="30" width="32.1111111111111" style="5" customWidth="1"/>
    <col min="31" max="37" width="8.88888888888889" style="5"/>
  </cols>
  <sheetData>
    <row r="1" s="4" customFormat="1" spans="1:37">
      <c r="A1" s="7" t="s">
        <v>4</v>
      </c>
      <c r="B1" s="7" t="s">
        <v>5</v>
      </c>
      <c r="C1" s="7" t="s">
        <v>6</v>
      </c>
      <c r="D1" s="7" t="s">
        <v>297</v>
      </c>
      <c r="E1" s="7" t="s">
        <v>298</v>
      </c>
      <c r="F1" s="7" t="s">
        <v>18</v>
      </c>
      <c r="G1" s="8" t="s">
        <v>175</v>
      </c>
      <c r="H1" s="7" t="s">
        <v>11</v>
      </c>
      <c r="J1" s="7" t="s">
        <v>299</v>
      </c>
      <c r="K1" s="7" t="s">
        <v>300</v>
      </c>
      <c r="L1" s="7"/>
      <c r="Q1" s="7" t="s">
        <v>301</v>
      </c>
      <c r="T1" s="7"/>
      <c r="U1" s="7" t="s">
        <v>4</v>
      </c>
      <c r="V1" s="7" t="s">
        <v>5</v>
      </c>
      <c r="W1" s="7" t="s">
        <v>6</v>
      </c>
      <c r="X1" s="7"/>
      <c r="Y1" s="8" t="s">
        <v>16</v>
      </c>
      <c r="Z1" s="7"/>
      <c r="AB1" s="7" t="s">
        <v>302</v>
      </c>
      <c r="AC1" s="7" t="s">
        <v>303</v>
      </c>
      <c r="AD1" s="7" t="s">
        <v>304</v>
      </c>
      <c r="AE1" s="7" t="s">
        <v>305</v>
      </c>
      <c r="AF1" s="7" t="s">
        <v>306</v>
      </c>
      <c r="AG1" s="7" t="s">
        <v>307</v>
      </c>
      <c r="AH1" s="7" t="s">
        <v>308</v>
      </c>
      <c r="AI1" s="7" t="s">
        <v>309</v>
      </c>
      <c r="AJ1" s="7" t="s">
        <v>310</v>
      </c>
      <c r="AK1" s="7" t="s">
        <v>311</v>
      </c>
    </row>
    <row r="2" spans="1:37">
      <c r="A2" s="9" t="s">
        <v>19</v>
      </c>
      <c r="B2" s="9" t="s">
        <v>20</v>
      </c>
      <c r="C2" s="9" t="s">
        <v>21</v>
      </c>
      <c r="D2" s="9">
        <v>1</v>
      </c>
      <c r="E2" s="9">
        <v>17694295832</v>
      </c>
      <c r="F2" s="3">
        <v>40809</v>
      </c>
      <c r="G2" s="10">
        <v>78</v>
      </c>
      <c r="H2" s="9">
        <v>6</v>
      </c>
      <c r="J2" s="9">
        <v>89218703670</v>
      </c>
      <c r="K2" s="9" t="s">
        <v>22</v>
      </c>
      <c r="L2" s="9"/>
      <c r="Q2" s="9" t="s">
        <v>25</v>
      </c>
      <c r="T2" s="3"/>
      <c r="U2" s="9" t="s">
        <v>312</v>
      </c>
      <c r="V2" s="9" t="s">
        <v>266</v>
      </c>
      <c r="W2" s="9" t="s">
        <v>112</v>
      </c>
      <c r="X2" s="9" t="s">
        <v>23</v>
      </c>
      <c r="Y2" s="10" t="s">
        <v>24</v>
      </c>
      <c r="Z2" s="9"/>
      <c r="AB2" s="9" t="s">
        <v>25</v>
      </c>
      <c r="AC2" s="3">
        <v>41521</v>
      </c>
      <c r="AE2" s="9" t="s">
        <v>313</v>
      </c>
      <c r="AF2" s="9" t="s">
        <v>314</v>
      </c>
      <c r="AG2" s="9">
        <v>4022</v>
      </c>
      <c r="AH2" s="9">
        <v>129379</v>
      </c>
      <c r="AI2" s="9" t="s">
        <v>315</v>
      </c>
      <c r="AJ2" s="9" t="s">
        <v>316</v>
      </c>
      <c r="AK2" s="9" t="s">
        <v>317</v>
      </c>
    </row>
    <row r="3" spans="1:37">
      <c r="A3" s="9" t="s">
        <v>125</v>
      </c>
      <c r="B3" s="9" t="s">
        <v>126</v>
      </c>
      <c r="C3" s="9" t="s">
        <v>55</v>
      </c>
      <c r="D3" s="9"/>
      <c r="E3" s="9" t="s">
        <v>318</v>
      </c>
      <c r="F3" s="3">
        <v>40306</v>
      </c>
      <c r="G3" s="10">
        <v>225</v>
      </c>
      <c r="H3" s="9">
        <v>7</v>
      </c>
      <c r="J3" s="9">
        <v>89817470803</v>
      </c>
      <c r="K3" s="9" t="s">
        <v>127</v>
      </c>
      <c r="L3" s="9"/>
      <c r="Q3" s="9" t="s">
        <v>252</v>
      </c>
      <c r="T3" s="3"/>
      <c r="U3" s="9" t="s">
        <v>319</v>
      </c>
      <c r="V3" s="9" t="s">
        <v>86</v>
      </c>
      <c r="W3" s="9" t="s">
        <v>320</v>
      </c>
      <c r="X3" s="9" t="s">
        <v>128</v>
      </c>
      <c r="Y3" s="10" t="s">
        <v>129</v>
      </c>
      <c r="Z3" s="9"/>
      <c r="AB3" s="9" t="s">
        <v>252</v>
      </c>
      <c r="AC3" s="3">
        <v>40327</v>
      </c>
      <c r="AD3" s="9" t="s">
        <v>321</v>
      </c>
      <c r="AE3" s="9" t="s">
        <v>322</v>
      </c>
      <c r="AF3" s="9" t="s">
        <v>321</v>
      </c>
      <c r="AG3" s="9">
        <v>4021</v>
      </c>
      <c r="AH3" s="9">
        <v>897503</v>
      </c>
      <c r="AI3" s="9" t="s">
        <v>323</v>
      </c>
      <c r="AJ3" s="9" t="s">
        <v>316</v>
      </c>
      <c r="AK3" s="9" t="s">
        <v>317</v>
      </c>
    </row>
    <row r="4" spans="1:37">
      <c r="A4" s="9" t="s">
        <v>130</v>
      </c>
      <c r="B4" s="9" t="s">
        <v>131</v>
      </c>
      <c r="C4" s="9" t="s">
        <v>132</v>
      </c>
      <c r="D4" s="9"/>
      <c r="E4" s="9" t="s">
        <v>324</v>
      </c>
      <c r="F4" s="3">
        <v>39426</v>
      </c>
      <c r="G4" s="10">
        <v>533</v>
      </c>
      <c r="H4" s="9">
        <v>9</v>
      </c>
      <c r="J4" s="9">
        <v>89650953153</v>
      </c>
      <c r="K4" s="9" t="s">
        <v>133</v>
      </c>
      <c r="L4" s="9"/>
      <c r="Q4" s="9" t="s">
        <v>253</v>
      </c>
      <c r="T4" s="3"/>
      <c r="U4" s="9" t="s">
        <v>325</v>
      </c>
      <c r="V4" s="9" t="s">
        <v>326</v>
      </c>
      <c r="W4" s="9" t="s">
        <v>327</v>
      </c>
      <c r="X4" s="9" t="s">
        <v>134</v>
      </c>
      <c r="Y4" s="10" t="s">
        <v>135</v>
      </c>
      <c r="Z4" s="9"/>
      <c r="AB4" s="9" t="s">
        <v>328</v>
      </c>
      <c r="AC4" s="3">
        <v>39462</v>
      </c>
      <c r="AD4" s="9" t="s">
        <v>329</v>
      </c>
      <c r="AE4" s="9" t="s">
        <v>330</v>
      </c>
      <c r="AF4" s="9" t="s">
        <v>329</v>
      </c>
      <c r="AG4" s="9">
        <v>4021</v>
      </c>
      <c r="AH4" s="9">
        <v>912111</v>
      </c>
      <c r="AI4" s="9" t="s">
        <v>331</v>
      </c>
      <c r="AJ4" s="9" t="s">
        <v>316</v>
      </c>
      <c r="AK4" s="9" t="s">
        <v>332</v>
      </c>
    </row>
    <row r="5" spans="1:37">
      <c r="A5" s="9" t="s">
        <v>136</v>
      </c>
      <c r="B5" s="9" t="s">
        <v>137</v>
      </c>
      <c r="C5" s="9" t="s">
        <v>138</v>
      </c>
      <c r="D5" s="9"/>
      <c r="E5" s="9" t="s">
        <v>333</v>
      </c>
      <c r="F5" s="3">
        <v>39857</v>
      </c>
      <c r="G5" s="10">
        <v>503</v>
      </c>
      <c r="H5" s="9">
        <v>8</v>
      </c>
      <c r="J5" s="9">
        <v>89818295984</v>
      </c>
      <c r="K5" s="9" t="s">
        <v>139</v>
      </c>
      <c r="L5" s="9"/>
      <c r="Q5" s="9" t="s">
        <v>254</v>
      </c>
      <c r="T5" s="3"/>
      <c r="U5" s="9" t="s">
        <v>334</v>
      </c>
      <c r="V5" s="9" t="s">
        <v>283</v>
      </c>
      <c r="W5" s="9" t="s">
        <v>335</v>
      </c>
      <c r="X5" s="9" t="s">
        <v>140</v>
      </c>
      <c r="Y5" s="10" t="s">
        <v>141</v>
      </c>
      <c r="Z5" s="9"/>
      <c r="AB5" s="9" t="s">
        <v>336</v>
      </c>
      <c r="AC5" s="3">
        <v>39869</v>
      </c>
      <c r="AD5" s="9" t="s">
        <v>337</v>
      </c>
      <c r="AE5" s="9" t="s">
        <v>338</v>
      </c>
      <c r="AF5" s="9" t="s">
        <v>339</v>
      </c>
      <c r="AG5" s="9">
        <v>4020</v>
      </c>
      <c r="AH5" s="9">
        <v>734656</v>
      </c>
      <c r="AI5" s="9" t="s">
        <v>340</v>
      </c>
      <c r="AJ5" s="9" t="s">
        <v>316</v>
      </c>
      <c r="AK5" s="9" t="s">
        <v>341</v>
      </c>
    </row>
    <row r="6" spans="1:37">
      <c r="A6" s="9" t="s">
        <v>255</v>
      </c>
      <c r="B6" s="9" t="s">
        <v>256</v>
      </c>
      <c r="C6" s="9" t="s">
        <v>257</v>
      </c>
      <c r="D6" s="9"/>
      <c r="E6" s="9">
        <v>16730716672</v>
      </c>
      <c r="F6" s="3">
        <v>39646</v>
      </c>
      <c r="G6" s="10">
        <v>225</v>
      </c>
      <c r="H6" s="9">
        <v>9</v>
      </c>
      <c r="J6" s="9">
        <v>89602540838</v>
      </c>
      <c r="K6" s="9" t="s">
        <v>342</v>
      </c>
      <c r="L6" s="9"/>
      <c r="Q6" s="9" t="s">
        <v>258</v>
      </c>
      <c r="T6" s="3"/>
      <c r="U6" s="9" t="s">
        <v>343</v>
      </c>
      <c r="V6" s="9" t="s">
        <v>344</v>
      </c>
      <c r="W6" s="9" t="s">
        <v>345</v>
      </c>
      <c r="X6" s="9" t="s">
        <v>346</v>
      </c>
      <c r="Y6" s="10">
        <v>89632430934</v>
      </c>
      <c r="Z6" s="9"/>
      <c r="AB6" s="9" t="s">
        <v>347</v>
      </c>
      <c r="AC6" s="3">
        <v>39652</v>
      </c>
      <c r="AD6" s="9" t="s">
        <v>348</v>
      </c>
      <c r="AE6" s="9" t="s">
        <v>349</v>
      </c>
      <c r="AF6" s="9" t="s">
        <v>350</v>
      </c>
      <c r="AG6" s="9">
        <v>4005</v>
      </c>
      <c r="AH6" s="9">
        <v>763150</v>
      </c>
      <c r="AI6" s="9" t="s">
        <v>351</v>
      </c>
      <c r="AJ6" s="9" t="s">
        <v>352</v>
      </c>
      <c r="AK6" s="9" t="s">
        <v>353</v>
      </c>
    </row>
    <row r="7" spans="1:37">
      <c r="A7" s="9" t="s">
        <v>255</v>
      </c>
      <c r="B7" s="9" t="s">
        <v>259</v>
      </c>
      <c r="C7" s="9" t="s">
        <v>257</v>
      </c>
      <c r="D7" s="9"/>
      <c r="E7" s="9">
        <v>19568134617</v>
      </c>
      <c r="F7" s="3">
        <v>40579</v>
      </c>
      <c r="G7" s="10">
        <v>225</v>
      </c>
      <c r="H7" s="9">
        <v>7</v>
      </c>
      <c r="J7" s="9">
        <v>89602540638</v>
      </c>
      <c r="K7" s="9" t="s">
        <v>354</v>
      </c>
      <c r="L7" s="9"/>
      <c r="Q7" s="9" t="s">
        <v>260</v>
      </c>
      <c r="T7" s="3"/>
      <c r="U7" s="9" t="s">
        <v>355</v>
      </c>
      <c r="V7" s="9" t="s">
        <v>344</v>
      </c>
      <c r="W7" s="9" t="s">
        <v>345</v>
      </c>
      <c r="X7" s="9" t="s">
        <v>356</v>
      </c>
      <c r="Y7" s="10">
        <v>89632430934</v>
      </c>
      <c r="Z7" s="9"/>
      <c r="AB7" s="9" t="s">
        <v>260</v>
      </c>
      <c r="AC7" s="3">
        <v>40595</v>
      </c>
      <c r="AE7" s="9" t="s">
        <v>349</v>
      </c>
      <c r="AF7" s="9" t="s">
        <v>357</v>
      </c>
      <c r="AG7" s="9">
        <v>4005</v>
      </c>
      <c r="AH7" s="9">
        <v>763150</v>
      </c>
      <c r="AI7" s="9" t="s">
        <v>351</v>
      </c>
      <c r="AJ7" s="9" t="s">
        <v>352</v>
      </c>
      <c r="AK7" s="9" t="s">
        <v>358</v>
      </c>
    </row>
    <row r="8" spans="1:37">
      <c r="A8" s="9" t="s">
        <v>261</v>
      </c>
      <c r="B8" s="9" t="s">
        <v>262</v>
      </c>
      <c r="C8" s="9" t="s">
        <v>263</v>
      </c>
      <c r="D8" s="9"/>
      <c r="E8" s="9" t="s">
        <v>359</v>
      </c>
      <c r="F8" s="3">
        <v>39849</v>
      </c>
      <c r="G8" s="10">
        <v>56</v>
      </c>
      <c r="H8" s="9">
        <v>9</v>
      </c>
      <c r="J8" s="9">
        <v>89291040939</v>
      </c>
      <c r="K8" s="9" t="s">
        <v>360</v>
      </c>
      <c r="L8" s="9"/>
      <c r="Q8" s="9" t="s">
        <v>264</v>
      </c>
      <c r="T8" s="3"/>
      <c r="U8" s="9" t="s">
        <v>361</v>
      </c>
      <c r="V8" s="9" t="s">
        <v>362</v>
      </c>
      <c r="W8" s="9" t="s">
        <v>41</v>
      </c>
      <c r="X8" s="9" t="s">
        <v>363</v>
      </c>
      <c r="Y8" s="10">
        <v>89052622652</v>
      </c>
      <c r="Z8" s="9"/>
      <c r="AB8" s="9" t="s">
        <v>364</v>
      </c>
      <c r="AC8" s="3">
        <v>39884</v>
      </c>
      <c r="AD8" s="9" t="s">
        <v>365</v>
      </c>
      <c r="AE8" s="9" t="s">
        <v>366</v>
      </c>
      <c r="AF8" s="9" t="s">
        <v>367</v>
      </c>
      <c r="AG8" s="9">
        <v>4007</v>
      </c>
      <c r="AH8" s="9">
        <v>304613</v>
      </c>
      <c r="AI8" s="9" t="s">
        <v>368</v>
      </c>
      <c r="AJ8" s="9" t="s">
        <v>316</v>
      </c>
      <c r="AK8" s="9" t="s">
        <v>369</v>
      </c>
    </row>
    <row r="9" spans="1:37">
      <c r="A9" s="9" t="s">
        <v>26</v>
      </c>
      <c r="B9" s="9" t="s">
        <v>27</v>
      </c>
      <c r="C9" s="9" t="s">
        <v>28</v>
      </c>
      <c r="D9" s="9">
        <v>1</v>
      </c>
      <c r="E9" s="9" t="s">
        <v>370</v>
      </c>
      <c r="F9" s="3">
        <v>40705</v>
      </c>
      <c r="G9" s="10">
        <v>619</v>
      </c>
      <c r="H9" s="9">
        <v>6</v>
      </c>
      <c r="J9" s="9">
        <v>89110172688</v>
      </c>
      <c r="K9" s="9" t="s">
        <v>29</v>
      </c>
      <c r="L9" s="9"/>
      <c r="Q9" s="9" t="s">
        <v>32</v>
      </c>
      <c r="T9" s="3"/>
      <c r="U9" s="9" t="s">
        <v>26</v>
      </c>
      <c r="V9" s="9" t="s">
        <v>371</v>
      </c>
      <c r="W9" s="9" t="s">
        <v>144</v>
      </c>
      <c r="X9" s="9" t="s">
        <v>30</v>
      </c>
      <c r="Y9" s="10" t="s">
        <v>31</v>
      </c>
      <c r="Z9" s="9"/>
      <c r="AB9" s="9" t="s">
        <v>32</v>
      </c>
      <c r="AC9" s="3">
        <v>40731</v>
      </c>
      <c r="AE9" s="9" t="s">
        <v>372</v>
      </c>
      <c r="AF9" s="9" t="s">
        <v>373</v>
      </c>
      <c r="AG9" s="9">
        <v>4003</v>
      </c>
      <c r="AH9" s="9">
        <v>663901</v>
      </c>
      <c r="AI9" s="9" t="s">
        <v>374</v>
      </c>
      <c r="AJ9" s="9" t="s">
        <v>316</v>
      </c>
      <c r="AK9" s="9" t="s">
        <v>375</v>
      </c>
    </row>
    <row r="10" spans="1:37">
      <c r="A10" s="9" t="s">
        <v>33</v>
      </c>
      <c r="B10" s="9" t="s">
        <v>34</v>
      </c>
      <c r="C10" s="9" t="s">
        <v>35</v>
      </c>
      <c r="D10" s="9">
        <v>1</v>
      </c>
      <c r="E10" s="9" t="s">
        <v>376</v>
      </c>
      <c r="F10" s="3">
        <v>40139</v>
      </c>
      <c r="G10" s="10">
        <v>94</v>
      </c>
      <c r="H10" s="9">
        <v>8</v>
      </c>
      <c r="J10" s="9">
        <v>89810154579</v>
      </c>
      <c r="K10" s="9" t="s">
        <v>36</v>
      </c>
      <c r="L10" s="9"/>
      <c r="Q10" s="9" t="s">
        <v>247</v>
      </c>
      <c r="T10" s="3"/>
      <c r="U10" s="9" t="s">
        <v>33</v>
      </c>
      <c r="V10" s="9" t="s">
        <v>154</v>
      </c>
      <c r="W10" s="9" t="s">
        <v>68</v>
      </c>
      <c r="X10" s="9" t="s">
        <v>37</v>
      </c>
      <c r="Y10" s="10">
        <v>89117105964</v>
      </c>
      <c r="Z10" s="9"/>
      <c r="AB10" s="9">
        <v>768818</v>
      </c>
      <c r="AC10" s="3">
        <v>40149</v>
      </c>
      <c r="AE10" s="9" t="s">
        <v>377</v>
      </c>
      <c r="AF10" s="9" t="s">
        <v>378</v>
      </c>
      <c r="AG10" s="9">
        <v>5204</v>
      </c>
      <c r="AH10" s="9">
        <v>387406</v>
      </c>
      <c r="AI10" s="9" t="s">
        <v>379</v>
      </c>
      <c r="AJ10" s="9" t="s">
        <v>316</v>
      </c>
      <c r="AK10" s="9" t="s">
        <v>369</v>
      </c>
    </row>
    <row r="11" spans="1:37">
      <c r="A11" s="9" t="s">
        <v>265</v>
      </c>
      <c r="B11" s="9" t="s">
        <v>266</v>
      </c>
      <c r="C11" s="9" t="s">
        <v>267</v>
      </c>
      <c r="D11" s="9"/>
      <c r="E11" s="9">
        <v>16757593729</v>
      </c>
      <c r="F11" s="3">
        <v>39166</v>
      </c>
      <c r="G11" s="10">
        <v>225</v>
      </c>
      <c r="H11" s="9">
        <v>10</v>
      </c>
      <c r="J11" s="9">
        <v>89213354865</v>
      </c>
      <c r="K11" s="9" t="s">
        <v>380</v>
      </c>
      <c r="L11" s="9"/>
      <c r="Q11" s="9" t="s">
        <v>268</v>
      </c>
      <c r="T11" s="3"/>
      <c r="U11" s="9" t="s">
        <v>265</v>
      </c>
      <c r="V11" s="9" t="s">
        <v>344</v>
      </c>
      <c r="W11" s="9" t="s">
        <v>267</v>
      </c>
      <c r="X11" s="9" t="s">
        <v>381</v>
      </c>
      <c r="Y11" s="10" t="s">
        <v>382</v>
      </c>
      <c r="Z11" s="9"/>
      <c r="AB11" s="9" t="s">
        <v>383</v>
      </c>
      <c r="AC11" s="3">
        <v>39184</v>
      </c>
      <c r="AD11" s="9" t="s">
        <v>384</v>
      </c>
      <c r="AE11" s="9" t="s">
        <v>385</v>
      </c>
      <c r="AF11" s="9" t="s">
        <v>386</v>
      </c>
      <c r="AG11" s="9">
        <v>4022</v>
      </c>
      <c r="AH11" s="9">
        <v>173758</v>
      </c>
      <c r="AI11" s="9" t="s">
        <v>387</v>
      </c>
      <c r="AJ11" s="9" t="s">
        <v>352</v>
      </c>
      <c r="AK11" s="9" t="s">
        <v>388</v>
      </c>
    </row>
    <row r="12" spans="1:37">
      <c r="A12" s="9" t="s">
        <v>269</v>
      </c>
      <c r="B12" s="9" t="s">
        <v>270</v>
      </c>
      <c r="C12" s="9" t="s">
        <v>41</v>
      </c>
      <c r="D12" s="9"/>
      <c r="E12" s="9" t="s">
        <v>389</v>
      </c>
      <c r="F12" s="3">
        <v>40621</v>
      </c>
      <c r="G12" s="10" t="s">
        <v>390</v>
      </c>
      <c r="H12" s="9">
        <v>6</v>
      </c>
      <c r="J12" s="9">
        <v>89957126192</v>
      </c>
      <c r="K12" s="9" t="s">
        <v>391</v>
      </c>
      <c r="L12" s="9"/>
      <c r="Q12" s="9" t="s">
        <v>271</v>
      </c>
      <c r="T12" s="3"/>
      <c r="U12" s="9" t="s">
        <v>269</v>
      </c>
      <c r="V12" s="9" t="s">
        <v>392</v>
      </c>
      <c r="W12" s="9" t="s">
        <v>41</v>
      </c>
      <c r="X12" s="9" t="s">
        <v>393</v>
      </c>
      <c r="Y12" s="10">
        <v>89112327024</v>
      </c>
      <c r="Z12" s="9"/>
      <c r="AB12" s="9" t="s">
        <v>271</v>
      </c>
      <c r="AC12" s="3">
        <v>40659</v>
      </c>
      <c r="AE12" s="9" t="s">
        <v>385</v>
      </c>
      <c r="AF12" s="9" t="s">
        <v>394</v>
      </c>
      <c r="AG12" s="9">
        <v>4022</v>
      </c>
      <c r="AH12" s="9">
        <v>167979</v>
      </c>
      <c r="AI12" s="9" t="s">
        <v>395</v>
      </c>
      <c r="AJ12" s="9" t="s">
        <v>352</v>
      </c>
      <c r="AK12" s="9" t="s">
        <v>396</v>
      </c>
    </row>
    <row r="13" spans="1:37">
      <c r="A13" s="9" t="s">
        <v>39</v>
      </c>
      <c r="B13" s="9" t="s">
        <v>40</v>
      </c>
      <c r="C13" s="9" t="s">
        <v>41</v>
      </c>
      <c r="D13" s="9">
        <v>1</v>
      </c>
      <c r="E13" s="9" t="s">
        <v>397</v>
      </c>
      <c r="F13" s="3">
        <v>40903</v>
      </c>
      <c r="G13" s="10">
        <v>636</v>
      </c>
      <c r="H13" s="9">
        <v>6</v>
      </c>
      <c r="J13" s="9">
        <v>89681885620</v>
      </c>
      <c r="K13" s="9" t="s">
        <v>42</v>
      </c>
      <c r="L13" s="9"/>
      <c r="Q13" s="9" t="s">
        <v>45</v>
      </c>
      <c r="T13" s="3"/>
      <c r="U13" s="9" t="s">
        <v>39</v>
      </c>
      <c r="V13" s="9" t="s">
        <v>398</v>
      </c>
      <c r="W13" s="9" t="s">
        <v>48</v>
      </c>
      <c r="X13" s="9" t="s">
        <v>43</v>
      </c>
      <c r="Y13" s="10" t="s">
        <v>44</v>
      </c>
      <c r="Z13" s="9"/>
      <c r="AB13" s="9" t="s">
        <v>45</v>
      </c>
      <c r="AC13" s="3">
        <v>41991</v>
      </c>
      <c r="AE13" s="9" t="s">
        <v>399</v>
      </c>
      <c r="AF13" s="9" t="s">
        <v>400</v>
      </c>
      <c r="AG13" s="9">
        <v>4017</v>
      </c>
      <c r="AH13" s="9">
        <v>965096</v>
      </c>
      <c r="AI13" s="9" t="s">
        <v>401</v>
      </c>
      <c r="AJ13" s="9" t="s">
        <v>352</v>
      </c>
      <c r="AK13" s="9" t="s">
        <v>369</v>
      </c>
    </row>
    <row r="14" spans="1:37">
      <c r="A14" s="9" t="s">
        <v>142</v>
      </c>
      <c r="B14" s="9" t="s">
        <v>143</v>
      </c>
      <c r="C14" s="9" t="s">
        <v>144</v>
      </c>
      <c r="D14" s="9"/>
      <c r="E14" s="9" t="s">
        <v>402</v>
      </c>
      <c r="F14" s="3">
        <v>40363</v>
      </c>
      <c r="G14" s="10">
        <v>225</v>
      </c>
      <c r="H14" s="9">
        <v>7</v>
      </c>
      <c r="J14" s="9">
        <v>89219845986</v>
      </c>
      <c r="K14" s="9" t="s">
        <v>145</v>
      </c>
      <c r="L14" s="9"/>
      <c r="Q14" s="9" t="s">
        <v>272</v>
      </c>
      <c r="T14" s="3"/>
      <c r="U14" s="9" t="s">
        <v>403</v>
      </c>
      <c r="V14" s="9" t="s">
        <v>404</v>
      </c>
      <c r="W14" s="9" t="s">
        <v>405</v>
      </c>
      <c r="X14" s="9" t="s">
        <v>146</v>
      </c>
      <c r="Y14" s="10" t="s">
        <v>147</v>
      </c>
      <c r="Z14" s="9"/>
      <c r="AB14" s="9" t="s">
        <v>272</v>
      </c>
      <c r="AC14" s="3">
        <v>40379</v>
      </c>
      <c r="AD14" s="9" t="s">
        <v>406</v>
      </c>
      <c r="AE14" s="9" t="s">
        <v>407</v>
      </c>
      <c r="AF14" s="9" t="s">
        <v>408</v>
      </c>
      <c r="AG14" s="9">
        <v>4108</v>
      </c>
      <c r="AH14" s="137" t="s">
        <v>409</v>
      </c>
      <c r="AI14" s="9" t="s">
        <v>410</v>
      </c>
      <c r="AJ14" s="9" t="s">
        <v>316</v>
      </c>
      <c r="AK14" s="9" t="s">
        <v>375</v>
      </c>
    </row>
    <row r="15" spans="1:37">
      <c r="A15" s="9" t="s">
        <v>273</v>
      </c>
      <c r="B15" s="9" t="s">
        <v>274</v>
      </c>
      <c r="C15" s="9" t="s">
        <v>275</v>
      </c>
      <c r="D15" s="9"/>
      <c r="E15" s="9" t="s">
        <v>411</v>
      </c>
      <c r="F15" s="3">
        <v>41206</v>
      </c>
      <c r="G15" s="10">
        <v>184</v>
      </c>
      <c r="H15" s="9">
        <v>5</v>
      </c>
      <c r="J15" s="9">
        <v>89206704460</v>
      </c>
      <c r="K15" s="9" t="s">
        <v>412</v>
      </c>
      <c r="L15" s="9"/>
      <c r="Q15" s="9" t="s">
        <v>276</v>
      </c>
      <c r="T15" s="3"/>
      <c r="U15" s="9" t="s">
        <v>413</v>
      </c>
      <c r="V15" s="9" t="s">
        <v>414</v>
      </c>
      <c r="W15" s="9" t="s">
        <v>415</v>
      </c>
      <c r="X15" s="9" t="s">
        <v>416</v>
      </c>
      <c r="Y15" s="10">
        <v>89112524414</v>
      </c>
      <c r="Z15" s="9"/>
      <c r="AB15" s="9" t="s">
        <v>276</v>
      </c>
      <c r="AC15" s="3">
        <v>41214</v>
      </c>
      <c r="AE15" s="9" t="s">
        <v>417</v>
      </c>
      <c r="AF15" s="9" t="s">
        <v>418</v>
      </c>
      <c r="AG15" s="9">
        <v>4012</v>
      </c>
      <c r="AH15" s="9">
        <v>547906</v>
      </c>
      <c r="AI15" s="9" t="s">
        <v>419</v>
      </c>
      <c r="AJ15" s="9" t="s">
        <v>316</v>
      </c>
      <c r="AK15" s="9" t="s">
        <v>317</v>
      </c>
    </row>
    <row r="16" spans="1:37">
      <c r="A16" s="9" t="s">
        <v>46</v>
      </c>
      <c r="B16" s="9" t="s">
        <v>47</v>
      </c>
      <c r="C16" s="9" t="s">
        <v>48</v>
      </c>
      <c r="D16" s="9">
        <v>1</v>
      </c>
      <c r="E16" s="9" t="s">
        <v>420</v>
      </c>
      <c r="F16" s="3">
        <v>40453</v>
      </c>
      <c r="G16" s="10">
        <v>504</v>
      </c>
      <c r="H16" s="9">
        <v>7</v>
      </c>
      <c r="J16" s="9">
        <v>89616079362</v>
      </c>
      <c r="K16" s="9" t="s">
        <v>49</v>
      </c>
      <c r="L16" s="9"/>
      <c r="Q16" s="9" t="s">
        <v>52</v>
      </c>
      <c r="T16" s="3"/>
      <c r="U16" s="9" t="s">
        <v>421</v>
      </c>
      <c r="V16" s="9" t="s">
        <v>20</v>
      </c>
      <c r="W16" s="9" t="s">
        <v>422</v>
      </c>
      <c r="X16" s="9" t="s">
        <v>50</v>
      </c>
      <c r="Y16" s="10" t="s">
        <v>51</v>
      </c>
      <c r="Z16" s="9"/>
      <c r="AB16" s="9" t="s">
        <v>52</v>
      </c>
      <c r="AC16" s="3">
        <v>40460</v>
      </c>
      <c r="AD16" s="9" t="s">
        <v>423</v>
      </c>
      <c r="AE16" s="9" t="s">
        <v>424</v>
      </c>
      <c r="AF16" s="9" t="s">
        <v>425</v>
      </c>
      <c r="AG16" s="9">
        <v>4022</v>
      </c>
      <c r="AH16" s="137" t="s">
        <v>426</v>
      </c>
      <c r="AI16" s="9" t="s">
        <v>427</v>
      </c>
      <c r="AJ16" s="9" t="s">
        <v>352</v>
      </c>
      <c r="AK16" s="9" t="s">
        <v>428</v>
      </c>
    </row>
    <row r="17" spans="1:37">
      <c r="A17" s="9" t="s">
        <v>53</v>
      </c>
      <c r="B17" s="9" t="s">
        <v>54</v>
      </c>
      <c r="C17" s="9" t="s">
        <v>55</v>
      </c>
      <c r="D17" s="9">
        <v>1</v>
      </c>
      <c r="E17" s="9" t="s">
        <v>429</v>
      </c>
      <c r="F17" s="3">
        <v>40493</v>
      </c>
      <c r="G17" s="10">
        <v>284</v>
      </c>
      <c r="H17" s="9">
        <v>7</v>
      </c>
      <c r="J17" s="9">
        <v>89312821920</v>
      </c>
      <c r="K17" s="9" t="s">
        <v>56</v>
      </c>
      <c r="L17" s="9"/>
      <c r="Q17" s="9" t="s">
        <v>59</v>
      </c>
      <c r="T17" s="3"/>
      <c r="U17" s="9" t="s">
        <v>430</v>
      </c>
      <c r="V17" s="9" t="s">
        <v>431</v>
      </c>
      <c r="W17" s="9" t="s">
        <v>335</v>
      </c>
      <c r="X17" s="9" t="s">
        <v>57</v>
      </c>
      <c r="Y17" s="10" t="s">
        <v>58</v>
      </c>
      <c r="Z17" s="9"/>
      <c r="AB17" s="9" t="s">
        <v>59</v>
      </c>
      <c r="AC17" s="3">
        <v>40505</v>
      </c>
      <c r="AD17" s="9" t="s">
        <v>432</v>
      </c>
      <c r="AE17" s="9" t="s">
        <v>433</v>
      </c>
      <c r="AF17" s="9" t="s">
        <v>434</v>
      </c>
      <c r="AG17" s="9">
        <v>4010</v>
      </c>
      <c r="AH17" s="137" t="s">
        <v>435</v>
      </c>
      <c r="AI17" s="9" t="s">
        <v>436</v>
      </c>
      <c r="AJ17" s="9" t="s">
        <v>316</v>
      </c>
      <c r="AK17" s="9" t="s">
        <v>358</v>
      </c>
    </row>
    <row r="18" spans="1:37">
      <c r="A18" s="9" t="s">
        <v>60</v>
      </c>
      <c r="B18" s="9" t="s">
        <v>61</v>
      </c>
      <c r="C18" s="9" t="s">
        <v>62</v>
      </c>
      <c r="D18" s="9">
        <v>1</v>
      </c>
      <c r="E18" s="9" t="s">
        <v>437</v>
      </c>
      <c r="F18" s="3">
        <v>40997</v>
      </c>
      <c r="G18" s="10">
        <v>214</v>
      </c>
      <c r="H18" s="9">
        <v>5</v>
      </c>
      <c r="J18" s="9">
        <v>89319620103</v>
      </c>
      <c r="K18" s="9" t="s">
        <v>63</v>
      </c>
      <c r="L18" s="9"/>
      <c r="Q18" s="9" t="s">
        <v>65</v>
      </c>
      <c r="T18" s="3"/>
      <c r="U18" s="9" t="s">
        <v>60</v>
      </c>
      <c r="V18" s="9" t="s">
        <v>283</v>
      </c>
      <c r="W18" s="9" t="s">
        <v>48</v>
      </c>
      <c r="X18" s="9" t="s">
        <v>64</v>
      </c>
      <c r="Y18" s="10">
        <v>89219590460</v>
      </c>
      <c r="Z18" s="9"/>
      <c r="AB18" s="9" t="s">
        <v>65</v>
      </c>
      <c r="AC18" s="3">
        <v>41005</v>
      </c>
      <c r="AD18" s="9" t="s">
        <v>438</v>
      </c>
      <c r="AE18" s="9" t="s">
        <v>439</v>
      </c>
      <c r="AF18" s="9" t="s">
        <v>440</v>
      </c>
      <c r="AG18" s="9">
        <v>4010</v>
      </c>
      <c r="AH18" s="9">
        <v>128473</v>
      </c>
      <c r="AI18" s="9" t="s">
        <v>441</v>
      </c>
      <c r="AJ18" s="9" t="s">
        <v>352</v>
      </c>
      <c r="AK18" s="9" t="s">
        <v>442</v>
      </c>
    </row>
    <row r="19" spans="1:37">
      <c r="A19" s="9" t="s">
        <v>66</v>
      </c>
      <c r="B19" s="9" t="s">
        <v>67</v>
      </c>
      <c r="C19" s="9" t="s">
        <v>68</v>
      </c>
      <c r="D19" s="9">
        <v>1</v>
      </c>
      <c r="E19" s="9">
        <v>17200183416</v>
      </c>
      <c r="F19" s="3">
        <v>40540</v>
      </c>
      <c r="G19" s="10">
        <v>242</v>
      </c>
      <c r="H19" s="9">
        <v>6</v>
      </c>
      <c r="J19" s="9">
        <v>89118249123</v>
      </c>
      <c r="K19" s="9" t="s">
        <v>69</v>
      </c>
      <c r="L19" s="9"/>
      <c r="Q19" s="9" t="s">
        <v>72</v>
      </c>
      <c r="T19" s="3"/>
      <c r="U19" s="9" t="s">
        <v>443</v>
      </c>
      <c r="V19" s="9" t="s">
        <v>444</v>
      </c>
      <c r="W19" s="9" t="s">
        <v>445</v>
      </c>
      <c r="X19" s="9" t="s">
        <v>70</v>
      </c>
      <c r="Y19" s="10" t="s">
        <v>71</v>
      </c>
      <c r="Z19" s="9"/>
      <c r="AB19" s="9" t="s">
        <v>72</v>
      </c>
      <c r="AC19" s="3">
        <v>40562</v>
      </c>
      <c r="AD19" s="9" t="s">
        <v>446</v>
      </c>
      <c r="AE19" s="9" t="s">
        <v>447</v>
      </c>
      <c r="AF19" s="9" t="s">
        <v>448</v>
      </c>
      <c r="AG19" s="9">
        <v>4009</v>
      </c>
      <c r="AH19" s="9">
        <v>945406</v>
      </c>
      <c r="AI19" s="9" t="s">
        <v>449</v>
      </c>
      <c r="AJ19" s="9" t="s">
        <v>316</v>
      </c>
      <c r="AK19" s="9" t="s">
        <v>450</v>
      </c>
    </row>
    <row r="20" spans="1:37">
      <c r="A20" s="9" t="s">
        <v>148</v>
      </c>
      <c r="B20" s="9" t="s">
        <v>149</v>
      </c>
      <c r="C20" s="9" t="s">
        <v>150</v>
      </c>
      <c r="D20" s="9"/>
      <c r="E20" s="9" t="s">
        <v>451</v>
      </c>
      <c r="F20" s="3">
        <v>40363</v>
      </c>
      <c r="G20" s="10">
        <v>148</v>
      </c>
      <c r="H20" s="9">
        <v>7</v>
      </c>
      <c r="J20" s="9">
        <v>89117124808</v>
      </c>
      <c r="K20" s="9" t="s">
        <v>151</v>
      </c>
      <c r="L20" s="9"/>
      <c r="Q20" s="9" t="s">
        <v>277</v>
      </c>
      <c r="T20" s="3"/>
      <c r="U20" s="9" t="s">
        <v>452</v>
      </c>
      <c r="V20" s="9" t="s">
        <v>404</v>
      </c>
      <c r="W20" s="9" t="s">
        <v>41</v>
      </c>
      <c r="X20" s="9" t="s">
        <v>152</v>
      </c>
      <c r="Y20" s="10">
        <v>89213751318</v>
      </c>
      <c r="Z20" s="9"/>
      <c r="AB20" s="9" t="s">
        <v>277</v>
      </c>
      <c r="AC20" s="3">
        <v>40378</v>
      </c>
      <c r="AD20" s="9" t="s">
        <v>453</v>
      </c>
      <c r="AE20" s="9" t="s">
        <v>454</v>
      </c>
      <c r="AF20" s="9" t="s">
        <v>455</v>
      </c>
      <c r="AG20" s="9">
        <v>4018</v>
      </c>
      <c r="AH20" s="9">
        <v>202906</v>
      </c>
      <c r="AI20" s="9" t="s">
        <v>456</v>
      </c>
      <c r="AJ20" s="9" t="s">
        <v>316</v>
      </c>
      <c r="AK20" s="9" t="s">
        <v>369</v>
      </c>
    </row>
    <row r="21" spans="1:37">
      <c r="A21" s="9" t="s">
        <v>73</v>
      </c>
      <c r="B21" s="9" t="s">
        <v>74</v>
      </c>
      <c r="C21" s="9" t="s">
        <v>21</v>
      </c>
      <c r="D21" s="9">
        <v>1</v>
      </c>
      <c r="E21" s="9">
        <v>20890644576</v>
      </c>
      <c r="F21" s="3">
        <v>39767</v>
      </c>
      <c r="G21" s="10">
        <v>601</v>
      </c>
      <c r="H21" s="9">
        <v>8</v>
      </c>
      <c r="J21" s="9">
        <v>89509734033</v>
      </c>
      <c r="K21" s="9" t="s">
        <v>75</v>
      </c>
      <c r="L21" s="9"/>
      <c r="Q21" s="9" t="s">
        <v>248</v>
      </c>
      <c r="T21" s="3"/>
      <c r="U21" s="9" t="s">
        <v>457</v>
      </c>
      <c r="V21" s="9" t="s">
        <v>458</v>
      </c>
      <c r="W21" s="9" t="s">
        <v>415</v>
      </c>
      <c r="X21" s="9" t="s">
        <v>76</v>
      </c>
      <c r="Y21" s="10">
        <v>89509734301</v>
      </c>
      <c r="Z21" s="9"/>
      <c r="AB21" s="9" t="s">
        <v>459</v>
      </c>
      <c r="AC21" s="3">
        <v>44775</v>
      </c>
      <c r="AD21" s="9" t="s">
        <v>460</v>
      </c>
      <c r="AE21" s="9" t="s">
        <v>461</v>
      </c>
      <c r="AF21" s="9" t="s">
        <v>462</v>
      </c>
      <c r="AG21" s="9">
        <v>4022</v>
      </c>
      <c r="AH21" s="9">
        <v>424805</v>
      </c>
      <c r="AI21" s="9" t="s">
        <v>463</v>
      </c>
      <c r="AJ21" s="9" t="s">
        <v>316</v>
      </c>
      <c r="AK21" s="9" t="s">
        <v>464</v>
      </c>
    </row>
    <row r="22" spans="1:37">
      <c r="A22" s="9" t="s">
        <v>78</v>
      </c>
      <c r="B22" s="9" t="s">
        <v>79</v>
      </c>
      <c r="C22" s="9" t="s">
        <v>80</v>
      </c>
      <c r="D22" s="9">
        <v>1</v>
      </c>
      <c r="E22" s="9" t="s">
        <v>465</v>
      </c>
      <c r="F22" s="3">
        <v>41154</v>
      </c>
      <c r="G22" s="10">
        <v>470</v>
      </c>
      <c r="H22" s="9">
        <v>5</v>
      </c>
      <c r="J22" s="9">
        <v>89819152560</v>
      </c>
      <c r="K22" s="9" t="s">
        <v>81</v>
      </c>
      <c r="L22" s="9"/>
      <c r="Q22" s="9" t="s">
        <v>84</v>
      </c>
      <c r="T22" s="3"/>
      <c r="U22" s="9" t="s">
        <v>466</v>
      </c>
      <c r="V22" s="9" t="s">
        <v>467</v>
      </c>
      <c r="W22" s="9" t="s">
        <v>28</v>
      </c>
      <c r="X22" s="9" t="s">
        <v>82</v>
      </c>
      <c r="Y22" s="10" t="s">
        <v>83</v>
      </c>
      <c r="Z22" s="9"/>
      <c r="AB22" s="9" t="s">
        <v>84</v>
      </c>
      <c r="AC22" s="3">
        <v>41184</v>
      </c>
      <c r="AE22" s="9" t="s">
        <v>468</v>
      </c>
      <c r="AF22" s="9" t="s">
        <v>469</v>
      </c>
      <c r="AG22" s="9">
        <v>4021</v>
      </c>
      <c r="AH22" s="9">
        <v>852331</v>
      </c>
      <c r="AI22" s="9" t="s">
        <v>470</v>
      </c>
      <c r="AJ22" s="9" t="s">
        <v>316</v>
      </c>
      <c r="AK22" s="9" t="s">
        <v>369</v>
      </c>
    </row>
    <row r="23" spans="1:37">
      <c r="A23" s="9" t="s">
        <v>278</v>
      </c>
      <c r="B23" s="9" t="s">
        <v>279</v>
      </c>
      <c r="C23" s="9" t="s">
        <v>280</v>
      </c>
      <c r="D23" s="9"/>
      <c r="E23" s="9" t="s">
        <v>471</v>
      </c>
      <c r="F23" s="3">
        <v>40070</v>
      </c>
      <c r="G23" s="10">
        <v>518</v>
      </c>
      <c r="H23" s="9">
        <v>8</v>
      </c>
      <c r="J23" s="9">
        <v>89313127300</v>
      </c>
      <c r="K23" s="9" t="s">
        <v>472</v>
      </c>
      <c r="L23" s="9"/>
      <c r="Q23" s="9" t="s">
        <v>281</v>
      </c>
      <c r="T23" s="3"/>
      <c r="U23" s="9" t="s">
        <v>473</v>
      </c>
      <c r="V23" s="9" t="s">
        <v>474</v>
      </c>
      <c r="W23" s="9" t="s">
        <v>475</v>
      </c>
      <c r="X23" s="9" t="s">
        <v>476</v>
      </c>
      <c r="Y23" s="10" t="s">
        <v>477</v>
      </c>
      <c r="Z23" s="9"/>
      <c r="AB23" s="9" t="s">
        <v>478</v>
      </c>
      <c r="AC23" s="3">
        <v>40077</v>
      </c>
      <c r="AD23" s="9" t="s">
        <v>479</v>
      </c>
      <c r="AE23" s="9" t="s">
        <v>480</v>
      </c>
      <c r="AF23" s="9" t="s">
        <v>481</v>
      </c>
      <c r="AG23" s="9">
        <v>4018</v>
      </c>
      <c r="AH23" s="137" t="s">
        <v>482</v>
      </c>
      <c r="AI23" s="9" t="s">
        <v>483</v>
      </c>
      <c r="AJ23" s="9" t="s">
        <v>316</v>
      </c>
      <c r="AK23" s="9" t="s">
        <v>484</v>
      </c>
    </row>
    <row r="24" spans="1:37">
      <c r="A24" s="9" t="s">
        <v>85</v>
      </c>
      <c r="B24" s="9" t="s">
        <v>86</v>
      </c>
      <c r="C24" s="9" t="s">
        <v>87</v>
      </c>
      <c r="D24" s="9">
        <v>1</v>
      </c>
      <c r="E24" s="9">
        <v>16482234067</v>
      </c>
      <c r="F24" s="3">
        <v>40163</v>
      </c>
      <c r="G24" s="10">
        <v>523</v>
      </c>
      <c r="H24" s="9">
        <v>8</v>
      </c>
      <c r="J24" s="9">
        <v>89921936228</v>
      </c>
      <c r="K24" s="9" t="s">
        <v>88</v>
      </c>
      <c r="L24" s="9"/>
      <c r="Q24" s="9" t="s">
        <v>249</v>
      </c>
      <c r="T24" s="3"/>
      <c r="U24" s="9" t="s">
        <v>85</v>
      </c>
      <c r="V24" s="9" t="s">
        <v>344</v>
      </c>
      <c r="W24" s="9" t="s">
        <v>345</v>
      </c>
      <c r="X24" s="9" t="s">
        <v>89</v>
      </c>
      <c r="Y24" s="10" t="s">
        <v>90</v>
      </c>
      <c r="Z24" s="9"/>
      <c r="AB24" s="9" t="s">
        <v>485</v>
      </c>
      <c r="AC24" s="3">
        <v>40172</v>
      </c>
      <c r="AD24" s="9" t="s">
        <v>486</v>
      </c>
      <c r="AE24" s="9" t="s">
        <v>487</v>
      </c>
      <c r="AF24" s="9" t="s">
        <v>488</v>
      </c>
      <c r="AG24" s="9">
        <v>4021</v>
      </c>
      <c r="AH24" s="9">
        <v>942390</v>
      </c>
      <c r="AI24" s="9" t="s">
        <v>489</v>
      </c>
      <c r="AJ24" s="9" t="s">
        <v>352</v>
      </c>
      <c r="AK24" s="9" t="s">
        <v>369</v>
      </c>
    </row>
    <row r="25" spans="1:37">
      <c r="A25" s="9" t="s">
        <v>91</v>
      </c>
      <c r="B25" s="9" t="s">
        <v>92</v>
      </c>
      <c r="C25" s="9" t="s">
        <v>93</v>
      </c>
      <c r="D25" s="9">
        <v>1</v>
      </c>
      <c r="E25" s="9" t="s">
        <v>490</v>
      </c>
      <c r="F25" s="3">
        <v>40920</v>
      </c>
      <c r="G25" s="10">
        <v>261</v>
      </c>
      <c r="H25" s="9">
        <v>6</v>
      </c>
      <c r="J25" s="9">
        <v>89967834097</v>
      </c>
      <c r="K25" s="9" t="s">
        <v>94</v>
      </c>
      <c r="L25" s="9"/>
      <c r="Q25" s="9" t="s">
        <v>96</v>
      </c>
      <c r="T25" s="3"/>
      <c r="U25" s="9" t="s">
        <v>91</v>
      </c>
      <c r="V25" s="9" t="s">
        <v>491</v>
      </c>
      <c r="W25" s="9" t="s">
        <v>62</v>
      </c>
      <c r="X25" s="9" t="s">
        <v>95</v>
      </c>
      <c r="Y25" s="10">
        <v>89217575914</v>
      </c>
      <c r="Z25" s="9"/>
      <c r="AB25" s="9" t="s">
        <v>96</v>
      </c>
      <c r="AC25" s="3">
        <v>40947</v>
      </c>
      <c r="AD25" s="9" t="s">
        <v>492</v>
      </c>
      <c r="AE25" s="9" t="s">
        <v>493</v>
      </c>
      <c r="AF25" s="9" t="s">
        <v>492</v>
      </c>
      <c r="AG25" s="9">
        <v>4010</v>
      </c>
      <c r="AH25" s="9">
        <v>192125</v>
      </c>
      <c r="AI25" s="9" t="s">
        <v>494</v>
      </c>
      <c r="AJ25" s="9" t="s">
        <v>352</v>
      </c>
      <c r="AK25" s="9" t="s">
        <v>369</v>
      </c>
    </row>
    <row r="26" spans="1:37">
      <c r="A26" s="9" t="s">
        <v>282</v>
      </c>
      <c r="B26" s="9" t="s">
        <v>283</v>
      </c>
      <c r="C26" s="9" t="s">
        <v>48</v>
      </c>
      <c r="D26" s="9"/>
      <c r="E26" s="9" t="s">
        <v>495</v>
      </c>
      <c r="F26" s="3">
        <v>38982</v>
      </c>
      <c r="G26" s="10">
        <v>586</v>
      </c>
      <c r="H26" s="9">
        <v>11</v>
      </c>
      <c r="J26" s="9">
        <v>89818723635</v>
      </c>
      <c r="K26" s="9" t="s">
        <v>496</v>
      </c>
      <c r="L26" s="9"/>
      <c r="Q26" s="9" t="s">
        <v>284</v>
      </c>
      <c r="T26" s="3"/>
      <c r="U26" s="9" t="s">
        <v>282</v>
      </c>
      <c r="V26" s="9" t="s">
        <v>497</v>
      </c>
      <c r="W26" s="9" t="s">
        <v>498</v>
      </c>
      <c r="X26" s="9" t="s">
        <v>499</v>
      </c>
      <c r="Y26" s="10" t="s">
        <v>500</v>
      </c>
      <c r="Z26" s="9"/>
      <c r="AB26" s="9" t="s">
        <v>501</v>
      </c>
      <c r="AC26" s="3">
        <v>43663</v>
      </c>
      <c r="AD26" s="9" t="s">
        <v>502</v>
      </c>
      <c r="AE26" s="9" t="s">
        <v>503</v>
      </c>
      <c r="AF26" s="9" t="s">
        <v>504</v>
      </c>
      <c r="AG26" s="9">
        <v>4015</v>
      </c>
      <c r="AH26" s="9">
        <v>468524</v>
      </c>
      <c r="AI26" s="9" t="s">
        <v>505</v>
      </c>
      <c r="AJ26" s="9" t="s">
        <v>352</v>
      </c>
      <c r="AK26" s="9" t="s">
        <v>369</v>
      </c>
    </row>
    <row r="27" spans="1:37">
      <c r="A27" s="9" t="s">
        <v>97</v>
      </c>
      <c r="B27" s="9" t="s">
        <v>98</v>
      </c>
      <c r="C27" s="9" t="s">
        <v>99</v>
      </c>
      <c r="D27" s="9">
        <v>1</v>
      </c>
      <c r="E27" s="9">
        <v>18992438746</v>
      </c>
      <c r="F27" s="3">
        <v>39648</v>
      </c>
      <c r="G27" s="10">
        <v>225</v>
      </c>
      <c r="H27" s="9">
        <v>9</v>
      </c>
      <c r="J27" s="9">
        <v>89052208280</v>
      </c>
      <c r="K27" s="9" t="s">
        <v>100</v>
      </c>
      <c r="L27" s="9"/>
      <c r="Q27" s="9" t="s">
        <v>250</v>
      </c>
      <c r="T27" s="3"/>
      <c r="U27" s="9" t="s">
        <v>97</v>
      </c>
      <c r="V27" s="9" t="s">
        <v>506</v>
      </c>
      <c r="W27" s="9" t="s">
        <v>507</v>
      </c>
      <c r="X27" s="9" t="s">
        <v>101</v>
      </c>
      <c r="Y27" s="10" t="s">
        <v>102</v>
      </c>
      <c r="Z27" s="9"/>
      <c r="AB27" s="9">
        <v>762343</v>
      </c>
      <c r="AC27" s="3" t="s">
        <v>508</v>
      </c>
      <c r="AD27" s="9" t="s">
        <v>509</v>
      </c>
      <c r="AE27" s="9" t="s">
        <v>510</v>
      </c>
      <c r="AF27" s="9" t="s">
        <v>511</v>
      </c>
      <c r="AG27" s="9">
        <v>4007</v>
      </c>
      <c r="AH27" s="9">
        <v>120085</v>
      </c>
      <c r="AI27" s="9" t="s">
        <v>512</v>
      </c>
      <c r="AJ27" s="9" t="s">
        <v>352</v>
      </c>
      <c r="AK27" s="9" t="s">
        <v>396</v>
      </c>
    </row>
    <row r="28" spans="1:37">
      <c r="A28" s="9" t="s">
        <v>153</v>
      </c>
      <c r="B28" s="9" t="s">
        <v>154</v>
      </c>
      <c r="C28" s="9" t="s">
        <v>155</v>
      </c>
      <c r="D28" s="9"/>
      <c r="E28" s="9" t="s">
        <v>513</v>
      </c>
      <c r="F28" s="3">
        <v>40500</v>
      </c>
      <c r="G28" s="10">
        <v>617</v>
      </c>
      <c r="H28" s="9">
        <v>6</v>
      </c>
      <c r="J28" s="9">
        <v>89045564762</v>
      </c>
      <c r="K28" s="9" t="s">
        <v>156</v>
      </c>
      <c r="L28" s="9"/>
      <c r="Q28" s="9" t="s">
        <v>285</v>
      </c>
      <c r="T28" s="3"/>
      <c r="U28" s="9" t="s">
        <v>514</v>
      </c>
      <c r="V28" s="9" t="s">
        <v>458</v>
      </c>
      <c r="W28" s="9" t="s">
        <v>415</v>
      </c>
      <c r="X28" s="9" t="s">
        <v>157</v>
      </c>
      <c r="Y28" s="10">
        <v>89030941182</v>
      </c>
      <c r="Z28" s="9"/>
      <c r="AB28" s="9" t="s">
        <v>285</v>
      </c>
      <c r="AC28" s="3">
        <v>40507</v>
      </c>
      <c r="AD28" s="9" t="s">
        <v>515</v>
      </c>
      <c r="AE28" s="9" t="s">
        <v>516</v>
      </c>
      <c r="AF28" s="9" t="s">
        <v>517</v>
      </c>
      <c r="AG28" s="9">
        <v>4017</v>
      </c>
      <c r="AH28" s="9">
        <v>753196</v>
      </c>
      <c r="AI28" s="9" t="s">
        <v>518</v>
      </c>
      <c r="AJ28" s="9" t="s">
        <v>316</v>
      </c>
      <c r="AK28" s="9" t="s">
        <v>369</v>
      </c>
    </row>
    <row r="29" spans="1:37">
      <c r="A29" s="9" t="s">
        <v>286</v>
      </c>
      <c r="B29" s="9" t="s">
        <v>287</v>
      </c>
      <c r="C29" s="9" t="s">
        <v>62</v>
      </c>
      <c r="D29" s="9"/>
      <c r="E29" s="9" t="s">
        <v>519</v>
      </c>
      <c r="F29" s="3">
        <v>40195</v>
      </c>
      <c r="G29" s="10" t="s">
        <v>520</v>
      </c>
      <c r="H29" s="9">
        <v>8</v>
      </c>
      <c r="J29" s="9">
        <v>89633411161</v>
      </c>
      <c r="K29" s="9" t="s">
        <v>521</v>
      </c>
      <c r="L29" s="9"/>
      <c r="Q29" s="9" t="s">
        <v>288</v>
      </c>
      <c r="T29" s="3"/>
      <c r="U29" s="9" t="s">
        <v>286</v>
      </c>
      <c r="V29" s="9" t="s">
        <v>404</v>
      </c>
      <c r="W29" s="9" t="s">
        <v>415</v>
      </c>
      <c r="X29" s="9" t="s">
        <v>522</v>
      </c>
      <c r="Y29" s="10" t="s">
        <v>523</v>
      </c>
      <c r="Z29" s="9"/>
      <c r="AB29" s="9">
        <v>789060</v>
      </c>
      <c r="AC29" s="3">
        <v>40199</v>
      </c>
      <c r="AD29" s="9" t="s">
        <v>524</v>
      </c>
      <c r="AE29" s="9" t="s">
        <v>525</v>
      </c>
      <c r="AF29" s="9" t="s">
        <v>526</v>
      </c>
      <c r="AG29" s="9">
        <v>4022</v>
      </c>
      <c r="AH29" s="137" t="s">
        <v>527</v>
      </c>
      <c r="AI29" s="9" t="s">
        <v>528</v>
      </c>
      <c r="AJ29" s="9" t="s">
        <v>352</v>
      </c>
      <c r="AK29" s="9" t="s">
        <v>358</v>
      </c>
    </row>
    <row r="30" spans="1:37">
      <c r="A30" s="9" t="s">
        <v>104</v>
      </c>
      <c r="B30" s="9" t="s">
        <v>105</v>
      </c>
      <c r="C30" s="9" t="s">
        <v>28</v>
      </c>
      <c r="D30" s="9">
        <v>1</v>
      </c>
      <c r="E30" s="9" t="s">
        <v>529</v>
      </c>
      <c r="F30" s="3">
        <v>41108</v>
      </c>
      <c r="G30" s="10">
        <v>74</v>
      </c>
      <c r="H30" s="9">
        <v>5</v>
      </c>
      <c r="J30" s="9">
        <v>89817977436</v>
      </c>
      <c r="K30" s="9" t="s">
        <v>106</v>
      </c>
      <c r="L30" s="9"/>
      <c r="Q30" s="9" t="s">
        <v>109</v>
      </c>
      <c r="T30" s="3"/>
      <c r="U30" s="9" t="s">
        <v>104</v>
      </c>
      <c r="V30" s="9" t="s">
        <v>371</v>
      </c>
      <c r="W30" s="9" t="s">
        <v>530</v>
      </c>
      <c r="X30" s="9" t="s">
        <v>107</v>
      </c>
      <c r="Y30" s="10" t="s">
        <v>108</v>
      </c>
      <c r="Z30" s="9"/>
      <c r="AB30" s="9" t="s">
        <v>109</v>
      </c>
      <c r="AC30" s="3">
        <v>41130</v>
      </c>
      <c r="AD30" s="9" t="s">
        <v>531</v>
      </c>
      <c r="AE30" s="9" t="s">
        <v>532</v>
      </c>
      <c r="AF30" s="9" t="s">
        <v>533</v>
      </c>
      <c r="AG30" s="9">
        <v>4020</v>
      </c>
      <c r="AH30" s="9">
        <v>748106</v>
      </c>
      <c r="AI30" s="9" t="s">
        <v>534</v>
      </c>
      <c r="AJ30" s="9" t="s">
        <v>316</v>
      </c>
      <c r="AK30" s="9" t="s">
        <v>369</v>
      </c>
    </row>
    <row r="31" spans="1:37">
      <c r="A31" s="9" t="s">
        <v>289</v>
      </c>
      <c r="B31" s="9" t="s">
        <v>290</v>
      </c>
      <c r="C31" s="9" t="s">
        <v>62</v>
      </c>
      <c r="D31" s="9"/>
      <c r="E31" s="9" t="s">
        <v>535</v>
      </c>
      <c r="F31" s="3">
        <v>39529</v>
      </c>
      <c r="G31" s="10">
        <v>56</v>
      </c>
      <c r="H31" s="9">
        <v>9</v>
      </c>
      <c r="J31" s="9">
        <v>89817032760</v>
      </c>
      <c r="K31" s="9" t="s">
        <v>536</v>
      </c>
      <c r="L31" s="9"/>
      <c r="Q31" s="9" t="s">
        <v>291</v>
      </c>
      <c r="T31" s="3"/>
      <c r="U31" s="9" t="s">
        <v>289</v>
      </c>
      <c r="V31" s="9" t="s">
        <v>537</v>
      </c>
      <c r="W31" s="9" t="s">
        <v>335</v>
      </c>
      <c r="X31" s="9" t="s">
        <v>538</v>
      </c>
      <c r="Y31" s="10">
        <v>89111407222</v>
      </c>
      <c r="Z31" s="9"/>
      <c r="AB31" s="9" t="s">
        <v>539</v>
      </c>
      <c r="AC31" s="3">
        <v>43781</v>
      </c>
      <c r="AD31" s="9" t="s">
        <v>540</v>
      </c>
      <c r="AE31" s="9" t="s">
        <v>541</v>
      </c>
      <c r="AF31" s="9" t="s">
        <v>542</v>
      </c>
      <c r="AG31" s="9">
        <v>4020</v>
      </c>
      <c r="AH31" s="9">
        <v>719237</v>
      </c>
      <c r="AI31" s="137" t="s">
        <v>543</v>
      </c>
      <c r="AJ31" s="9" t="s">
        <v>352</v>
      </c>
      <c r="AK31" s="9" t="s">
        <v>544</v>
      </c>
    </row>
    <row r="32" spans="1:37">
      <c r="A32" s="9" t="s">
        <v>292</v>
      </c>
      <c r="B32" s="9" t="s">
        <v>293</v>
      </c>
      <c r="C32" s="9" t="s">
        <v>294</v>
      </c>
      <c r="D32" s="9"/>
      <c r="E32" s="9" t="s">
        <v>545</v>
      </c>
      <c r="F32" s="3">
        <v>38989</v>
      </c>
      <c r="G32" s="10">
        <v>27</v>
      </c>
      <c r="H32" s="9">
        <v>11</v>
      </c>
      <c r="J32" s="9">
        <v>89218627582</v>
      </c>
      <c r="K32" s="9" t="s">
        <v>546</v>
      </c>
      <c r="L32" s="9"/>
      <c r="Q32" s="9" t="s">
        <v>295</v>
      </c>
      <c r="T32" s="3"/>
      <c r="U32" s="9" t="s">
        <v>547</v>
      </c>
      <c r="V32" s="9" t="s">
        <v>266</v>
      </c>
      <c r="W32" s="9" t="s">
        <v>415</v>
      </c>
      <c r="X32" s="9" t="s">
        <v>548</v>
      </c>
      <c r="Y32" s="10" t="s">
        <v>549</v>
      </c>
      <c r="Z32" s="9"/>
      <c r="AB32" s="9" t="s">
        <v>550</v>
      </c>
      <c r="AC32" s="3">
        <v>39001</v>
      </c>
      <c r="AD32" s="9" t="s">
        <v>551</v>
      </c>
      <c r="AE32" s="9" t="s">
        <v>552</v>
      </c>
      <c r="AF32" s="9" t="s">
        <v>551</v>
      </c>
      <c r="AG32" s="9">
        <v>4015</v>
      </c>
      <c r="AH32" s="9">
        <v>447975</v>
      </c>
      <c r="AI32" s="9" t="s">
        <v>553</v>
      </c>
      <c r="AJ32" s="9" t="s">
        <v>316</v>
      </c>
      <c r="AK32" s="9" t="s">
        <v>317</v>
      </c>
    </row>
    <row r="33" spans="1:37">
      <c r="A33" s="9" t="s">
        <v>158</v>
      </c>
      <c r="B33" s="9" t="s">
        <v>86</v>
      </c>
      <c r="C33" s="9" t="s">
        <v>112</v>
      </c>
      <c r="D33" s="9"/>
      <c r="E33" s="9">
        <v>17468290810</v>
      </c>
      <c r="F33" s="3">
        <v>39987</v>
      </c>
      <c r="G33" s="10">
        <v>225</v>
      </c>
      <c r="H33" s="9">
        <v>8</v>
      </c>
      <c r="J33" s="9">
        <v>89819793731</v>
      </c>
      <c r="K33" s="9" t="s">
        <v>159</v>
      </c>
      <c r="L33" s="9"/>
      <c r="Q33" s="9" t="s">
        <v>296</v>
      </c>
      <c r="T33" s="3"/>
      <c r="U33" s="9" t="s">
        <v>554</v>
      </c>
      <c r="V33" s="9" t="s">
        <v>293</v>
      </c>
      <c r="W33" s="9" t="s">
        <v>555</v>
      </c>
      <c r="X33" s="9" t="s">
        <v>160</v>
      </c>
      <c r="Y33" s="10" t="s">
        <v>161</v>
      </c>
      <c r="Z33" s="9"/>
      <c r="AB33" s="9" t="s">
        <v>556</v>
      </c>
      <c r="AC33" s="3">
        <v>40004</v>
      </c>
      <c r="AD33" s="9" t="s">
        <v>557</v>
      </c>
      <c r="AE33" s="9" t="s">
        <v>558</v>
      </c>
      <c r="AF33" s="9" t="s">
        <v>559</v>
      </c>
      <c r="AG33" s="9">
        <v>3923</v>
      </c>
      <c r="AH33" s="9">
        <v>727589</v>
      </c>
      <c r="AI33" s="9" t="s">
        <v>560</v>
      </c>
      <c r="AJ33" s="9" t="s">
        <v>352</v>
      </c>
      <c r="AK33" s="9" t="s">
        <v>561</v>
      </c>
    </row>
    <row r="34" spans="1:37">
      <c r="A34" s="9" t="s">
        <v>110</v>
      </c>
      <c r="B34" s="9" t="s">
        <v>111</v>
      </c>
      <c r="C34" s="9" t="s">
        <v>112</v>
      </c>
      <c r="D34" s="9">
        <v>1</v>
      </c>
      <c r="E34" s="9">
        <v>19572163500</v>
      </c>
      <c r="F34" s="3">
        <v>41123</v>
      </c>
      <c r="G34" s="10">
        <v>391</v>
      </c>
      <c r="H34" s="9">
        <v>5</v>
      </c>
      <c r="J34" s="9">
        <v>89013970359</v>
      </c>
      <c r="K34" s="9" t="s">
        <v>113</v>
      </c>
      <c r="L34" s="9"/>
      <c r="Q34" s="9">
        <v>602388</v>
      </c>
      <c r="T34" s="3"/>
      <c r="U34" s="9" t="s">
        <v>562</v>
      </c>
      <c r="V34" s="9" t="s">
        <v>563</v>
      </c>
      <c r="W34" s="9" t="s">
        <v>564</v>
      </c>
      <c r="X34" s="9" t="s">
        <v>114</v>
      </c>
      <c r="Y34" s="10">
        <v>89046107827</v>
      </c>
      <c r="Z34" s="9"/>
      <c r="AB34" s="9">
        <v>602388</v>
      </c>
      <c r="AC34" s="3">
        <v>41128</v>
      </c>
      <c r="AD34" s="9" t="s">
        <v>565</v>
      </c>
      <c r="AE34" s="9" t="s">
        <v>566</v>
      </c>
      <c r="AF34" s="9" t="s">
        <v>565</v>
      </c>
      <c r="AG34" s="9">
        <v>7511</v>
      </c>
      <c r="AH34" s="9">
        <v>966740</v>
      </c>
      <c r="AI34" s="9" t="s">
        <v>567</v>
      </c>
      <c r="AJ34" s="9" t="s">
        <v>352</v>
      </c>
      <c r="AK34" s="9" t="s">
        <v>317</v>
      </c>
    </row>
    <row r="1048443" spans="1:37">
      <c r="A1048443"/>
      <c r="B1048443"/>
      <c r="C1048443"/>
      <c r="D1048443"/>
      <c r="E1048443"/>
      <c r="F1048443"/>
      <c r="G1048443" s="11"/>
      <c r="H1048443"/>
      <c r="J1048443"/>
      <c r="K1048443"/>
      <c r="L1048443"/>
      <c r="Q1048443"/>
      <c r="T1048443"/>
      <c r="U1048443"/>
      <c r="V1048443"/>
      <c r="W1048443"/>
      <c r="X1048443"/>
      <c r="Y1048443" s="11"/>
      <c r="Z1048443"/>
      <c r="AB1048443"/>
      <c r="AC1048443"/>
      <c r="AD1048443"/>
      <c r="AE1048443"/>
      <c r="AF1048443"/>
      <c r="AG1048443"/>
      <c r="AH1048443"/>
      <c r="AI1048443"/>
      <c r="AJ1048443"/>
      <c r="AK1048443"/>
    </row>
    <row r="1048444" spans="1:37">
      <c r="A1048444"/>
      <c r="B1048444"/>
      <c r="C1048444"/>
      <c r="D1048444"/>
      <c r="E1048444"/>
      <c r="F1048444"/>
      <c r="G1048444" s="11"/>
      <c r="H1048444"/>
      <c r="J1048444"/>
      <c r="K1048444"/>
      <c r="L1048444"/>
      <c r="Q1048444"/>
      <c r="T1048444"/>
      <c r="U1048444"/>
      <c r="V1048444"/>
      <c r="W1048444"/>
      <c r="X1048444"/>
      <c r="Y1048444" s="11"/>
      <c r="Z1048444"/>
      <c r="AB1048444"/>
      <c r="AC1048444"/>
      <c r="AD1048444"/>
      <c r="AE1048444"/>
      <c r="AF1048444"/>
      <c r="AG1048444"/>
      <c r="AH1048444"/>
      <c r="AI1048444"/>
      <c r="AJ1048444"/>
      <c r="AK1048444"/>
    </row>
    <row r="1048445" spans="1:37">
      <c r="A1048445"/>
      <c r="B1048445"/>
      <c r="C1048445"/>
      <c r="D1048445"/>
      <c r="E1048445"/>
      <c r="F1048445"/>
      <c r="G1048445" s="11"/>
      <c r="H1048445"/>
      <c r="J1048445"/>
      <c r="K1048445"/>
      <c r="L1048445"/>
      <c r="Q1048445"/>
      <c r="T1048445"/>
      <c r="U1048445"/>
      <c r="V1048445"/>
      <c r="W1048445"/>
      <c r="X1048445"/>
      <c r="Y1048445" s="11"/>
      <c r="Z1048445"/>
      <c r="AB1048445"/>
      <c r="AC1048445"/>
      <c r="AD1048445"/>
      <c r="AE1048445"/>
      <c r="AF1048445"/>
      <c r="AG1048445"/>
      <c r="AH1048445"/>
      <c r="AI1048445"/>
      <c r="AJ1048445"/>
      <c r="AK1048445"/>
    </row>
    <row r="1048446" spans="1:37">
      <c r="A1048446"/>
      <c r="B1048446"/>
      <c r="C1048446"/>
      <c r="D1048446"/>
      <c r="E1048446"/>
      <c r="F1048446"/>
      <c r="G1048446" s="11"/>
      <c r="H1048446"/>
      <c r="J1048446"/>
      <c r="K1048446"/>
      <c r="L1048446"/>
      <c r="Q1048446"/>
      <c r="T1048446"/>
      <c r="U1048446"/>
      <c r="V1048446"/>
      <c r="W1048446"/>
      <c r="X1048446"/>
      <c r="Y1048446" s="11"/>
      <c r="Z1048446"/>
      <c r="AB1048446"/>
      <c r="AC1048446"/>
      <c r="AD1048446"/>
      <c r="AE1048446"/>
      <c r="AF1048446"/>
      <c r="AG1048446"/>
      <c r="AH1048446"/>
      <c r="AI1048446"/>
      <c r="AJ1048446"/>
      <c r="AK1048446"/>
    </row>
    <row r="1048447" spans="1:37">
      <c r="A1048447"/>
      <c r="B1048447"/>
      <c r="C1048447"/>
      <c r="D1048447"/>
      <c r="E1048447"/>
      <c r="F1048447"/>
      <c r="G1048447" s="11"/>
      <c r="H1048447"/>
      <c r="J1048447"/>
      <c r="K1048447"/>
      <c r="L1048447"/>
      <c r="Q1048447"/>
      <c r="T1048447"/>
      <c r="U1048447"/>
      <c r="V1048447"/>
      <c r="W1048447"/>
      <c r="X1048447"/>
      <c r="Y1048447" s="11"/>
      <c r="Z1048447"/>
      <c r="AB1048447"/>
      <c r="AC1048447"/>
      <c r="AD1048447"/>
      <c r="AE1048447"/>
      <c r="AF1048447"/>
      <c r="AG1048447"/>
      <c r="AH1048447"/>
      <c r="AI1048447"/>
      <c r="AJ1048447"/>
      <c r="AK1048447"/>
    </row>
    <row r="1048448" spans="1:37">
      <c r="A1048448"/>
      <c r="B1048448"/>
      <c r="C1048448"/>
      <c r="D1048448"/>
      <c r="E1048448"/>
      <c r="F1048448"/>
      <c r="G1048448" s="11"/>
      <c r="H1048448"/>
      <c r="J1048448"/>
      <c r="K1048448"/>
      <c r="L1048448"/>
      <c r="Q1048448"/>
      <c r="T1048448"/>
      <c r="U1048448"/>
      <c r="V1048448"/>
      <c r="W1048448"/>
      <c r="X1048448"/>
      <c r="Y1048448" s="11"/>
      <c r="Z1048448"/>
      <c r="AB1048448"/>
      <c r="AC1048448"/>
      <c r="AD1048448"/>
      <c r="AE1048448"/>
      <c r="AF1048448"/>
      <c r="AG1048448"/>
      <c r="AH1048448"/>
      <c r="AI1048448"/>
      <c r="AJ1048448"/>
      <c r="AK1048448"/>
    </row>
    <row r="1048449" spans="1:37">
      <c r="A1048449"/>
      <c r="B1048449"/>
      <c r="C1048449"/>
      <c r="D1048449"/>
      <c r="E1048449"/>
      <c r="F1048449"/>
      <c r="G1048449" s="11"/>
      <c r="H1048449"/>
      <c r="J1048449"/>
      <c r="K1048449"/>
      <c r="L1048449"/>
      <c r="Q1048449"/>
      <c r="T1048449"/>
      <c r="U1048449"/>
      <c r="V1048449"/>
      <c r="W1048449"/>
      <c r="X1048449"/>
      <c r="Y1048449" s="11"/>
      <c r="Z1048449"/>
      <c r="AB1048449"/>
      <c r="AC1048449"/>
      <c r="AD1048449"/>
      <c r="AE1048449"/>
      <c r="AF1048449"/>
      <c r="AG1048449"/>
      <c r="AH1048449"/>
      <c r="AI1048449"/>
      <c r="AJ1048449"/>
      <c r="AK1048449"/>
    </row>
    <row r="1048450" spans="1:37">
      <c r="A1048450"/>
      <c r="B1048450"/>
      <c r="C1048450"/>
      <c r="D1048450"/>
      <c r="E1048450"/>
      <c r="F1048450"/>
      <c r="G1048450" s="11"/>
      <c r="H1048450"/>
      <c r="J1048450"/>
      <c r="K1048450"/>
      <c r="L1048450"/>
      <c r="Q1048450"/>
      <c r="T1048450"/>
      <c r="U1048450"/>
      <c r="V1048450"/>
      <c r="W1048450"/>
      <c r="X1048450"/>
      <c r="Y1048450" s="11"/>
      <c r="Z1048450"/>
      <c r="AB1048450"/>
      <c r="AC1048450"/>
      <c r="AD1048450"/>
      <c r="AE1048450"/>
      <c r="AF1048450"/>
      <c r="AG1048450"/>
      <c r="AH1048450"/>
      <c r="AI1048450"/>
      <c r="AJ1048450"/>
      <c r="AK1048450"/>
    </row>
    <row r="1048451" spans="1:37">
      <c r="A1048451"/>
      <c r="B1048451"/>
      <c r="C1048451"/>
      <c r="D1048451"/>
      <c r="E1048451"/>
      <c r="F1048451"/>
      <c r="G1048451" s="11"/>
      <c r="H1048451"/>
      <c r="J1048451"/>
      <c r="K1048451"/>
      <c r="L1048451"/>
      <c r="Q1048451"/>
      <c r="T1048451"/>
      <c r="U1048451"/>
      <c r="V1048451"/>
      <c r="W1048451"/>
      <c r="X1048451"/>
      <c r="Y1048451" s="11"/>
      <c r="Z1048451"/>
      <c r="AB1048451"/>
      <c r="AC1048451"/>
      <c r="AD1048451"/>
      <c r="AE1048451"/>
      <c r="AF1048451"/>
      <c r="AG1048451"/>
      <c r="AH1048451"/>
      <c r="AI1048451"/>
      <c r="AJ1048451"/>
      <c r="AK1048451"/>
    </row>
    <row r="1048452" spans="1:37">
      <c r="A1048452"/>
      <c r="B1048452"/>
      <c r="C1048452"/>
      <c r="D1048452"/>
      <c r="E1048452"/>
      <c r="F1048452"/>
      <c r="G1048452" s="11"/>
      <c r="H1048452"/>
      <c r="J1048452"/>
      <c r="K1048452"/>
      <c r="L1048452"/>
      <c r="Q1048452"/>
      <c r="T1048452"/>
      <c r="U1048452"/>
      <c r="V1048452"/>
      <c r="W1048452"/>
      <c r="X1048452"/>
      <c r="Y1048452" s="11"/>
      <c r="Z1048452"/>
      <c r="AB1048452"/>
      <c r="AC1048452"/>
      <c r="AD1048452"/>
      <c r="AE1048452"/>
      <c r="AF1048452"/>
      <c r="AG1048452"/>
      <c r="AH1048452"/>
      <c r="AI1048452"/>
      <c r="AJ1048452"/>
      <c r="AK1048452"/>
    </row>
    <row r="1048453" spans="1:37">
      <c r="A1048453"/>
      <c r="B1048453"/>
      <c r="C1048453"/>
      <c r="D1048453"/>
      <c r="E1048453"/>
      <c r="F1048453"/>
      <c r="G1048453" s="11"/>
      <c r="H1048453"/>
      <c r="J1048453"/>
      <c r="K1048453"/>
      <c r="L1048453"/>
      <c r="Q1048453"/>
      <c r="T1048453"/>
      <c r="U1048453"/>
      <c r="V1048453"/>
      <c r="W1048453"/>
      <c r="X1048453"/>
      <c r="Y1048453" s="11"/>
      <c r="Z1048453"/>
      <c r="AB1048453"/>
      <c r="AC1048453"/>
      <c r="AD1048453"/>
      <c r="AE1048453"/>
      <c r="AF1048453"/>
      <c r="AG1048453"/>
      <c r="AH1048453"/>
      <c r="AI1048453"/>
      <c r="AJ1048453"/>
      <c r="AK1048453"/>
    </row>
    <row r="1048454" spans="1:37">
      <c r="A1048454"/>
      <c r="B1048454"/>
      <c r="C1048454"/>
      <c r="D1048454"/>
      <c r="E1048454"/>
      <c r="F1048454"/>
      <c r="G1048454" s="11"/>
      <c r="H1048454"/>
      <c r="J1048454"/>
      <c r="K1048454"/>
      <c r="L1048454"/>
      <c r="Q1048454"/>
      <c r="T1048454"/>
      <c r="U1048454"/>
      <c r="V1048454"/>
      <c r="W1048454"/>
      <c r="X1048454"/>
      <c r="Y1048454" s="11"/>
      <c r="Z1048454"/>
      <c r="AB1048454"/>
      <c r="AC1048454"/>
      <c r="AD1048454"/>
      <c r="AE1048454"/>
      <c r="AF1048454"/>
      <c r="AG1048454"/>
      <c r="AH1048454"/>
      <c r="AI1048454"/>
      <c r="AJ1048454"/>
      <c r="AK1048454"/>
    </row>
    <row r="1048455" spans="1:37">
      <c r="A1048455"/>
      <c r="B1048455"/>
      <c r="C1048455"/>
      <c r="D1048455"/>
      <c r="E1048455"/>
      <c r="F1048455"/>
      <c r="G1048455" s="11"/>
      <c r="H1048455"/>
      <c r="J1048455"/>
      <c r="K1048455"/>
      <c r="L1048455"/>
      <c r="Q1048455"/>
      <c r="T1048455"/>
      <c r="U1048455"/>
      <c r="V1048455"/>
      <c r="W1048455"/>
      <c r="X1048455"/>
      <c r="Y1048455" s="11"/>
      <c r="Z1048455"/>
      <c r="AB1048455"/>
      <c r="AC1048455"/>
      <c r="AD1048455"/>
      <c r="AE1048455"/>
      <c r="AF1048455"/>
      <c r="AG1048455"/>
      <c r="AH1048455"/>
      <c r="AI1048455"/>
      <c r="AJ1048455"/>
      <c r="AK1048455"/>
    </row>
    <row r="1048456" spans="1:37">
      <c r="A1048456"/>
      <c r="B1048456"/>
      <c r="C1048456"/>
      <c r="D1048456"/>
      <c r="E1048456"/>
      <c r="F1048456"/>
      <c r="G1048456" s="11"/>
      <c r="H1048456"/>
      <c r="J1048456"/>
      <c r="K1048456"/>
      <c r="L1048456"/>
      <c r="Q1048456"/>
      <c r="T1048456"/>
      <c r="U1048456"/>
      <c r="V1048456"/>
      <c r="W1048456"/>
      <c r="X1048456"/>
      <c r="Y1048456" s="11"/>
      <c r="Z1048456"/>
      <c r="AB1048456"/>
      <c r="AC1048456"/>
      <c r="AD1048456"/>
      <c r="AE1048456"/>
      <c r="AF1048456"/>
      <c r="AG1048456"/>
      <c r="AH1048456"/>
      <c r="AI1048456"/>
      <c r="AJ1048456"/>
      <c r="AK1048456"/>
    </row>
    <row r="1048457" spans="1:37">
      <c r="A1048457"/>
      <c r="B1048457"/>
      <c r="C1048457"/>
      <c r="D1048457"/>
      <c r="E1048457"/>
      <c r="F1048457"/>
      <c r="G1048457" s="11"/>
      <c r="H1048457"/>
      <c r="J1048457"/>
      <c r="K1048457"/>
      <c r="L1048457"/>
      <c r="Q1048457"/>
      <c r="T1048457"/>
      <c r="U1048457"/>
      <c r="V1048457"/>
      <c r="W1048457"/>
      <c r="X1048457"/>
      <c r="Y1048457" s="11"/>
      <c r="Z1048457"/>
      <c r="AB1048457"/>
      <c r="AC1048457"/>
      <c r="AD1048457"/>
      <c r="AE1048457"/>
      <c r="AF1048457"/>
      <c r="AG1048457"/>
      <c r="AH1048457"/>
      <c r="AI1048457"/>
      <c r="AJ1048457"/>
      <c r="AK1048457"/>
    </row>
    <row r="1048458" spans="1:37">
      <c r="A1048458"/>
      <c r="B1048458"/>
      <c r="C1048458"/>
      <c r="D1048458"/>
      <c r="E1048458"/>
      <c r="F1048458"/>
      <c r="G1048458" s="11"/>
      <c r="H1048458"/>
      <c r="J1048458"/>
      <c r="K1048458"/>
      <c r="L1048458"/>
      <c r="Q1048458"/>
      <c r="T1048458"/>
      <c r="U1048458"/>
      <c r="V1048458"/>
      <c r="W1048458"/>
      <c r="X1048458"/>
      <c r="Y1048458" s="11"/>
      <c r="Z1048458"/>
      <c r="AB1048458"/>
      <c r="AC1048458"/>
      <c r="AD1048458"/>
      <c r="AE1048458"/>
      <c r="AF1048458"/>
      <c r="AG1048458"/>
      <c r="AH1048458"/>
      <c r="AI1048458"/>
      <c r="AJ1048458"/>
      <c r="AK1048458"/>
    </row>
    <row r="1048459" spans="1:37">
      <c r="A1048459"/>
      <c r="B1048459"/>
      <c r="C1048459"/>
      <c r="D1048459"/>
      <c r="E1048459"/>
      <c r="F1048459"/>
      <c r="G1048459" s="11"/>
      <c r="H1048459"/>
      <c r="J1048459"/>
      <c r="K1048459"/>
      <c r="L1048459"/>
      <c r="Q1048459"/>
      <c r="T1048459"/>
      <c r="U1048459"/>
      <c r="V1048459"/>
      <c r="W1048459"/>
      <c r="X1048459"/>
      <c r="Y1048459" s="11"/>
      <c r="Z1048459"/>
      <c r="AB1048459"/>
      <c r="AC1048459"/>
      <c r="AD1048459"/>
      <c r="AE1048459"/>
      <c r="AF1048459"/>
      <c r="AG1048459"/>
      <c r="AH1048459"/>
      <c r="AI1048459"/>
      <c r="AJ1048459"/>
      <c r="AK1048459"/>
    </row>
    <row r="1048460" spans="1:37">
      <c r="A1048460"/>
      <c r="B1048460"/>
      <c r="C1048460"/>
      <c r="D1048460"/>
      <c r="E1048460"/>
      <c r="F1048460"/>
      <c r="G1048460" s="11"/>
      <c r="H1048460"/>
      <c r="J1048460"/>
      <c r="K1048460"/>
      <c r="L1048460"/>
      <c r="Q1048460"/>
      <c r="T1048460"/>
      <c r="U1048460"/>
      <c r="V1048460"/>
      <c r="W1048460"/>
      <c r="X1048460"/>
      <c r="Y1048460" s="11"/>
      <c r="Z1048460"/>
      <c r="AB1048460"/>
      <c r="AC1048460"/>
      <c r="AD1048460"/>
      <c r="AE1048460"/>
      <c r="AF1048460"/>
      <c r="AG1048460"/>
      <c r="AH1048460"/>
      <c r="AI1048460"/>
      <c r="AJ1048460"/>
      <c r="AK1048460"/>
    </row>
    <row r="1048461" spans="1:37">
      <c r="A1048461"/>
      <c r="B1048461"/>
      <c r="C1048461"/>
      <c r="D1048461"/>
      <c r="E1048461"/>
      <c r="F1048461"/>
      <c r="G1048461" s="11"/>
      <c r="H1048461"/>
      <c r="J1048461"/>
      <c r="K1048461"/>
      <c r="L1048461"/>
      <c r="Q1048461"/>
      <c r="T1048461"/>
      <c r="U1048461"/>
      <c r="V1048461"/>
      <c r="W1048461"/>
      <c r="X1048461"/>
      <c r="Y1048461" s="11"/>
      <c r="Z1048461"/>
      <c r="AB1048461"/>
      <c r="AC1048461"/>
      <c r="AD1048461"/>
      <c r="AE1048461"/>
      <c r="AF1048461"/>
      <c r="AG1048461"/>
      <c r="AH1048461"/>
      <c r="AI1048461"/>
      <c r="AJ1048461"/>
      <c r="AK1048461"/>
    </row>
    <row r="1048462" spans="1:37">
      <c r="A1048462"/>
      <c r="B1048462"/>
      <c r="C1048462"/>
      <c r="D1048462"/>
      <c r="E1048462"/>
      <c r="F1048462"/>
      <c r="G1048462" s="11"/>
      <c r="H1048462"/>
      <c r="J1048462"/>
      <c r="K1048462"/>
      <c r="L1048462"/>
      <c r="Q1048462"/>
      <c r="T1048462"/>
      <c r="U1048462"/>
      <c r="V1048462"/>
      <c r="W1048462"/>
      <c r="X1048462"/>
      <c r="Y1048462" s="11"/>
      <c r="Z1048462"/>
      <c r="AB1048462"/>
      <c r="AC1048462"/>
      <c r="AD1048462"/>
      <c r="AE1048462"/>
      <c r="AF1048462"/>
      <c r="AG1048462"/>
      <c r="AH1048462"/>
      <c r="AI1048462"/>
      <c r="AJ1048462"/>
      <c r="AK1048462"/>
    </row>
    <row r="1048463" spans="1:37">
      <c r="A1048463"/>
      <c r="B1048463"/>
      <c r="C1048463"/>
      <c r="D1048463"/>
      <c r="E1048463"/>
      <c r="F1048463"/>
      <c r="G1048463" s="11"/>
      <c r="H1048463"/>
      <c r="J1048463"/>
      <c r="K1048463"/>
      <c r="L1048463"/>
      <c r="Q1048463"/>
      <c r="T1048463"/>
      <c r="U1048463"/>
      <c r="V1048463"/>
      <c r="W1048463"/>
      <c r="X1048463"/>
      <c r="Y1048463" s="11"/>
      <c r="Z1048463"/>
      <c r="AB1048463"/>
      <c r="AC1048463"/>
      <c r="AD1048463"/>
      <c r="AE1048463"/>
      <c r="AF1048463"/>
      <c r="AG1048463"/>
      <c r="AH1048463"/>
      <c r="AI1048463"/>
      <c r="AJ1048463"/>
      <c r="AK1048463"/>
    </row>
    <row r="1048464" spans="1:37">
      <c r="A1048464"/>
      <c r="B1048464"/>
      <c r="C1048464"/>
      <c r="D1048464"/>
      <c r="E1048464"/>
      <c r="F1048464"/>
      <c r="G1048464" s="11"/>
      <c r="H1048464"/>
      <c r="J1048464"/>
      <c r="K1048464"/>
      <c r="L1048464"/>
      <c r="Q1048464"/>
      <c r="T1048464"/>
      <c r="U1048464"/>
      <c r="V1048464"/>
      <c r="W1048464"/>
      <c r="X1048464"/>
      <c r="Y1048464" s="11"/>
      <c r="Z1048464"/>
      <c r="AB1048464"/>
      <c r="AC1048464"/>
      <c r="AD1048464"/>
      <c r="AE1048464"/>
      <c r="AF1048464"/>
      <c r="AG1048464"/>
      <c r="AH1048464"/>
      <c r="AI1048464"/>
      <c r="AJ1048464"/>
      <c r="AK1048464"/>
    </row>
    <row r="1048465" spans="1:37">
      <c r="A1048465"/>
      <c r="B1048465"/>
      <c r="C1048465"/>
      <c r="D1048465"/>
      <c r="E1048465"/>
      <c r="F1048465"/>
      <c r="G1048465" s="11"/>
      <c r="H1048465"/>
      <c r="J1048465"/>
      <c r="K1048465"/>
      <c r="L1048465"/>
      <c r="Q1048465"/>
      <c r="T1048465"/>
      <c r="U1048465"/>
      <c r="V1048465"/>
      <c r="W1048465"/>
      <c r="X1048465"/>
      <c r="Y1048465" s="11"/>
      <c r="Z1048465"/>
      <c r="AB1048465"/>
      <c r="AC1048465"/>
      <c r="AD1048465"/>
      <c r="AE1048465"/>
      <c r="AF1048465"/>
      <c r="AG1048465"/>
      <c r="AH1048465"/>
      <c r="AI1048465"/>
      <c r="AJ1048465"/>
      <c r="AK1048465"/>
    </row>
    <row r="1048466" spans="1:37">
      <c r="A1048466"/>
      <c r="B1048466"/>
      <c r="C1048466"/>
      <c r="D1048466"/>
      <c r="E1048466"/>
      <c r="F1048466"/>
      <c r="G1048466" s="11"/>
      <c r="H1048466"/>
      <c r="J1048466"/>
      <c r="K1048466"/>
      <c r="L1048466"/>
      <c r="Q1048466"/>
      <c r="T1048466"/>
      <c r="U1048466"/>
      <c r="V1048466"/>
      <c r="W1048466"/>
      <c r="X1048466"/>
      <c r="Y1048466" s="11"/>
      <c r="Z1048466"/>
      <c r="AB1048466"/>
      <c r="AC1048466"/>
      <c r="AD1048466"/>
      <c r="AE1048466"/>
      <c r="AF1048466"/>
      <c r="AG1048466"/>
      <c r="AH1048466"/>
      <c r="AI1048466"/>
      <c r="AJ1048466"/>
      <c r="AK1048466"/>
    </row>
    <row r="1048467" spans="1:37">
      <c r="A1048467"/>
      <c r="B1048467"/>
      <c r="C1048467"/>
      <c r="D1048467"/>
      <c r="E1048467"/>
      <c r="F1048467"/>
      <c r="G1048467" s="11"/>
      <c r="H1048467"/>
      <c r="J1048467"/>
      <c r="K1048467"/>
      <c r="L1048467"/>
      <c r="Q1048467"/>
      <c r="T1048467"/>
      <c r="U1048467"/>
      <c r="V1048467"/>
      <c r="W1048467"/>
      <c r="X1048467"/>
      <c r="Y1048467" s="11"/>
      <c r="Z1048467"/>
      <c r="AB1048467"/>
      <c r="AC1048467"/>
      <c r="AD1048467"/>
      <c r="AE1048467"/>
      <c r="AF1048467"/>
      <c r="AG1048467"/>
      <c r="AH1048467"/>
      <c r="AI1048467"/>
      <c r="AJ1048467"/>
      <c r="AK1048467"/>
    </row>
    <row r="1048468" spans="1:37">
      <c r="A1048468"/>
      <c r="B1048468"/>
      <c r="C1048468"/>
      <c r="D1048468"/>
      <c r="E1048468"/>
      <c r="F1048468"/>
      <c r="G1048468" s="11"/>
      <c r="H1048468"/>
      <c r="J1048468"/>
      <c r="K1048468"/>
      <c r="L1048468"/>
      <c r="Q1048468"/>
      <c r="T1048468"/>
      <c r="U1048468"/>
      <c r="V1048468"/>
      <c r="W1048468"/>
      <c r="X1048468"/>
      <c r="Y1048468" s="11"/>
      <c r="Z1048468"/>
      <c r="AB1048468"/>
      <c r="AC1048468"/>
      <c r="AD1048468"/>
      <c r="AE1048468"/>
      <c r="AF1048468"/>
      <c r="AG1048468"/>
      <c r="AH1048468"/>
      <c r="AI1048468"/>
      <c r="AJ1048468"/>
      <c r="AK1048468"/>
    </row>
    <row r="1048469" spans="1:37">
      <c r="A1048469"/>
      <c r="B1048469"/>
      <c r="C1048469"/>
      <c r="D1048469"/>
      <c r="E1048469"/>
      <c r="F1048469"/>
      <c r="G1048469" s="11"/>
      <c r="H1048469"/>
      <c r="J1048469"/>
      <c r="K1048469"/>
      <c r="L1048469"/>
      <c r="Q1048469"/>
      <c r="T1048469"/>
      <c r="U1048469"/>
      <c r="V1048469"/>
      <c r="W1048469"/>
      <c r="X1048469"/>
      <c r="Y1048469" s="11"/>
      <c r="Z1048469"/>
      <c r="AB1048469"/>
      <c r="AC1048469"/>
      <c r="AD1048469"/>
      <c r="AE1048469"/>
      <c r="AF1048469"/>
      <c r="AG1048469"/>
      <c r="AH1048469"/>
      <c r="AI1048469"/>
      <c r="AJ1048469"/>
      <c r="AK1048469"/>
    </row>
    <row r="1048470" spans="1:37">
      <c r="A1048470"/>
      <c r="B1048470"/>
      <c r="C1048470"/>
      <c r="D1048470"/>
      <c r="E1048470"/>
      <c r="F1048470"/>
      <c r="G1048470" s="11"/>
      <c r="H1048470"/>
      <c r="J1048470"/>
      <c r="K1048470"/>
      <c r="L1048470"/>
      <c r="Q1048470"/>
      <c r="T1048470"/>
      <c r="U1048470"/>
      <c r="V1048470"/>
      <c r="W1048470"/>
      <c r="X1048470"/>
      <c r="Y1048470" s="11"/>
      <c r="Z1048470"/>
      <c r="AB1048470"/>
      <c r="AC1048470"/>
      <c r="AD1048470"/>
      <c r="AE1048470"/>
      <c r="AF1048470"/>
      <c r="AG1048470"/>
      <c r="AH1048470"/>
      <c r="AI1048470"/>
      <c r="AJ1048470"/>
      <c r="AK1048470"/>
    </row>
    <row r="1048471" spans="1:37">
      <c r="A1048471"/>
      <c r="B1048471"/>
      <c r="C1048471"/>
      <c r="D1048471"/>
      <c r="E1048471"/>
      <c r="F1048471"/>
      <c r="G1048471" s="11"/>
      <c r="H1048471"/>
      <c r="J1048471"/>
      <c r="K1048471"/>
      <c r="L1048471"/>
      <c r="Q1048471"/>
      <c r="T1048471"/>
      <c r="U1048471"/>
      <c r="V1048471"/>
      <c r="W1048471"/>
      <c r="X1048471"/>
      <c r="Y1048471" s="11"/>
      <c r="Z1048471"/>
      <c r="AB1048471"/>
      <c r="AC1048471"/>
      <c r="AD1048471"/>
      <c r="AE1048471"/>
      <c r="AF1048471"/>
      <c r="AG1048471"/>
      <c r="AH1048471"/>
      <c r="AI1048471"/>
      <c r="AJ1048471"/>
      <c r="AK1048471"/>
    </row>
    <row r="1048472" spans="1:37">
      <c r="A1048472"/>
      <c r="B1048472"/>
      <c r="C1048472"/>
      <c r="D1048472"/>
      <c r="E1048472"/>
      <c r="F1048472"/>
      <c r="G1048472" s="11"/>
      <c r="H1048472"/>
      <c r="J1048472"/>
      <c r="K1048472"/>
      <c r="L1048472"/>
      <c r="Q1048472"/>
      <c r="T1048472"/>
      <c r="U1048472"/>
      <c r="V1048472"/>
      <c r="W1048472"/>
      <c r="X1048472"/>
      <c r="Y1048472" s="11"/>
      <c r="Z1048472"/>
      <c r="AB1048472"/>
      <c r="AC1048472"/>
      <c r="AD1048472"/>
      <c r="AE1048472"/>
      <c r="AF1048472"/>
      <c r="AG1048472"/>
      <c r="AH1048472"/>
      <c r="AI1048472"/>
      <c r="AJ1048472"/>
      <c r="AK1048472"/>
    </row>
    <row r="1048473" spans="1:37">
      <c r="A1048473"/>
      <c r="B1048473"/>
      <c r="C1048473"/>
      <c r="D1048473"/>
      <c r="E1048473"/>
      <c r="F1048473"/>
      <c r="G1048473" s="11"/>
      <c r="H1048473"/>
      <c r="J1048473"/>
      <c r="K1048473"/>
      <c r="L1048473"/>
      <c r="Q1048473"/>
      <c r="T1048473"/>
      <c r="U1048473"/>
      <c r="V1048473"/>
      <c r="W1048473"/>
      <c r="X1048473"/>
      <c r="Y1048473" s="11"/>
      <c r="Z1048473"/>
      <c r="AB1048473"/>
      <c r="AC1048473"/>
      <c r="AD1048473"/>
      <c r="AE1048473"/>
      <c r="AF1048473"/>
      <c r="AG1048473"/>
      <c r="AH1048473"/>
      <c r="AI1048473"/>
      <c r="AJ1048473"/>
      <c r="AK1048473"/>
    </row>
    <row r="1048474" spans="1:37">
      <c r="A1048474"/>
      <c r="B1048474"/>
      <c r="C1048474"/>
      <c r="D1048474"/>
      <c r="E1048474"/>
      <c r="F1048474"/>
      <c r="G1048474" s="11"/>
      <c r="H1048474"/>
      <c r="J1048474"/>
      <c r="K1048474"/>
      <c r="L1048474"/>
      <c r="Q1048474"/>
      <c r="T1048474"/>
      <c r="U1048474"/>
      <c r="V1048474"/>
      <c r="W1048474"/>
      <c r="X1048474"/>
      <c r="Y1048474" s="11"/>
      <c r="Z1048474"/>
      <c r="AB1048474"/>
      <c r="AC1048474"/>
      <c r="AD1048474"/>
      <c r="AE1048474"/>
      <c r="AF1048474"/>
      <c r="AG1048474"/>
      <c r="AH1048474"/>
      <c r="AI1048474"/>
      <c r="AJ1048474"/>
      <c r="AK1048474"/>
    </row>
    <row r="1048475" spans="1:37">
      <c r="A1048475"/>
      <c r="B1048475"/>
      <c r="C1048475"/>
      <c r="D1048475"/>
      <c r="E1048475"/>
      <c r="F1048475"/>
      <c r="G1048475" s="11"/>
      <c r="H1048475"/>
      <c r="J1048475"/>
      <c r="K1048475"/>
      <c r="L1048475"/>
      <c r="Q1048475"/>
      <c r="T1048475"/>
      <c r="U1048475"/>
      <c r="V1048475"/>
      <c r="W1048475"/>
      <c r="X1048475"/>
      <c r="Y1048475" s="11"/>
      <c r="Z1048475"/>
      <c r="AB1048475"/>
      <c r="AC1048475"/>
      <c r="AD1048475"/>
      <c r="AE1048475"/>
      <c r="AF1048475"/>
      <c r="AG1048475"/>
      <c r="AH1048475"/>
      <c r="AI1048475"/>
      <c r="AJ1048475"/>
      <c r="AK1048475"/>
    </row>
    <row r="1048476" spans="1:37">
      <c r="A1048476"/>
      <c r="B1048476"/>
      <c r="C1048476"/>
      <c r="D1048476"/>
      <c r="E1048476"/>
      <c r="F1048476"/>
      <c r="G1048476" s="11"/>
      <c r="H1048476"/>
      <c r="J1048476"/>
      <c r="K1048476"/>
      <c r="L1048476"/>
      <c r="Q1048476"/>
      <c r="T1048476"/>
      <c r="U1048476"/>
      <c r="V1048476"/>
      <c r="W1048476"/>
      <c r="X1048476"/>
      <c r="Y1048476" s="11"/>
      <c r="Z1048476"/>
      <c r="AB1048476"/>
      <c r="AC1048476"/>
      <c r="AD1048476"/>
      <c r="AE1048476"/>
      <c r="AF1048476"/>
      <c r="AG1048476"/>
      <c r="AH1048476"/>
      <c r="AI1048476"/>
      <c r="AJ1048476"/>
      <c r="AK1048476"/>
    </row>
    <row r="1048477" spans="1:37">
      <c r="A1048477"/>
      <c r="B1048477"/>
      <c r="C1048477"/>
      <c r="D1048477"/>
      <c r="E1048477"/>
      <c r="F1048477"/>
      <c r="G1048477" s="11"/>
      <c r="H1048477"/>
      <c r="J1048477"/>
      <c r="K1048477"/>
      <c r="L1048477"/>
      <c r="Q1048477"/>
      <c r="T1048477"/>
      <c r="U1048477"/>
      <c r="V1048477"/>
      <c r="W1048477"/>
      <c r="X1048477"/>
      <c r="Y1048477" s="11"/>
      <c r="Z1048477"/>
      <c r="AB1048477"/>
      <c r="AC1048477"/>
      <c r="AD1048477"/>
      <c r="AE1048477"/>
      <c r="AF1048477"/>
      <c r="AG1048477"/>
      <c r="AH1048477"/>
      <c r="AI1048477"/>
      <c r="AJ1048477"/>
      <c r="AK1048477"/>
    </row>
    <row r="1048478" spans="1:37">
      <c r="A1048478"/>
      <c r="B1048478"/>
      <c r="C1048478"/>
      <c r="D1048478"/>
      <c r="E1048478"/>
      <c r="F1048478"/>
      <c r="G1048478" s="11"/>
      <c r="H1048478"/>
      <c r="J1048478"/>
      <c r="K1048478"/>
      <c r="L1048478"/>
      <c r="Q1048478"/>
      <c r="T1048478"/>
      <c r="U1048478"/>
      <c r="V1048478"/>
      <c r="W1048478"/>
      <c r="X1048478"/>
      <c r="Y1048478" s="11"/>
      <c r="Z1048478"/>
      <c r="AB1048478"/>
      <c r="AC1048478"/>
      <c r="AD1048478"/>
      <c r="AE1048478"/>
      <c r="AF1048478"/>
      <c r="AG1048478"/>
      <c r="AH1048478"/>
      <c r="AI1048478"/>
      <c r="AJ1048478"/>
      <c r="AK1048478"/>
    </row>
    <row r="1048479" spans="1:37">
      <c r="A1048479"/>
      <c r="B1048479"/>
      <c r="C1048479"/>
      <c r="D1048479"/>
      <c r="E1048479"/>
      <c r="F1048479"/>
      <c r="G1048479" s="11"/>
      <c r="H1048479"/>
      <c r="J1048479"/>
      <c r="K1048479"/>
      <c r="L1048479"/>
      <c r="Q1048479"/>
      <c r="T1048479"/>
      <c r="U1048479"/>
      <c r="V1048479"/>
      <c r="W1048479"/>
      <c r="X1048479"/>
      <c r="Y1048479" s="11"/>
      <c r="Z1048479"/>
      <c r="AB1048479"/>
      <c r="AC1048479"/>
      <c r="AD1048479"/>
      <c r="AE1048479"/>
      <c r="AF1048479"/>
      <c r="AG1048479"/>
      <c r="AH1048479"/>
      <c r="AI1048479"/>
      <c r="AJ1048479"/>
      <c r="AK1048479"/>
    </row>
    <row r="1048480" spans="1:37">
      <c r="A1048480"/>
      <c r="B1048480"/>
      <c r="C1048480"/>
      <c r="D1048480"/>
      <c r="E1048480"/>
      <c r="F1048480"/>
      <c r="G1048480" s="11"/>
      <c r="H1048480"/>
      <c r="J1048480"/>
      <c r="K1048480"/>
      <c r="L1048480"/>
      <c r="Q1048480"/>
      <c r="T1048480"/>
      <c r="U1048480"/>
      <c r="V1048480"/>
      <c r="W1048480"/>
      <c r="X1048480"/>
      <c r="Y1048480" s="11"/>
      <c r="Z1048480"/>
      <c r="AB1048480"/>
      <c r="AC1048480"/>
      <c r="AD1048480"/>
      <c r="AE1048480"/>
      <c r="AF1048480"/>
      <c r="AG1048480"/>
      <c r="AH1048480"/>
      <c r="AI1048480"/>
      <c r="AJ1048480"/>
      <c r="AK1048480"/>
    </row>
    <row r="1048481" spans="1:37">
      <c r="A1048481"/>
      <c r="B1048481"/>
      <c r="C1048481"/>
      <c r="D1048481"/>
      <c r="E1048481"/>
      <c r="F1048481"/>
      <c r="G1048481" s="11"/>
      <c r="H1048481"/>
      <c r="J1048481"/>
      <c r="K1048481"/>
      <c r="L1048481"/>
      <c r="Q1048481"/>
      <c r="T1048481"/>
      <c r="U1048481"/>
      <c r="V1048481"/>
      <c r="W1048481"/>
      <c r="X1048481"/>
      <c r="Y1048481" s="11"/>
      <c r="Z1048481"/>
      <c r="AB1048481"/>
      <c r="AC1048481"/>
      <c r="AD1048481"/>
      <c r="AE1048481"/>
      <c r="AF1048481"/>
      <c r="AG1048481"/>
      <c r="AH1048481"/>
      <c r="AI1048481"/>
      <c r="AJ1048481"/>
      <c r="AK1048481"/>
    </row>
    <row r="1048482" spans="1:37">
      <c r="A1048482"/>
      <c r="B1048482"/>
      <c r="C1048482"/>
      <c r="D1048482"/>
      <c r="E1048482"/>
      <c r="F1048482"/>
      <c r="G1048482" s="11"/>
      <c r="H1048482"/>
      <c r="J1048482"/>
      <c r="K1048482"/>
      <c r="L1048482"/>
      <c r="Q1048482"/>
      <c r="T1048482"/>
      <c r="U1048482"/>
      <c r="V1048482"/>
      <c r="W1048482"/>
      <c r="X1048482"/>
      <c r="Y1048482" s="11"/>
      <c r="Z1048482"/>
      <c r="AB1048482"/>
      <c r="AC1048482"/>
      <c r="AD1048482"/>
      <c r="AE1048482"/>
      <c r="AF1048482"/>
      <c r="AG1048482"/>
      <c r="AH1048482"/>
      <c r="AI1048482"/>
      <c r="AJ1048482"/>
      <c r="AK1048482"/>
    </row>
    <row r="1048483" spans="1:37">
      <c r="A1048483"/>
      <c r="B1048483"/>
      <c r="C1048483"/>
      <c r="D1048483"/>
      <c r="E1048483"/>
      <c r="F1048483"/>
      <c r="G1048483" s="11"/>
      <c r="H1048483"/>
      <c r="J1048483"/>
      <c r="K1048483"/>
      <c r="L1048483"/>
      <c r="Q1048483"/>
      <c r="T1048483"/>
      <c r="U1048483"/>
      <c r="V1048483"/>
      <c r="W1048483"/>
      <c r="X1048483"/>
      <c r="Y1048483" s="11"/>
      <c r="Z1048483"/>
      <c r="AB1048483"/>
      <c r="AC1048483"/>
      <c r="AD1048483"/>
      <c r="AE1048483"/>
      <c r="AF1048483"/>
      <c r="AG1048483"/>
      <c r="AH1048483"/>
      <c r="AI1048483"/>
      <c r="AJ1048483"/>
      <c r="AK1048483"/>
    </row>
    <row r="1048484" spans="1:37">
      <c r="A1048484"/>
      <c r="B1048484"/>
      <c r="C1048484"/>
      <c r="D1048484"/>
      <c r="E1048484"/>
      <c r="F1048484"/>
      <c r="G1048484" s="11"/>
      <c r="H1048484"/>
      <c r="J1048484"/>
      <c r="K1048484"/>
      <c r="L1048484"/>
      <c r="Q1048484"/>
      <c r="T1048484"/>
      <c r="U1048484"/>
      <c r="V1048484"/>
      <c r="W1048484"/>
      <c r="X1048484"/>
      <c r="Y1048484" s="11"/>
      <c r="Z1048484"/>
      <c r="AB1048484"/>
      <c r="AC1048484"/>
      <c r="AD1048484"/>
      <c r="AE1048484"/>
      <c r="AF1048484"/>
      <c r="AG1048484"/>
      <c r="AH1048484"/>
      <c r="AI1048484"/>
      <c r="AJ1048484"/>
      <c r="AK1048484"/>
    </row>
    <row r="1048485" spans="1:37">
      <c r="A1048485"/>
      <c r="B1048485"/>
      <c r="C1048485"/>
      <c r="D1048485"/>
      <c r="E1048485"/>
      <c r="F1048485"/>
      <c r="G1048485" s="11"/>
      <c r="H1048485"/>
      <c r="J1048485"/>
      <c r="K1048485"/>
      <c r="L1048485"/>
      <c r="Q1048485"/>
      <c r="T1048485"/>
      <c r="U1048485"/>
      <c r="V1048485"/>
      <c r="W1048485"/>
      <c r="X1048485"/>
      <c r="Y1048485" s="11"/>
      <c r="Z1048485"/>
      <c r="AB1048485"/>
      <c r="AC1048485"/>
      <c r="AD1048485"/>
      <c r="AE1048485"/>
      <c r="AF1048485"/>
      <c r="AG1048485"/>
      <c r="AH1048485"/>
      <c r="AI1048485"/>
      <c r="AJ1048485"/>
      <c r="AK1048485"/>
    </row>
    <row r="1048486" spans="1:37">
      <c r="A1048486"/>
      <c r="B1048486"/>
      <c r="C1048486"/>
      <c r="D1048486"/>
      <c r="E1048486"/>
      <c r="F1048486"/>
      <c r="G1048486" s="11"/>
      <c r="H1048486"/>
      <c r="J1048486"/>
      <c r="K1048486"/>
      <c r="L1048486"/>
      <c r="Q1048486"/>
      <c r="T1048486"/>
      <c r="U1048486"/>
      <c r="V1048486"/>
      <c r="W1048486"/>
      <c r="X1048486"/>
      <c r="Y1048486" s="11"/>
      <c r="Z1048486"/>
      <c r="AB1048486"/>
      <c r="AC1048486"/>
      <c r="AD1048486"/>
      <c r="AE1048486"/>
      <c r="AF1048486"/>
      <c r="AG1048486"/>
      <c r="AH1048486"/>
      <c r="AI1048486"/>
      <c r="AJ1048486"/>
      <c r="AK1048486"/>
    </row>
    <row r="1048487" spans="1:37">
      <c r="A1048487"/>
      <c r="B1048487"/>
      <c r="C1048487"/>
      <c r="D1048487"/>
      <c r="E1048487"/>
      <c r="F1048487"/>
      <c r="G1048487" s="11"/>
      <c r="H1048487"/>
      <c r="J1048487"/>
      <c r="K1048487"/>
      <c r="L1048487"/>
      <c r="Q1048487"/>
      <c r="T1048487"/>
      <c r="U1048487"/>
      <c r="V1048487"/>
      <c r="W1048487"/>
      <c r="X1048487"/>
      <c r="Y1048487" s="11"/>
      <c r="Z1048487"/>
      <c r="AB1048487"/>
      <c r="AC1048487"/>
      <c r="AD1048487"/>
      <c r="AE1048487"/>
      <c r="AF1048487"/>
      <c r="AG1048487"/>
      <c r="AH1048487"/>
      <c r="AI1048487"/>
      <c r="AJ1048487"/>
      <c r="AK1048487"/>
    </row>
    <row r="1048488" spans="1:37">
      <c r="A1048488"/>
      <c r="B1048488"/>
      <c r="C1048488"/>
      <c r="D1048488"/>
      <c r="E1048488"/>
      <c r="F1048488"/>
      <c r="G1048488" s="11"/>
      <c r="H1048488"/>
      <c r="J1048488"/>
      <c r="K1048488"/>
      <c r="L1048488"/>
      <c r="Q1048488"/>
      <c r="T1048488"/>
      <c r="U1048488"/>
      <c r="V1048488"/>
      <c r="W1048488"/>
      <c r="X1048488"/>
      <c r="Y1048488" s="11"/>
      <c r="Z1048488"/>
      <c r="AB1048488"/>
      <c r="AC1048488"/>
      <c r="AD1048488"/>
      <c r="AE1048488"/>
      <c r="AF1048488"/>
      <c r="AG1048488"/>
      <c r="AH1048488"/>
      <c r="AI1048488"/>
      <c r="AJ1048488"/>
      <c r="AK1048488"/>
    </row>
    <row r="1048489" spans="1:37">
      <c r="A1048489"/>
      <c r="B1048489"/>
      <c r="C1048489"/>
      <c r="D1048489"/>
      <c r="E1048489"/>
      <c r="F1048489"/>
      <c r="G1048489" s="11"/>
      <c r="H1048489"/>
      <c r="J1048489"/>
      <c r="K1048489"/>
      <c r="L1048489"/>
      <c r="Q1048489"/>
      <c r="T1048489"/>
      <c r="U1048489"/>
      <c r="V1048489"/>
      <c r="W1048489"/>
      <c r="X1048489"/>
      <c r="Y1048489" s="11"/>
      <c r="Z1048489"/>
      <c r="AB1048489"/>
      <c r="AC1048489"/>
      <c r="AD1048489"/>
      <c r="AE1048489"/>
      <c r="AF1048489"/>
      <c r="AG1048489"/>
      <c r="AH1048489"/>
      <c r="AI1048489"/>
      <c r="AJ1048489"/>
      <c r="AK1048489"/>
    </row>
    <row r="1048490" spans="1:37">
      <c r="A1048490"/>
      <c r="B1048490"/>
      <c r="C1048490"/>
      <c r="D1048490"/>
      <c r="E1048490"/>
      <c r="F1048490"/>
      <c r="G1048490" s="11"/>
      <c r="H1048490"/>
      <c r="J1048490"/>
      <c r="K1048490"/>
      <c r="L1048490"/>
      <c r="Q1048490"/>
      <c r="T1048490"/>
      <c r="U1048490"/>
      <c r="V1048490"/>
      <c r="W1048490"/>
      <c r="X1048490"/>
      <c r="Y1048490" s="11"/>
      <c r="Z1048490"/>
      <c r="AB1048490"/>
      <c r="AC1048490"/>
      <c r="AD1048490"/>
      <c r="AE1048490"/>
      <c r="AF1048490"/>
      <c r="AG1048490"/>
      <c r="AH1048490"/>
      <c r="AI1048490"/>
      <c r="AJ1048490"/>
      <c r="AK1048490"/>
    </row>
    <row r="1048491" spans="1:37">
      <c r="A1048491"/>
      <c r="B1048491"/>
      <c r="C1048491"/>
      <c r="D1048491"/>
      <c r="E1048491"/>
      <c r="F1048491"/>
      <c r="G1048491" s="11"/>
      <c r="H1048491"/>
      <c r="J1048491"/>
      <c r="K1048491"/>
      <c r="L1048491"/>
      <c r="Q1048491"/>
      <c r="T1048491"/>
      <c r="U1048491"/>
      <c r="V1048491"/>
      <c r="W1048491"/>
      <c r="X1048491"/>
      <c r="Y1048491" s="11"/>
      <c r="Z1048491"/>
      <c r="AB1048491"/>
      <c r="AC1048491"/>
      <c r="AD1048491"/>
      <c r="AE1048491"/>
      <c r="AF1048491"/>
      <c r="AG1048491"/>
      <c r="AH1048491"/>
      <c r="AI1048491"/>
      <c r="AJ1048491"/>
      <c r="AK1048491"/>
    </row>
    <row r="1048492" spans="1:37">
      <c r="A1048492"/>
      <c r="B1048492"/>
      <c r="C1048492"/>
      <c r="D1048492"/>
      <c r="E1048492"/>
      <c r="F1048492"/>
      <c r="G1048492" s="11"/>
      <c r="H1048492"/>
      <c r="J1048492"/>
      <c r="K1048492"/>
      <c r="L1048492"/>
      <c r="Q1048492"/>
      <c r="T1048492"/>
      <c r="U1048492"/>
      <c r="V1048492"/>
      <c r="W1048492"/>
      <c r="X1048492"/>
      <c r="Y1048492" s="11"/>
      <c r="Z1048492"/>
      <c r="AB1048492"/>
      <c r="AC1048492"/>
      <c r="AD1048492"/>
      <c r="AE1048492"/>
      <c r="AF1048492"/>
      <c r="AG1048492"/>
      <c r="AH1048492"/>
      <c r="AI1048492"/>
      <c r="AJ1048492"/>
      <c r="AK1048492"/>
    </row>
    <row r="1048493" spans="1:37">
      <c r="A1048493"/>
      <c r="B1048493"/>
      <c r="C1048493"/>
      <c r="D1048493"/>
      <c r="E1048493"/>
      <c r="F1048493"/>
      <c r="G1048493" s="11"/>
      <c r="H1048493"/>
      <c r="J1048493"/>
      <c r="K1048493"/>
      <c r="L1048493"/>
      <c r="Q1048493"/>
      <c r="T1048493"/>
      <c r="U1048493"/>
      <c r="V1048493"/>
      <c r="W1048493"/>
      <c r="X1048493"/>
      <c r="Y1048493" s="11"/>
      <c r="Z1048493"/>
      <c r="AB1048493"/>
      <c r="AC1048493"/>
      <c r="AD1048493"/>
      <c r="AE1048493"/>
      <c r="AF1048493"/>
      <c r="AG1048493"/>
      <c r="AH1048493"/>
      <c r="AI1048493"/>
      <c r="AJ1048493"/>
      <c r="AK1048493"/>
    </row>
    <row r="1048494" spans="1:37">
      <c r="A1048494"/>
      <c r="B1048494"/>
      <c r="C1048494"/>
      <c r="D1048494"/>
      <c r="E1048494"/>
      <c r="F1048494"/>
      <c r="G1048494" s="11"/>
      <c r="H1048494"/>
      <c r="J1048494"/>
      <c r="K1048494"/>
      <c r="L1048494"/>
      <c r="Q1048494"/>
      <c r="T1048494"/>
      <c r="U1048494"/>
      <c r="V1048494"/>
      <c r="W1048494"/>
      <c r="X1048494"/>
      <c r="Y1048494" s="11"/>
      <c r="Z1048494"/>
      <c r="AB1048494"/>
      <c r="AC1048494"/>
      <c r="AD1048494"/>
      <c r="AE1048494"/>
      <c r="AF1048494"/>
      <c r="AG1048494"/>
      <c r="AH1048494"/>
      <c r="AI1048494"/>
      <c r="AJ1048494"/>
      <c r="AK1048494"/>
    </row>
    <row r="1048495" spans="1:37">
      <c r="A1048495"/>
      <c r="B1048495"/>
      <c r="C1048495"/>
      <c r="D1048495"/>
      <c r="E1048495"/>
      <c r="F1048495"/>
      <c r="G1048495" s="11"/>
      <c r="H1048495"/>
      <c r="J1048495"/>
      <c r="K1048495"/>
      <c r="L1048495"/>
      <c r="Q1048495"/>
      <c r="T1048495"/>
      <c r="U1048495"/>
      <c r="V1048495"/>
      <c r="W1048495"/>
      <c r="X1048495"/>
      <c r="Y1048495" s="11"/>
      <c r="Z1048495"/>
      <c r="AB1048495"/>
      <c r="AC1048495"/>
      <c r="AD1048495"/>
      <c r="AE1048495"/>
      <c r="AF1048495"/>
      <c r="AG1048495"/>
      <c r="AH1048495"/>
      <c r="AI1048495"/>
      <c r="AJ1048495"/>
      <c r="AK1048495"/>
    </row>
    <row r="1048496" spans="1:37">
      <c r="A1048496"/>
      <c r="B1048496"/>
      <c r="C1048496"/>
      <c r="D1048496"/>
      <c r="E1048496"/>
      <c r="F1048496"/>
      <c r="G1048496" s="11"/>
      <c r="H1048496"/>
      <c r="J1048496"/>
      <c r="K1048496"/>
      <c r="L1048496"/>
      <c r="Q1048496"/>
      <c r="T1048496"/>
      <c r="U1048496"/>
      <c r="V1048496"/>
      <c r="W1048496"/>
      <c r="X1048496"/>
      <c r="Y1048496" s="11"/>
      <c r="Z1048496"/>
      <c r="AB1048496"/>
      <c r="AC1048496"/>
      <c r="AD1048496"/>
      <c r="AE1048496"/>
      <c r="AF1048496"/>
      <c r="AG1048496"/>
      <c r="AH1048496"/>
      <c r="AI1048496"/>
      <c r="AJ1048496"/>
      <c r="AK1048496"/>
    </row>
    <row r="1048497" spans="1:37">
      <c r="A1048497"/>
      <c r="B1048497"/>
      <c r="C1048497"/>
      <c r="D1048497"/>
      <c r="E1048497"/>
      <c r="F1048497"/>
      <c r="G1048497" s="11"/>
      <c r="H1048497"/>
      <c r="J1048497"/>
      <c r="K1048497"/>
      <c r="L1048497"/>
      <c r="Q1048497"/>
      <c r="T1048497"/>
      <c r="U1048497"/>
      <c r="V1048497"/>
      <c r="W1048497"/>
      <c r="X1048497"/>
      <c r="Y1048497" s="11"/>
      <c r="Z1048497"/>
      <c r="AB1048497"/>
      <c r="AC1048497"/>
      <c r="AD1048497"/>
      <c r="AE1048497"/>
      <c r="AF1048497"/>
      <c r="AG1048497"/>
      <c r="AH1048497"/>
      <c r="AI1048497"/>
      <c r="AJ1048497"/>
      <c r="AK1048497"/>
    </row>
    <row r="1048498" spans="1:37">
      <c r="A1048498"/>
      <c r="B1048498"/>
      <c r="C1048498"/>
      <c r="D1048498"/>
      <c r="E1048498"/>
      <c r="F1048498"/>
      <c r="G1048498" s="11"/>
      <c r="H1048498"/>
      <c r="J1048498"/>
      <c r="K1048498"/>
      <c r="L1048498"/>
      <c r="Q1048498"/>
      <c r="T1048498"/>
      <c r="U1048498"/>
      <c r="V1048498"/>
      <c r="W1048498"/>
      <c r="X1048498"/>
      <c r="Y1048498" s="11"/>
      <c r="Z1048498"/>
      <c r="AB1048498"/>
      <c r="AC1048498"/>
      <c r="AD1048498"/>
      <c r="AE1048498"/>
      <c r="AF1048498"/>
      <c r="AG1048498"/>
      <c r="AH1048498"/>
      <c r="AI1048498"/>
      <c r="AJ1048498"/>
      <c r="AK1048498"/>
    </row>
    <row r="1048499" spans="1:37">
      <c r="A1048499"/>
      <c r="B1048499"/>
      <c r="C1048499"/>
      <c r="D1048499"/>
      <c r="E1048499"/>
      <c r="F1048499"/>
      <c r="G1048499" s="11"/>
      <c r="H1048499"/>
      <c r="J1048499"/>
      <c r="K1048499"/>
      <c r="L1048499"/>
      <c r="Q1048499"/>
      <c r="T1048499"/>
      <c r="U1048499"/>
      <c r="V1048499"/>
      <c r="W1048499"/>
      <c r="X1048499"/>
      <c r="Y1048499" s="11"/>
      <c r="Z1048499"/>
      <c r="AB1048499"/>
      <c r="AC1048499"/>
      <c r="AD1048499"/>
      <c r="AE1048499"/>
      <c r="AF1048499"/>
      <c r="AG1048499"/>
      <c r="AH1048499"/>
      <c r="AI1048499"/>
      <c r="AJ1048499"/>
      <c r="AK1048499"/>
    </row>
    <row r="1048500" spans="1:37">
      <c r="A1048500"/>
      <c r="B1048500"/>
      <c r="C1048500"/>
      <c r="D1048500"/>
      <c r="E1048500"/>
      <c r="F1048500"/>
      <c r="G1048500" s="11"/>
      <c r="H1048500"/>
      <c r="J1048500"/>
      <c r="K1048500"/>
      <c r="L1048500"/>
      <c r="Q1048500"/>
      <c r="T1048500"/>
      <c r="U1048500"/>
      <c r="V1048500"/>
      <c r="W1048500"/>
      <c r="X1048500"/>
      <c r="Y1048500" s="11"/>
      <c r="Z1048500"/>
      <c r="AB1048500"/>
      <c r="AC1048500"/>
      <c r="AD1048500"/>
      <c r="AE1048500"/>
      <c r="AF1048500"/>
      <c r="AG1048500"/>
      <c r="AH1048500"/>
      <c r="AI1048500"/>
      <c r="AJ1048500"/>
      <c r="AK1048500"/>
    </row>
    <row r="1048501" spans="1:37">
      <c r="A1048501"/>
      <c r="B1048501"/>
      <c r="C1048501"/>
      <c r="D1048501"/>
      <c r="E1048501"/>
      <c r="F1048501"/>
      <c r="G1048501" s="11"/>
      <c r="H1048501"/>
      <c r="J1048501"/>
      <c r="K1048501"/>
      <c r="L1048501"/>
      <c r="Q1048501"/>
      <c r="T1048501"/>
      <c r="U1048501"/>
      <c r="V1048501"/>
      <c r="W1048501"/>
      <c r="X1048501"/>
      <c r="Y1048501" s="11"/>
      <c r="Z1048501"/>
      <c r="AB1048501"/>
      <c r="AC1048501"/>
      <c r="AD1048501"/>
      <c r="AE1048501"/>
      <c r="AF1048501"/>
      <c r="AG1048501"/>
      <c r="AH1048501"/>
      <c r="AI1048501"/>
      <c r="AJ1048501"/>
      <c r="AK1048501"/>
    </row>
    <row r="1048502" spans="1:37">
      <c r="A1048502"/>
      <c r="B1048502"/>
      <c r="C1048502"/>
      <c r="D1048502"/>
      <c r="E1048502"/>
      <c r="F1048502"/>
      <c r="G1048502" s="11"/>
      <c r="H1048502"/>
      <c r="J1048502"/>
      <c r="K1048502"/>
      <c r="L1048502"/>
      <c r="Q1048502"/>
      <c r="T1048502"/>
      <c r="U1048502"/>
      <c r="V1048502"/>
      <c r="W1048502"/>
      <c r="X1048502"/>
      <c r="Y1048502" s="11"/>
      <c r="Z1048502"/>
      <c r="AB1048502"/>
      <c r="AC1048502"/>
      <c r="AD1048502"/>
      <c r="AE1048502"/>
      <c r="AF1048502"/>
      <c r="AG1048502"/>
      <c r="AH1048502"/>
      <c r="AI1048502"/>
      <c r="AJ1048502"/>
      <c r="AK1048502"/>
    </row>
    <row r="1048503" spans="1:37">
      <c r="A1048503"/>
      <c r="B1048503"/>
      <c r="C1048503"/>
      <c r="D1048503"/>
      <c r="E1048503"/>
      <c r="F1048503"/>
      <c r="G1048503" s="11"/>
      <c r="H1048503"/>
      <c r="J1048503"/>
      <c r="K1048503"/>
      <c r="L1048503"/>
      <c r="Q1048503"/>
      <c r="T1048503"/>
      <c r="U1048503"/>
      <c r="V1048503"/>
      <c r="W1048503"/>
      <c r="X1048503"/>
      <c r="Y1048503" s="11"/>
      <c r="Z1048503"/>
      <c r="AB1048503"/>
      <c r="AC1048503"/>
      <c r="AD1048503"/>
      <c r="AE1048503"/>
      <c r="AF1048503"/>
      <c r="AG1048503"/>
      <c r="AH1048503"/>
      <c r="AI1048503"/>
      <c r="AJ1048503"/>
      <c r="AK1048503"/>
    </row>
    <row r="1048504" spans="1:37">
      <c r="A1048504"/>
      <c r="B1048504"/>
      <c r="C1048504"/>
      <c r="D1048504"/>
      <c r="E1048504"/>
      <c r="F1048504"/>
      <c r="G1048504" s="11"/>
      <c r="H1048504"/>
      <c r="J1048504"/>
      <c r="K1048504"/>
      <c r="L1048504"/>
      <c r="Q1048504"/>
      <c r="T1048504"/>
      <c r="U1048504"/>
      <c r="V1048504"/>
      <c r="W1048504"/>
      <c r="X1048504"/>
      <c r="Y1048504" s="11"/>
      <c r="Z1048504"/>
      <c r="AB1048504"/>
      <c r="AC1048504"/>
      <c r="AD1048504"/>
      <c r="AE1048504"/>
      <c r="AF1048504"/>
      <c r="AG1048504"/>
      <c r="AH1048504"/>
      <c r="AI1048504"/>
      <c r="AJ1048504"/>
      <c r="AK1048504"/>
    </row>
    <row r="1048505" spans="1:37">
      <c r="A1048505"/>
      <c r="B1048505"/>
      <c r="C1048505"/>
      <c r="D1048505"/>
      <c r="E1048505"/>
      <c r="F1048505"/>
      <c r="G1048505" s="11"/>
      <c r="H1048505"/>
      <c r="J1048505"/>
      <c r="K1048505"/>
      <c r="L1048505"/>
      <c r="Q1048505"/>
      <c r="T1048505"/>
      <c r="U1048505"/>
      <c r="V1048505"/>
      <c r="W1048505"/>
      <c r="X1048505"/>
      <c r="Y1048505" s="11"/>
      <c r="Z1048505"/>
      <c r="AB1048505"/>
      <c r="AC1048505"/>
      <c r="AD1048505"/>
      <c r="AE1048505"/>
      <c r="AF1048505"/>
      <c r="AG1048505"/>
      <c r="AH1048505"/>
      <c r="AI1048505"/>
      <c r="AJ1048505"/>
      <c r="AK1048505"/>
    </row>
    <row r="1048506" spans="1:37">
      <c r="A1048506"/>
      <c r="B1048506"/>
      <c r="C1048506"/>
      <c r="D1048506"/>
      <c r="E1048506"/>
      <c r="F1048506"/>
      <c r="G1048506" s="11"/>
      <c r="H1048506"/>
      <c r="J1048506"/>
      <c r="K1048506"/>
      <c r="L1048506"/>
      <c r="Q1048506"/>
      <c r="T1048506"/>
      <c r="U1048506"/>
      <c r="V1048506"/>
      <c r="W1048506"/>
      <c r="X1048506"/>
      <c r="Y1048506" s="11"/>
      <c r="Z1048506"/>
      <c r="AB1048506"/>
      <c r="AC1048506"/>
      <c r="AD1048506"/>
      <c r="AE1048506"/>
      <c r="AF1048506"/>
      <c r="AG1048506"/>
      <c r="AH1048506"/>
      <c r="AI1048506"/>
      <c r="AJ1048506"/>
      <c r="AK1048506"/>
    </row>
    <row r="1048507" spans="1:37">
      <c r="A1048507"/>
      <c r="B1048507"/>
      <c r="C1048507"/>
      <c r="D1048507"/>
      <c r="E1048507"/>
      <c r="F1048507"/>
      <c r="G1048507" s="11"/>
      <c r="H1048507"/>
      <c r="J1048507"/>
      <c r="K1048507"/>
      <c r="L1048507"/>
      <c r="Q1048507"/>
      <c r="T1048507"/>
      <c r="U1048507"/>
      <c r="V1048507"/>
      <c r="W1048507"/>
      <c r="X1048507"/>
      <c r="Y1048507" s="11"/>
      <c r="Z1048507"/>
      <c r="AB1048507"/>
      <c r="AC1048507"/>
      <c r="AD1048507"/>
      <c r="AE1048507"/>
      <c r="AF1048507"/>
      <c r="AG1048507"/>
      <c r="AH1048507"/>
      <c r="AI1048507"/>
      <c r="AJ1048507"/>
      <c r="AK1048507"/>
    </row>
    <row r="1048508" spans="1:37">
      <c r="A1048508"/>
      <c r="B1048508"/>
      <c r="C1048508"/>
      <c r="D1048508"/>
      <c r="E1048508"/>
      <c r="F1048508"/>
      <c r="G1048508" s="11"/>
      <c r="H1048508"/>
      <c r="J1048508"/>
      <c r="K1048508"/>
      <c r="L1048508"/>
      <c r="Q1048508"/>
      <c r="T1048508"/>
      <c r="U1048508"/>
      <c r="V1048508"/>
      <c r="W1048508"/>
      <c r="X1048508"/>
      <c r="Y1048508" s="11"/>
      <c r="Z1048508"/>
      <c r="AB1048508"/>
      <c r="AC1048508"/>
      <c r="AD1048508"/>
      <c r="AE1048508"/>
      <c r="AF1048508"/>
      <c r="AG1048508"/>
      <c r="AH1048508"/>
      <c r="AI1048508"/>
      <c r="AJ1048508"/>
      <c r="AK1048508"/>
    </row>
    <row r="1048509" spans="1:37">
      <c r="A1048509"/>
      <c r="B1048509"/>
      <c r="C1048509"/>
      <c r="D1048509"/>
      <c r="E1048509"/>
      <c r="F1048509"/>
      <c r="G1048509" s="11"/>
      <c r="H1048509"/>
      <c r="J1048509"/>
      <c r="K1048509"/>
      <c r="L1048509"/>
      <c r="Q1048509"/>
      <c r="T1048509"/>
      <c r="U1048509"/>
      <c r="V1048509"/>
      <c r="W1048509"/>
      <c r="X1048509"/>
      <c r="Y1048509" s="11"/>
      <c r="Z1048509"/>
      <c r="AB1048509"/>
      <c r="AC1048509"/>
      <c r="AD1048509"/>
      <c r="AE1048509"/>
      <c r="AF1048509"/>
      <c r="AG1048509"/>
      <c r="AH1048509"/>
      <c r="AI1048509"/>
      <c r="AJ1048509"/>
      <c r="AK1048509"/>
    </row>
    <row r="1048510" spans="1:37">
      <c r="A1048510"/>
      <c r="B1048510"/>
      <c r="C1048510"/>
      <c r="D1048510"/>
      <c r="E1048510"/>
      <c r="F1048510"/>
      <c r="G1048510" s="11"/>
      <c r="H1048510"/>
      <c r="J1048510"/>
      <c r="K1048510"/>
      <c r="L1048510"/>
      <c r="Q1048510"/>
      <c r="T1048510"/>
      <c r="U1048510"/>
      <c r="V1048510"/>
      <c r="W1048510"/>
      <c r="X1048510"/>
      <c r="Y1048510" s="11"/>
      <c r="Z1048510"/>
      <c r="AB1048510"/>
      <c r="AC1048510"/>
      <c r="AD1048510"/>
      <c r="AE1048510"/>
      <c r="AF1048510"/>
      <c r="AG1048510"/>
      <c r="AH1048510"/>
      <c r="AI1048510"/>
      <c r="AJ1048510"/>
      <c r="AK1048510"/>
    </row>
    <row r="1048511" spans="1:37">
      <c r="A1048511"/>
      <c r="B1048511"/>
      <c r="C1048511"/>
      <c r="D1048511"/>
      <c r="E1048511"/>
      <c r="F1048511"/>
      <c r="G1048511" s="11"/>
      <c r="H1048511"/>
      <c r="J1048511"/>
      <c r="K1048511"/>
      <c r="L1048511"/>
      <c r="Q1048511"/>
      <c r="T1048511"/>
      <c r="U1048511"/>
      <c r="V1048511"/>
      <c r="W1048511"/>
      <c r="X1048511"/>
      <c r="Y1048511" s="11"/>
      <c r="Z1048511"/>
      <c r="AB1048511"/>
      <c r="AC1048511"/>
      <c r="AD1048511"/>
      <c r="AE1048511"/>
      <c r="AF1048511"/>
      <c r="AG1048511"/>
      <c r="AH1048511"/>
      <c r="AI1048511"/>
      <c r="AJ1048511"/>
      <c r="AK1048511"/>
    </row>
    <row r="1048512" spans="1:37">
      <c r="A1048512"/>
      <c r="B1048512"/>
      <c r="C1048512"/>
      <c r="D1048512"/>
      <c r="E1048512"/>
      <c r="F1048512"/>
      <c r="G1048512" s="11"/>
      <c r="H1048512"/>
      <c r="J1048512"/>
      <c r="K1048512"/>
      <c r="L1048512"/>
      <c r="Q1048512"/>
      <c r="T1048512"/>
      <c r="U1048512"/>
      <c r="V1048512"/>
      <c r="W1048512"/>
      <c r="X1048512"/>
      <c r="Y1048512" s="11"/>
      <c r="Z1048512"/>
      <c r="AB1048512"/>
      <c r="AC1048512"/>
      <c r="AD1048512"/>
      <c r="AE1048512"/>
      <c r="AF1048512"/>
      <c r="AG1048512"/>
      <c r="AH1048512"/>
      <c r="AI1048512"/>
      <c r="AJ1048512"/>
      <c r="AK1048512"/>
    </row>
    <row r="1048513" spans="1:37">
      <c r="A1048513"/>
      <c r="B1048513"/>
      <c r="C1048513"/>
      <c r="D1048513"/>
      <c r="E1048513"/>
      <c r="F1048513"/>
      <c r="G1048513" s="11"/>
      <c r="H1048513"/>
      <c r="J1048513"/>
      <c r="K1048513"/>
      <c r="L1048513"/>
      <c r="Q1048513"/>
      <c r="T1048513"/>
      <c r="U1048513"/>
      <c r="V1048513"/>
      <c r="W1048513"/>
      <c r="X1048513"/>
      <c r="Y1048513" s="11"/>
      <c r="Z1048513"/>
      <c r="AB1048513"/>
      <c r="AC1048513"/>
      <c r="AD1048513"/>
      <c r="AE1048513"/>
      <c r="AF1048513"/>
      <c r="AG1048513"/>
      <c r="AH1048513"/>
      <c r="AI1048513"/>
      <c r="AJ1048513"/>
      <c r="AK1048513"/>
    </row>
    <row r="1048514" spans="1:37">
      <c r="A1048514"/>
      <c r="B1048514"/>
      <c r="C1048514"/>
      <c r="D1048514"/>
      <c r="E1048514"/>
      <c r="F1048514"/>
      <c r="G1048514" s="11"/>
      <c r="H1048514"/>
      <c r="J1048514"/>
      <c r="K1048514"/>
      <c r="L1048514"/>
      <c r="Q1048514"/>
      <c r="T1048514"/>
      <c r="U1048514"/>
      <c r="V1048514"/>
      <c r="W1048514"/>
      <c r="X1048514"/>
      <c r="Y1048514" s="11"/>
      <c r="Z1048514"/>
      <c r="AB1048514"/>
      <c r="AC1048514"/>
      <c r="AD1048514"/>
      <c r="AE1048514"/>
      <c r="AF1048514"/>
      <c r="AG1048514"/>
      <c r="AH1048514"/>
      <c r="AI1048514"/>
      <c r="AJ1048514"/>
      <c r="AK1048514"/>
    </row>
    <row r="1048515" spans="1:37">
      <c r="A1048515"/>
      <c r="B1048515"/>
      <c r="C1048515"/>
      <c r="D1048515"/>
      <c r="E1048515"/>
      <c r="F1048515"/>
      <c r="G1048515" s="11"/>
      <c r="H1048515"/>
      <c r="J1048515"/>
      <c r="K1048515"/>
      <c r="L1048515"/>
      <c r="Q1048515"/>
      <c r="T1048515"/>
      <c r="U1048515"/>
      <c r="V1048515"/>
      <c r="W1048515"/>
      <c r="X1048515"/>
      <c r="Y1048515" s="11"/>
      <c r="Z1048515"/>
      <c r="AB1048515"/>
      <c r="AC1048515"/>
      <c r="AD1048515"/>
      <c r="AE1048515"/>
      <c r="AF1048515"/>
      <c r="AG1048515"/>
      <c r="AH1048515"/>
      <c r="AI1048515"/>
      <c r="AJ1048515"/>
      <c r="AK1048515"/>
    </row>
    <row r="1048516" spans="1:37">
      <c r="A1048516"/>
      <c r="B1048516"/>
      <c r="C1048516"/>
      <c r="D1048516"/>
      <c r="E1048516"/>
      <c r="F1048516"/>
      <c r="G1048516" s="11"/>
      <c r="H1048516"/>
      <c r="J1048516"/>
      <c r="K1048516"/>
      <c r="L1048516"/>
      <c r="Q1048516"/>
      <c r="T1048516"/>
      <c r="U1048516"/>
      <c r="V1048516"/>
      <c r="W1048516"/>
      <c r="X1048516"/>
      <c r="Y1048516" s="11"/>
      <c r="Z1048516"/>
      <c r="AB1048516"/>
      <c r="AC1048516"/>
      <c r="AD1048516"/>
      <c r="AE1048516"/>
      <c r="AF1048516"/>
      <c r="AG1048516"/>
      <c r="AH1048516"/>
      <c r="AI1048516"/>
      <c r="AJ1048516"/>
      <c r="AK1048516"/>
    </row>
    <row r="1048517" spans="1:37">
      <c r="A1048517"/>
      <c r="B1048517"/>
      <c r="C1048517"/>
      <c r="D1048517"/>
      <c r="E1048517"/>
      <c r="F1048517"/>
      <c r="G1048517" s="11"/>
      <c r="H1048517"/>
      <c r="J1048517"/>
      <c r="K1048517"/>
      <c r="L1048517"/>
      <c r="Q1048517"/>
      <c r="T1048517"/>
      <c r="U1048517"/>
      <c r="V1048517"/>
      <c r="W1048517"/>
      <c r="X1048517"/>
      <c r="Y1048517" s="11"/>
      <c r="Z1048517"/>
      <c r="AB1048517"/>
      <c r="AC1048517"/>
      <c r="AD1048517"/>
      <c r="AE1048517"/>
      <c r="AF1048517"/>
      <c r="AG1048517"/>
      <c r="AH1048517"/>
      <c r="AI1048517"/>
      <c r="AJ1048517"/>
      <c r="AK1048517"/>
    </row>
    <row r="1048518" spans="1:37">
      <c r="A1048518"/>
      <c r="B1048518"/>
      <c r="C1048518"/>
      <c r="D1048518"/>
      <c r="E1048518"/>
      <c r="F1048518"/>
      <c r="G1048518" s="11"/>
      <c r="H1048518"/>
      <c r="J1048518"/>
      <c r="K1048518"/>
      <c r="L1048518"/>
      <c r="Q1048518"/>
      <c r="T1048518"/>
      <c r="U1048518"/>
      <c r="V1048518"/>
      <c r="W1048518"/>
      <c r="X1048518"/>
      <c r="Y1048518" s="11"/>
      <c r="Z1048518"/>
      <c r="AB1048518"/>
      <c r="AC1048518"/>
      <c r="AD1048518"/>
      <c r="AE1048518"/>
      <c r="AF1048518"/>
      <c r="AG1048518"/>
      <c r="AH1048518"/>
      <c r="AI1048518"/>
      <c r="AJ1048518"/>
      <c r="AK1048518"/>
    </row>
    <row r="1048519" spans="1:37">
      <c r="A1048519"/>
      <c r="B1048519"/>
      <c r="C1048519"/>
      <c r="D1048519"/>
      <c r="E1048519"/>
      <c r="F1048519"/>
      <c r="G1048519" s="11"/>
      <c r="H1048519"/>
      <c r="J1048519"/>
      <c r="K1048519"/>
      <c r="L1048519"/>
      <c r="Q1048519"/>
      <c r="T1048519"/>
      <c r="U1048519"/>
      <c r="V1048519"/>
      <c r="W1048519"/>
      <c r="X1048519"/>
      <c r="Y1048519" s="11"/>
      <c r="Z1048519"/>
      <c r="AB1048519"/>
      <c r="AC1048519"/>
      <c r="AD1048519"/>
      <c r="AE1048519"/>
      <c r="AF1048519"/>
      <c r="AG1048519"/>
      <c r="AH1048519"/>
      <c r="AI1048519"/>
      <c r="AJ1048519"/>
      <c r="AK1048519"/>
    </row>
    <row r="1048520" spans="1:37">
      <c r="A1048520"/>
      <c r="B1048520"/>
      <c r="C1048520"/>
      <c r="D1048520"/>
      <c r="E1048520"/>
      <c r="F1048520"/>
      <c r="G1048520" s="11"/>
      <c r="H1048520"/>
      <c r="J1048520"/>
      <c r="K1048520"/>
      <c r="L1048520"/>
      <c r="Q1048520"/>
      <c r="T1048520"/>
      <c r="U1048520"/>
      <c r="V1048520"/>
      <c r="W1048520"/>
      <c r="X1048520"/>
      <c r="Y1048520" s="11"/>
      <c r="Z1048520"/>
      <c r="AB1048520"/>
      <c r="AC1048520"/>
      <c r="AD1048520"/>
      <c r="AE1048520"/>
      <c r="AF1048520"/>
      <c r="AG1048520"/>
      <c r="AH1048520"/>
      <c r="AI1048520"/>
      <c r="AJ1048520"/>
      <c r="AK1048520"/>
    </row>
    <row r="1048521" spans="1:37">
      <c r="A1048521"/>
      <c r="B1048521"/>
      <c r="C1048521"/>
      <c r="D1048521"/>
      <c r="E1048521"/>
      <c r="F1048521"/>
      <c r="G1048521" s="11"/>
      <c r="H1048521"/>
      <c r="J1048521"/>
      <c r="K1048521"/>
      <c r="L1048521"/>
      <c r="Q1048521"/>
      <c r="T1048521"/>
      <c r="U1048521"/>
      <c r="V1048521"/>
      <c r="W1048521"/>
      <c r="X1048521"/>
      <c r="Y1048521" s="11"/>
      <c r="Z1048521"/>
      <c r="AB1048521"/>
      <c r="AC1048521"/>
      <c r="AD1048521"/>
      <c r="AE1048521"/>
      <c r="AF1048521"/>
      <c r="AG1048521"/>
      <c r="AH1048521"/>
      <c r="AI1048521"/>
      <c r="AJ1048521"/>
      <c r="AK1048521"/>
    </row>
    <row r="1048522" spans="1:37">
      <c r="A1048522"/>
      <c r="B1048522"/>
      <c r="C1048522"/>
      <c r="D1048522"/>
      <c r="E1048522"/>
      <c r="F1048522"/>
      <c r="G1048522" s="11"/>
      <c r="H1048522"/>
      <c r="J1048522"/>
      <c r="K1048522"/>
      <c r="L1048522"/>
      <c r="Q1048522"/>
      <c r="T1048522"/>
      <c r="U1048522"/>
      <c r="V1048522"/>
      <c r="W1048522"/>
      <c r="X1048522"/>
      <c r="Y1048522" s="11"/>
      <c r="Z1048522"/>
      <c r="AB1048522"/>
      <c r="AC1048522"/>
      <c r="AD1048522"/>
      <c r="AE1048522"/>
      <c r="AF1048522"/>
      <c r="AG1048522"/>
      <c r="AH1048522"/>
      <c r="AI1048522"/>
      <c r="AJ1048522"/>
      <c r="AK1048522"/>
    </row>
    <row r="1048523" spans="1:37">
      <c r="A1048523"/>
      <c r="B1048523"/>
      <c r="C1048523"/>
      <c r="D1048523"/>
      <c r="E1048523"/>
      <c r="F1048523"/>
      <c r="G1048523" s="11"/>
      <c r="H1048523"/>
      <c r="J1048523"/>
      <c r="K1048523"/>
      <c r="L1048523"/>
      <c r="Q1048523"/>
      <c r="T1048523"/>
      <c r="U1048523"/>
      <c r="V1048523"/>
      <c r="W1048523"/>
      <c r="X1048523"/>
      <c r="Y1048523" s="11"/>
      <c r="Z1048523"/>
      <c r="AB1048523"/>
      <c r="AC1048523"/>
      <c r="AD1048523"/>
      <c r="AE1048523"/>
      <c r="AF1048523"/>
      <c r="AG1048523"/>
      <c r="AH1048523"/>
      <c r="AI1048523"/>
      <c r="AJ1048523"/>
      <c r="AK1048523"/>
    </row>
    <row r="1048524" spans="1:37">
      <c r="A1048524"/>
      <c r="B1048524"/>
      <c r="C1048524"/>
      <c r="D1048524"/>
      <c r="E1048524"/>
      <c r="F1048524"/>
      <c r="G1048524" s="11"/>
      <c r="H1048524"/>
      <c r="J1048524"/>
      <c r="K1048524"/>
      <c r="L1048524"/>
      <c r="Q1048524"/>
      <c r="T1048524"/>
      <c r="U1048524"/>
      <c r="V1048524"/>
      <c r="W1048524"/>
      <c r="X1048524"/>
      <c r="Y1048524" s="11"/>
      <c r="Z1048524"/>
      <c r="AB1048524"/>
      <c r="AC1048524"/>
      <c r="AD1048524"/>
      <c r="AE1048524"/>
      <c r="AF1048524"/>
      <c r="AG1048524"/>
      <c r="AH1048524"/>
      <c r="AI1048524"/>
      <c r="AJ1048524"/>
      <c r="AK1048524"/>
    </row>
    <row r="1048525" spans="1:37">
      <c r="A1048525"/>
      <c r="B1048525"/>
      <c r="C1048525"/>
      <c r="D1048525"/>
      <c r="E1048525"/>
      <c r="F1048525"/>
      <c r="G1048525" s="11"/>
      <c r="H1048525"/>
      <c r="J1048525"/>
      <c r="K1048525"/>
      <c r="L1048525"/>
      <c r="Q1048525"/>
      <c r="T1048525"/>
      <c r="U1048525"/>
      <c r="V1048525"/>
      <c r="W1048525"/>
      <c r="X1048525"/>
      <c r="Y1048525" s="11"/>
      <c r="Z1048525"/>
      <c r="AB1048525"/>
      <c r="AC1048525"/>
      <c r="AD1048525"/>
      <c r="AE1048525"/>
      <c r="AF1048525"/>
      <c r="AG1048525"/>
      <c r="AH1048525"/>
      <c r="AI1048525"/>
      <c r="AJ1048525"/>
      <c r="AK1048525"/>
    </row>
    <row r="1048526" spans="1:37">
      <c r="A1048526"/>
      <c r="B1048526"/>
      <c r="C1048526"/>
      <c r="D1048526"/>
      <c r="E1048526"/>
      <c r="F1048526"/>
      <c r="G1048526" s="11"/>
      <c r="H1048526"/>
      <c r="J1048526"/>
      <c r="K1048526"/>
      <c r="L1048526"/>
      <c r="Q1048526"/>
      <c r="T1048526"/>
      <c r="U1048526"/>
      <c r="V1048526"/>
      <c r="W1048526"/>
      <c r="X1048526"/>
      <c r="Y1048526" s="11"/>
      <c r="Z1048526"/>
      <c r="AB1048526"/>
      <c r="AC1048526"/>
      <c r="AD1048526"/>
      <c r="AE1048526"/>
      <c r="AF1048526"/>
      <c r="AG1048526"/>
      <c r="AH1048526"/>
      <c r="AI1048526"/>
      <c r="AJ1048526"/>
      <c r="AK1048526"/>
    </row>
    <row r="1048527" spans="1:37">
      <c r="A1048527"/>
      <c r="B1048527"/>
      <c r="C1048527"/>
      <c r="D1048527"/>
      <c r="E1048527"/>
      <c r="F1048527"/>
      <c r="G1048527" s="11"/>
      <c r="H1048527"/>
      <c r="J1048527"/>
      <c r="K1048527"/>
      <c r="L1048527"/>
      <c r="Q1048527"/>
      <c r="T1048527"/>
      <c r="U1048527"/>
      <c r="V1048527"/>
      <c r="W1048527"/>
      <c r="X1048527"/>
      <c r="Y1048527" s="11"/>
      <c r="Z1048527"/>
      <c r="AB1048527"/>
      <c r="AC1048527"/>
      <c r="AD1048527"/>
      <c r="AE1048527"/>
      <c r="AF1048527"/>
      <c r="AG1048527"/>
      <c r="AH1048527"/>
      <c r="AI1048527"/>
      <c r="AJ1048527"/>
      <c r="AK1048527"/>
    </row>
    <row r="1048528" spans="1:37">
      <c r="A1048528"/>
      <c r="B1048528"/>
      <c r="C1048528"/>
      <c r="D1048528"/>
      <c r="E1048528"/>
      <c r="F1048528"/>
      <c r="G1048528" s="11"/>
      <c r="H1048528"/>
      <c r="J1048528"/>
      <c r="K1048528"/>
      <c r="L1048528"/>
      <c r="Q1048528"/>
      <c r="T1048528"/>
      <c r="U1048528"/>
      <c r="V1048528"/>
      <c r="W1048528"/>
      <c r="X1048528"/>
      <c r="Y1048528" s="11"/>
      <c r="Z1048528"/>
      <c r="AB1048528"/>
      <c r="AC1048528"/>
      <c r="AD1048528"/>
      <c r="AE1048528"/>
      <c r="AF1048528"/>
      <c r="AG1048528"/>
      <c r="AH1048528"/>
      <c r="AI1048528"/>
      <c r="AJ1048528"/>
      <c r="AK1048528"/>
    </row>
    <row r="1048529" spans="1:37">
      <c r="A1048529"/>
      <c r="B1048529"/>
      <c r="C1048529"/>
      <c r="D1048529"/>
      <c r="E1048529"/>
      <c r="F1048529"/>
      <c r="G1048529" s="11"/>
      <c r="H1048529"/>
      <c r="J1048529"/>
      <c r="K1048529"/>
      <c r="L1048529"/>
      <c r="Q1048529"/>
      <c r="T1048529"/>
      <c r="U1048529"/>
      <c r="V1048529"/>
      <c r="W1048529"/>
      <c r="X1048529"/>
      <c r="Y1048529" s="11"/>
      <c r="Z1048529"/>
      <c r="AB1048529"/>
      <c r="AC1048529"/>
      <c r="AD1048529"/>
      <c r="AE1048529"/>
      <c r="AF1048529"/>
      <c r="AG1048529"/>
      <c r="AH1048529"/>
      <c r="AI1048529"/>
      <c r="AJ1048529"/>
      <c r="AK1048529"/>
    </row>
    <row r="1048530" spans="1:37">
      <c r="A1048530"/>
      <c r="B1048530"/>
      <c r="C1048530"/>
      <c r="D1048530"/>
      <c r="E1048530"/>
      <c r="F1048530"/>
      <c r="G1048530" s="11"/>
      <c r="H1048530"/>
      <c r="J1048530"/>
      <c r="K1048530"/>
      <c r="L1048530"/>
      <c r="Q1048530"/>
      <c r="T1048530"/>
      <c r="U1048530"/>
      <c r="V1048530"/>
      <c r="W1048530"/>
      <c r="X1048530"/>
      <c r="Y1048530" s="11"/>
      <c r="Z1048530"/>
      <c r="AB1048530"/>
      <c r="AC1048530"/>
      <c r="AD1048530"/>
      <c r="AE1048530"/>
      <c r="AF1048530"/>
      <c r="AG1048530"/>
      <c r="AH1048530"/>
      <c r="AI1048530"/>
      <c r="AJ1048530"/>
      <c r="AK1048530"/>
    </row>
    <row r="1048531" spans="1:37">
      <c r="A1048531"/>
      <c r="B1048531"/>
      <c r="C1048531"/>
      <c r="D1048531"/>
      <c r="E1048531"/>
      <c r="F1048531"/>
      <c r="G1048531" s="11"/>
      <c r="H1048531"/>
      <c r="J1048531"/>
      <c r="K1048531"/>
      <c r="L1048531"/>
      <c r="Q1048531"/>
      <c r="T1048531"/>
      <c r="U1048531"/>
      <c r="V1048531"/>
      <c r="W1048531"/>
      <c r="X1048531"/>
      <c r="Y1048531" s="11"/>
      <c r="Z1048531"/>
      <c r="AB1048531"/>
      <c r="AC1048531"/>
      <c r="AD1048531"/>
      <c r="AE1048531"/>
      <c r="AF1048531"/>
      <c r="AG1048531"/>
      <c r="AH1048531"/>
      <c r="AI1048531"/>
      <c r="AJ1048531"/>
      <c r="AK1048531"/>
    </row>
    <row r="1048532" spans="1:37">
      <c r="A1048532"/>
      <c r="B1048532"/>
      <c r="C1048532"/>
      <c r="D1048532"/>
      <c r="E1048532"/>
      <c r="F1048532"/>
      <c r="G1048532" s="11"/>
      <c r="H1048532"/>
      <c r="J1048532"/>
      <c r="K1048532"/>
      <c r="L1048532"/>
      <c r="Q1048532"/>
      <c r="T1048532"/>
      <c r="U1048532"/>
      <c r="V1048532"/>
      <c r="W1048532"/>
      <c r="X1048532"/>
      <c r="Y1048532" s="11"/>
      <c r="Z1048532"/>
      <c r="AB1048532"/>
      <c r="AC1048532"/>
      <c r="AD1048532"/>
      <c r="AE1048532"/>
      <c r="AF1048532"/>
      <c r="AG1048532"/>
      <c r="AH1048532"/>
      <c r="AI1048532"/>
      <c r="AJ1048532"/>
      <c r="AK1048532"/>
    </row>
    <row r="1048533" spans="1:37">
      <c r="A1048533"/>
      <c r="B1048533"/>
      <c r="C1048533"/>
      <c r="D1048533"/>
      <c r="E1048533"/>
      <c r="F1048533"/>
      <c r="G1048533" s="11"/>
      <c r="H1048533"/>
      <c r="J1048533"/>
      <c r="K1048533"/>
      <c r="L1048533"/>
      <c r="Q1048533"/>
      <c r="T1048533"/>
      <c r="U1048533"/>
      <c r="V1048533"/>
      <c r="W1048533"/>
      <c r="X1048533"/>
      <c r="Y1048533" s="11"/>
      <c r="Z1048533"/>
      <c r="AB1048533"/>
      <c r="AC1048533"/>
      <c r="AD1048533"/>
      <c r="AE1048533"/>
      <c r="AF1048533"/>
      <c r="AG1048533"/>
      <c r="AH1048533"/>
      <c r="AI1048533"/>
      <c r="AJ1048533"/>
      <c r="AK1048533"/>
    </row>
    <row r="1048534" spans="1:37">
      <c r="A1048534"/>
      <c r="B1048534"/>
      <c r="C1048534"/>
      <c r="D1048534"/>
      <c r="E1048534"/>
      <c r="F1048534"/>
      <c r="G1048534" s="11"/>
      <c r="H1048534"/>
      <c r="J1048534"/>
      <c r="K1048534"/>
      <c r="L1048534"/>
      <c r="Q1048534"/>
      <c r="T1048534"/>
      <c r="U1048534"/>
      <c r="V1048534"/>
      <c r="W1048534"/>
      <c r="X1048534"/>
      <c r="Y1048534" s="11"/>
      <c r="Z1048534"/>
      <c r="AB1048534"/>
      <c r="AC1048534"/>
      <c r="AD1048534"/>
      <c r="AE1048534"/>
      <c r="AF1048534"/>
      <c r="AG1048534"/>
      <c r="AH1048534"/>
      <c r="AI1048534"/>
      <c r="AJ1048534"/>
      <c r="AK1048534"/>
    </row>
    <row r="1048535" spans="1:37">
      <c r="A1048535"/>
      <c r="B1048535"/>
      <c r="C1048535"/>
      <c r="D1048535"/>
      <c r="E1048535"/>
      <c r="F1048535"/>
      <c r="G1048535" s="11"/>
      <c r="H1048535"/>
      <c r="J1048535"/>
      <c r="K1048535"/>
      <c r="L1048535"/>
      <c r="Q1048535"/>
      <c r="T1048535"/>
      <c r="U1048535"/>
      <c r="V1048535"/>
      <c r="W1048535"/>
      <c r="X1048535"/>
      <c r="Y1048535" s="11"/>
      <c r="Z1048535"/>
      <c r="AB1048535"/>
      <c r="AC1048535"/>
      <c r="AD1048535"/>
      <c r="AE1048535"/>
      <c r="AF1048535"/>
      <c r="AG1048535"/>
      <c r="AH1048535"/>
      <c r="AI1048535"/>
      <c r="AJ1048535"/>
      <c r="AK1048535"/>
    </row>
    <row r="1048536" spans="1:37">
      <c r="A1048536"/>
      <c r="B1048536"/>
      <c r="C1048536"/>
      <c r="D1048536"/>
      <c r="E1048536"/>
      <c r="F1048536"/>
      <c r="G1048536" s="11"/>
      <c r="H1048536"/>
      <c r="J1048536"/>
      <c r="K1048536"/>
      <c r="L1048536"/>
      <c r="Q1048536"/>
      <c r="T1048536"/>
      <c r="U1048536"/>
      <c r="V1048536"/>
      <c r="W1048536"/>
      <c r="X1048536"/>
      <c r="Y1048536" s="11"/>
      <c r="Z1048536"/>
      <c r="AB1048536"/>
      <c r="AC1048536"/>
      <c r="AD1048536"/>
      <c r="AE1048536"/>
      <c r="AF1048536"/>
      <c r="AG1048536"/>
      <c r="AH1048536"/>
      <c r="AI1048536"/>
      <c r="AJ1048536"/>
      <c r="AK1048536"/>
    </row>
    <row r="1048537" spans="1:37">
      <c r="A1048537"/>
      <c r="B1048537"/>
      <c r="C1048537"/>
      <c r="D1048537"/>
      <c r="E1048537"/>
      <c r="F1048537"/>
      <c r="G1048537" s="11"/>
      <c r="H1048537"/>
      <c r="J1048537"/>
      <c r="K1048537"/>
      <c r="L1048537"/>
      <c r="Q1048537"/>
      <c r="T1048537"/>
      <c r="U1048537"/>
      <c r="V1048537"/>
      <c r="W1048537"/>
      <c r="X1048537"/>
      <c r="Y1048537" s="11"/>
      <c r="Z1048537"/>
      <c r="AB1048537"/>
      <c r="AC1048537"/>
      <c r="AD1048537"/>
      <c r="AE1048537"/>
      <c r="AF1048537"/>
      <c r="AG1048537"/>
      <c r="AH1048537"/>
      <c r="AI1048537"/>
      <c r="AJ1048537"/>
      <c r="AK1048537"/>
    </row>
    <row r="1048538" spans="1:37">
      <c r="A1048538"/>
      <c r="B1048538"/>
      <c r="C1048538"/>
      <c r="D1048538"/>
      <c r="E1048538"/>
      <c r="F1048538"/>
      <c r="G1048538" s="11"/>
      <c r="H1048538"/>
      <c r="J1048538"/>
      <c r="K1048538"/>
      <c r="L1048538"/>
      <c r="Q1048538"/>
      <c r="T1048538"/>
      <c r="U1048538"/>
      <c r="V1048538"/>
      <c r="W1048538"/>
      <c r="X1048538"/>
      <c r="Y1048538" s="11"/>
      <c r="Z1048538"/>
      <c r="AB1048538"/>
      <c r="AC1048538"/>
      <c r="AD1048538"/>
      <c r="AE1048538"/>
      <c r="AF1048538"/>
      <c r="AG1048538"/>
      <c r="AH1048538"/>
      <c r="AI1048538"/>
      <c r="AJ1048538"/>
      <c r="AK1048538"/>
    </row>
    <row r="1048539" spans="1:37">
      <c r="A1048539"/>
      <c r="B1048539"/>
      <c r="C1048539"/>
      <c r="D1048539"/>
      <c r="E1048539"/>
      <c r="F1048539"/>
      <c r="G1048539" s="11"/>
      <c r="H1048539"/>
      <c r="J1048539"/>
      <c r="K1048539"/>
      <c r="L1048539"/>
      <c r="Q1048539"/>
      <c r="T1048539"/>
      <c r="U1048539"/>
      <c r="V1048539"/>
      <c r="W1048539"/>
      <c r="X1048539"/>
      <c r="Y1048539" s="11"/>
      <c r="Z1048539"/>
      <c r="AB1048539"/>
      <c r="AC1048539"/>
      <c r="AD1048539"/>
      <c r="AE1048539"/>
      <c r="AF1048539"/>
      <c r="AG1048539"/>
      <c r="AH1048539"/>
      <c r="AI1048539"/>
      <c r="AJ1048539"/>
      <c r="AK1048539"/>
    </row>
    <row r="1048540" spans="1:37">
      <c r="A1048540"/>
      <c r="B1048540"/>
      <c r="C1048540"/>
      <c r="D1048540"/>
      <c r="E1048540"/>
      <c r="F1048540"/>
      <c r="G1048540" s="11"/>
      <c r="H1048540"/>
      <c r="J1048540"/>
      <c r="K1048540"/>
      <c r="L1048540"/>
      <c r="Q1048540"/>
      <c r="T1048540"/>
      <c r="U1048540"/>
      <c r="V1048540"/>
      <c r="W1048540"/>
      <c r="X1048540"/>
      <c r="Y1048540" s="11"/>
      <c r="Z1048540"/>
      <c r="AB1048540"/>
      <c r="AC1048540"/>
      <c r="AD1048540"/>
      <c r="AE1048540"/>
      <c r="AF1048540"/>
      <c r="AG1048540"/>
      <c r="AH1048540"/>
      <c r="AI1048540"/>
      <c r="AJ1048540"/>
      <c r="AK1048540"/>
    </row>
    <row r="1048541" spans="1:37">
      <c r="A1048541"/>
      <c r="B1048541"/>
      <c r="C1048541"/>
      <c r="D1048541"/>
      <c r="E1048541"/>
      <c r="F1048541"/>
      <c r="G1048541" s="11"/>
      <c r="H1048541"/>
      <c r="J1048541"/>
      <c r="K1048541"/>
      <c r="L1048541"/>
      <c r="Q1048541"/>
      <c r="T1048541"/>
      <c r="U1048541"/>
      <c r="V1048541"/>
      <c r="W1048541"/>
      <c r="X1048541"/>
      <c r="Y1048541" s="11"/>
      <c r="Z1048541"/>
      <c r="AB1048541"/>
      <c r="AC1048541"/>
      <c r="AD1048541"/>
      <c r="AE1048541"/>
      <c r="AF1048541"/>
      <c r="AG1048541"/>
      <c r="AH1048541"/>
      <c r="AI1048541"/>
      <c r="AJ1048541"/>
      <c r="AK1048541"/>
    </row>
    <row r="1048542" spans="1:37">
      <c r="A1048542"/>
      <c r="B1048542"/>
      <c r="C1048542"/>
      <c r="D1048542"/>
      <c r="E1048542"/>
      <c r="F1048542"/>
      <c r="G1048542" s="11"/>
      <c r="H1048542"/>
      <c r="J1048542"/>
      <c r="K1048542"/>
      <c r="L1048542"/>
      <c r="Q1048542"/>
      <c r="T1048542"/>
      <c r="U1048542"/>
      <c r="V1048542"/>
      <c r="W1048542"/>
      <c r="X1048542"/>
      <c r="Y1048542" s="11"/>
      <c r="Z1048542"/>
      <c r="AB1048542"/>
      <c r="AC1048542"/>
      <c r="AD1048542"/>
      <c r="AE1048542"/>
      <c r="AF1048542"/>
      <c r="AG1048542"/>
      <c r="AH1048542"/>
      <c r="AI1048542"/>
      <c r="AJ1048542"/>
      <c r="AK1048542"/>
    </row>
    <row r="1048543" spans="1:37">
      <c r="A1048543"/>
      <c r="B1048543"/>
      <c r="C1048543"/>
      <c r="D1048543"/>
      <c r="E1048543"/>
      <c r="F1048543"/>
      <c r="G1048543" s="11"/>
      <c r="H1048543"/>
      <c r="J1048543"/>
      <c r="K1048543"/>
      <c r="L1048543"/>
      <c r="Q1048543"/>
      <c r="T1048543"/>
      <c r="U1048543"/>
      <c r="V1048543"/>
      <c r="W1048543"/>
      <c r="X1048543"/>
      <c r="Y1048543" s="11"/>
      <c r="Z1048543"/>
      <c r="AB1048543"/>
      <c r="AC1048543"/>
      <c r="AD1048543"/>
      <c r="AE1048543"/>
      <c r="AF1048543"/>
      <c r="AG1048543"/>
      <c r="AH1048543"/>
      <c r="AI1048543"/>
      <c r="AJ1048543"/>
      <c r="AK1048543"/>
    </row>
    <row r="1048544" spans="1:37">
      <c r="A1048544"/>
      <c r="B1048544"/>
      <c r="C1048544"/>
      <c r="D1048544"/>
      <c r="E1048544"/>
      <c r="F1048544"/>
      <c r="G1048544" s="11"/>
      <c r="H1048544"/>
      <c r="J1048544"/>
      <c r="K1048544"/>
      <c r="L1048544"/>
      <c r="Q1048544"/>
      <c r="T1048544"/>
      <c r="U1048544"/>
      <c r="V1048544"/>
      <c r="W1048544"/>
      <c r="X1048544"/>
      <c r="Y1048544" s="11"/>
      <c r="Z1048544"/>
      <c r="AB1048544"/>
      <c r="AC1048544"/>
      <c r="AD1048544"/>
      <c r="AE1048544"/>
      <c r="AF1048544"/>
      <c r="AG1048544"/>
      <c r="AH1048544"/>
      <c r="AI1048544"/>
      <c r="AJ1048544"/>
      <c r="AK1048544"/>
    </row>
    <row r="1048545" spans="1:37">
      <c r="A1048545"/>
      <c r="B1048545"/>
      <c r="C1048545"/>
      <c r="D1048545"/>
      <c r="E1048545"/>
      <c r="F1048545"/>
      <c r="G1048545" s="11"/>
      <c r="H1048545"/>
      <c r="J1048545"/>
      <c r="K1048545"/>
      <c r="L1048545"/>
      <c r="Q1048545"/>
      <c r="T1048545"/>
      <c r="U1048545"/>
      <c r="V1048545"/>
      <c r="W1048545"/>
      <c r="X1048545"/>
      <c r="Y1048545" s="11"/>
      <c r="Z1048545"/>
      <c r="AB1048545"/>
      <c r="AC1048545"/>
      <c r="AD1048545"/>
      <c r="AE1048545"/>
      <c r="AF1048545"/>
      <c r="AG1048545"/>
      <c r="AH1048545"/>
      <c r="AI1048545"/>
      <c r="AJ1048545"/>
      <c r="AK1048545"/>
    </row>
    <row r="1048546" spans="1:37">
      <c r="A1048546"/>
      <c r="B1048546"/>
      <c r="C1048546"/>
      <c r="D1048546"/>
      <c r="E1048546"/>
      <c r="F1048546"/>
      <c r="G1048546" s="11"/>
      <c r="H1048546"/>
      <c r="J1048546"/>
      <c r="K1048546"/>
      <c r="L1048546"/>
      <c r="Q1048546"/>
      <c r="T1048546"/>
      <c r="U1048546"/>
      <c r="V1048546"/>
      <c r="W1048546"/>
      <c r="X1048546"/>
      <c r="Y1048546" s="11"/>
      <c r="Z1048546"/>
      <c r="AB1048546"/>
      <c r="AC1048546"/>
      <c r="AD1048546"/>
      <c r="AE1048546"/>
      <c r="AF1048546"/>
      <c r="AG1048546"/>
      <c r="AH1048546"/>
      <c r="AI1048546"/>
      <c r="AJ1048546"/>
      <c r="AK1048546"/>
    </row>
    <row r="1048547" spans="1:37">
      <c r="A1048547"/>
      <c r="B1048547"/>
      <c r="C1048547"/>
      <c r="D1048547"/>
      <c r="E1048547"/>
      <c r="F1048547"/>
      <c r="G1048547" s="11"/>
      <c r="H1048547"/>
      <c r="J1048547"/>
      <c r="K1048547"/>
      <c r="L1048547"/>
      <c r="Q1048547"/>
      <c r="T1048547"/>
      <c r="U1048547"/>
      <c r="V1048547"/>
      <c r="W1048547"/>
      <c r="X1048547"/>
      <c r="Y1048547" s="11"/>
      <c r="Z1048547"/>
      <c r="AB1048547"/>
      <c r="AC1048547"/>
      <c r="AD1048547"/>
      <c r="AE1048547"/>
      <c r="AF1048547"/>
      <c r="AG1048547"/>
      <c r="AH1048547"/>
      <c r="AI1048547"/>
      <c r="AJ1048547"/>
      <c r="AK1048547"/>
    </row>
    <row r="1048548" spans="1:37">
      <c r="A1048548"/>
      <c r="B1048548"/>
      <c r="C1048548"/>
      <c r="D1048548"/>
      <c r="E1048548"/>
      <c r="F1048548"/>
      <c r="G1048548" s="11"/>
      <c r="H1048548"/>
      <c r="J1048548"/>
      <c r="K1048548"/>
      <c r="L1048548"/>
      <c r="Q1048548"/>
      <c r="T1048548"/>
      <c r="U1048548"/>
      <c r="V1048548"/>
      <c r="W1048548"/>
      <c r="X1048548"/>
      <c r="Y1048548" s="11"/>
      <c r="Z1048548"/>
      <c r="AB1048548"/>
      <c r="AC1048548"/>
      <c r="AD1048548"/>
      <c r="AE1048548"/>
      <c r="AF1048548"/>
      <c r="AG1048548"/>
      <c r="AH1048548"/>
      <c r="AI1048548"/>
      <c r="AJ1048548"/>
      <c r="AK1048548"/>
    </row>
    <row r="1048549" spans="1:37">
      <c r="A1048549"/>
      <c r="B1048549"/>
      <c r="C1048549"/>
      <c r="D1048549"/>
      <c r="E1048549"/>
      <c r="F1048549"/>
      <c r="G1048549" s="11"/>
      <c r="H1048549"/>
      <c r="J1048549"/>
      <c r="K1048549"/>
      <c r="L1048549"/>
      <c r="Q1048549"/>
      <c r="T1048549"/>
      <c r="U1048549"/>
      <c r="V1048549"/>
      <c r="W1048549"/>
      <c r="X1048549"/>
      <c r="Y1048549" s="11"/>
      <c r="Z1048549"/>
      <c r="AB1048549"/>
      <c r="AC1048549"/>
      <c r="AD1048549"/>
      <c r="AE1048549"/>
      <c r="AF1048549"/>
      <c r="AG1048549"/>
      <c r="AH1048549"/>
      <c r="AI1048549"/>
      <c r="AJ1048549"/>
      <c r="AK1048549"/>
    </row>
    <row r="1048550" spans="1:37">
      <c r="A1048550"/>
      <c r="B1048550"/>
      <c r="C1048550"/>
      <c r="D1048550"/>
      <c r="E1048550"/>
      <c r="F1048550"/>
      <c r="G1048550" s="11"/>
      <c r="H1048550"/>
      <c r="J1048550"/>
      <c r="K1048550"/>
      <c r="L1048550"/>
      <c r="Q1048550"/>
      <c r="T1048550"/>
      <c r="U1048550"/>
      <c r="V1048550"/>
      <c r="W1048550"/>
      <c r="X1048550"/>
      <c r="Y1048550" s="11"/>
      <c r="Z1048550"/>
      <c r="AB1048550"/>
      <c r="AC1048550"/>
      <c r="AD1048550"/>
      <c r="AE1048550"/>
      <c r="AF1048550"/>
      <c r="AG1048550"/>
      <c r="AH1048550"/>
      <c r="AI1048550"/>
      <c r="AJ1048550"/>
      <c r="AK1048550"/>
    </row>
    <row r="1048551" spans="1:37">
      <c r="A1048551"/>
      <c r="B1048551"/>
      <c r="C1048551"/>
      <c r="D1048551"/>
      <c r="E1048551"/>
      <c r="F1048551"/>
      <c r="G1048551" s="11"/>
      <c r="H1048551"/>
      <c r="J1048551"/>
      <c r="K1048551"/>
      <c r="L1048551"/>
      <c r="Q1048551"/>
      <c r="T1048551"/>
      <c r="U1048551"/>
      <c r="V1048551"/>
      <c r="W1048551"/>
      <c r="X1048551"/>
      <c r="Y1048551" s="11"/>
      <c r="Z1048551"/>
      <c r="AB1048551"/>
      <c r="AC1048551"/>
      <c r="AD1048551"/>
      <c r="AE1048551"/>
      <c r="AF1048551"/>
      <c r="AG1048551"/>
      <c r="AH1048551"/>
      <c r="AI1048551"/>
      <c r="AJ1048551"/>
      <c r="AK1048551"/>
    </row>
    <row r="1048552" spans="1:37">
      <c r="A1048552"/>
      <c r="B1048552"/>
      <c r="C1048552"/>
      <c r="D1048552"/>
      <c r="E1048552"/>
      <c r="F1048552"/>
      <c r="G1048552" s="11"/>
      <c r="H1048552"/>
      <c r="J1048552"/>
      <c r="K1048552"/>
      <c r="L1048552"/>
      <c r="Q1048552"/>
      <c r="T1048552"/>
      <c r="U1048552"/>
      <c r="V1048552"/>
      <c r="W1048552"/>
      <c r="X1048552"/>
      <c r="Y1048552" s="11"/>
      <c r="Z1048552"/>
      <c r="AB1048552"/>
      <c r="AC1048552"/>
      <c r="AD1048552"/>
      <c r="AE1048552"/>
      <c r="AF1048552"/>
      <c r="AG1048552"/>
      <c r="AH1048552"/>
      <c r="AI1048552"/>
      <c r="AJ1048552"/>
      <c r="AK1048552"/>
    </row>
    <row r="1048553" spans="1:37">
      <c r="A1048553"/>
      <c r="B1048553"/>
      <c r="C1048553"/>
      <c r="D1048553"/>
      <c r="E1048553"/>
      <c r="F1048553"/>
      <c r="G1048553" s="11"/>
      <c r="H1048553"/>
      <c r="J1048553"/>
      <c r="K1048553"/>
      <c r="L1048553"/>
      <c r="Q1048553"/>
      <c r="T1048553"/>
      <c r="U1048553"/>
      <c r="V1048553"/>
      <c r="W1048553"/>
      <c r="X1048553"/>
      <c r="Y1048553" s="11"/>
      <c r="Z1048553"/>
      <c r="AB1048553"/>
      <c r="AC1048553"/>
      <c r="AD1048553"/>
      <c r="AE1048553"/>
      <c r="AF1048553"/>
      <c r="AG1048553"/>
      <c r="AH1048553"/>
      <c r="AI1048553"/>
      <c r="AJ1048553"/>
      <c r="AK1048553"/>
    </row>
    <row r="1048554" spans="1:37">
      <c r="A1048554"/>
      <c r="B1048554"/>
      <c r="C1048554"/>
      <c r="D1048554"/>
      <c r="E1048554"/>
      <c r="F1048554"/>
      <c r="G1048554" s="11"/>
      <c r="H1048554"/>
      <c r="J1048554"/>
      <c r="K1048554"/>
      <c r="L1048554"/>
      <c r="Q1048554"/>
      <c r="T1048554"/>
      <c r="U1048554"/>
      <c r="V1048554"/>
      <c r="W1048554"/>
      <c r="X1048554"/>
      <c r="Y1048554" s="11"/>
      <c r="Z1048554"/>
      <c r="AB1048554"/>
      <c r="AC1048554"/>
      <c r="AD1048554"/>
      <c r="AE1048554"/>
      <c r="AF1048554"/>
      <c r="AG1048554"/>
      <c r="AH1048554"/>
      <c r="AI1048554"/>
      <c r="AJ1048554"/>
      <c r="AK1048554"/>
    </row>
    <row r="1048555" spans="1:37">
      <c r="A1048555"/>
      <c r="B1048555"/>
      <c r="C1048555"/>
      <c r="D1048555"/>
      <c r="E1048555"/>
      <c r="F1048555"/>
      <c r="G1048555" s="11"/>
      <c r="H1048555"/>
      <c r="J1048555"/>
      <c r="K1048555"/>
      <c r="L1048555"/>
      <c r="Q1048555"/>
      <c r="T1048555"/>
      <c r="U1048555"/>
      <c r="V1048555"/>
      <c r="W1048555"/>
      <c r="X1048555"/>
      <c r="Y1048555" s="11"/>
      <c r="Z1048555"/>
      <c r="AB1048555"/>
      <c r="AC1048555"/>
      <c r="AD1048555"/>
      <c r="AE1048555"/>
      <c r="AF1048555"/>
      <c r="AG1048555"/>
      <c r="AH1048555"/>
      <c r="AI1048555"/>
      <c r="AJ1048555"/>
      <c r="AK1048555"/>
    </row>
    <row r="1048556" spans="1:37">
      <c r="A1048556"/>
      <c r="B1048556"/>
      <c r="C1048556"/>
      <c r="D1048556"/>
      <c r="E1048556"/>
      <c r="F1048556"/>
      <c r="G1048556" s="11"/>
      <c r="H1048556"/>
      <c r="J1048556"/>
      <c r="K1048556"/>
      <c r="L1048556"/>
      <c r="Q1048556"/>
      <c r="T1048556"/>
      <c r="U1048556"/>
      <c r="V1048556"/>
      <c r="W1048556"/>
      <c r="X1048556"/>
      <c r="Y1048556" s="11"/>
      <c r="Z1048556"/>
      <c r="AB1048556"/>
      <c r="AC1048556"/>
      <c r="AD1048556"/>
      <c r="AE1048556"/>
      <c r="AF1048556"/>
      <c r="AG1048556"/>
      <c r="AH1048556"/>
      <c r="AI1048556"/>
      <c r="AJ1048556"/>
      <c r="AK1048556"/>
    </row>
    <row r="1048557" spans="1:37">
      <c r="A1048557"/>
      <c r="B1048557"/>
      <c r="C1048557"/>
      <c r="D1048557"/>
      <c r="E1048557"/>
      <c r="F1048557"/>
      <c r="G1048557" s="11"/>
      <c r="H1048557"/>
      <c r="J1048557"/>
      <c r="K1048557"/>
      <c r="L1048557"/>
      <c r="Q1048557"/>
      <c r="T1048557"/>
      <c r="U1048557"/>
      <c r="V1048557"/>
      <c r="W1048557"/>
      <c r="X1048557"/>
      <c r="Y1048557" s="11"/>
      <c r="Z1048557"/>
      <c r="AB1048557"/>
      <c r="AC1048557"/>
      <c r="AD1048557"/>
      <c r="AE1048557"/>
      <c r="AF1048557"/>
      <c r="AG1048557"/>
      <c r="AH1048557"/>
      <c r="AI1048557"/>
      <c r="AJ1048557"/>
      <c r="AK1048557"/>
    </row>
    <row r="1048558" spans="1:37">
      <c r="A1048558"/>
      <c r="B1048558"/>
      <c r="C1048558"/>
      <c r="D1048558"/>
      <c r="E1048558"/>
      <c r="F1048558"/>
      <c r="G1048558" s="11"/>
      <c r="H1048558"/>
      <c r="J1048558"/>
      <c r="K1048558"/>
      <c r="L1048558"/>
      <c r="Q1048558"/>
      <c r="T1048558"/>
      <c r="U1048558"/>
      <c r="V1048558"/>
      <c r="W1048558"/>
      <c r="X1048558"/>
      <c r="Y1048558" s="11"/>
      <c r="Z1048558"/>
      <c r="AB1048558"/>
      <c r="AC1048558"/>
      <c r="AD1048558"/>
      <c r="AE1048558"/>
      <c r="AF1048558"/>
      <c r="AG1048558"/>
      <c r="AH1048558"/>
      <c r="AI1048558"/>
      <c r="AJ1048558"/>
      <c r="AK1048558"/>
    </row>
    <row r="1048559" spans="1:37">
      <c r="A1048559"/>
      <c r="B1048559"/>
      <c r="C1048559"/>
      <c r="D1048559"/>
      <c r="E1048559"/>
      <c r="F1048559"/>
      <c r="G1048559" s="11"/>
      <c r="H1048559"/>
      <c r="J1048559"/>
      <c r="K1048559"/>
      <c r="L1048559"/>
      <c r="Q1048559"/>
      <c r="T1048559"/>
      <c r="U1048559"/>
      <c r="V1048559"/>
      <c r="W1048559"/>
      <c r="X1048559"/>
      <c r="Y1048559" s="11"/>
      <c r="Z1048559"/>
      <c r="AB1048559"/>
      <c r="AC1048559"/>
      <c r="AD1048559"/>
      <c r="AE1048559"/>
      <c r="AF1048559"/>
      <c r="AG1048559"/>
      <c r="AH1048559"/>
      <c r="AI1048559"/>
      <c r="AJ1048559"/>
      <c r="AK1048559"/>
    </row>
    <row r="1048560" spans="1:37">
      <c r="A1048560"/>
      <c r="B1048560"/>
      <c r="C1048560"/>
      <c r="D1048560"/>
      <c r="E1048560"/>
      <c r="F1048560"/>
      <c r="G1048560" s="11"/>
      <c r="H1048560"/>
      <c r="J1048560"/>
      <c r="K1048560"/>
      <c r="L1048560"/>
      <c r="Q1048560"/>
      <c r="T1048560"/>
      <c r="U1048560"/>
      <c r="V1048560"/>
      <c r="W1048560"/>
      <c r="X1048560"/>
      <c r="Y1048560" s="11"/>
      <c r="Z1048560"/>
      <c r="AB1048560"/>
      <c r="AC1048560"/>
      <c r="AD1048560"/>
      <c r="AE1048560"/>
      <c r="AF1048560"/>
      <c r="AG1048560"/>
      <c r="AH1048560"/>
      <c r="AI1048560"/>
      <c r="AJ1048560"/>
      <c r="AK1048560"/>
    </row>
    <row r="1048561" spans="1:37">
      <c r="A1048561"/>
      <c r="B1048561"/>
      <c r="C1048561"/>
      <c r="D1048561"/>
      <c r="E1048561"/>
      <c r="F1048561"/>
      <c r="G1048561" s="11"/>
      <c r="H1048561"/>
      <c r="J1048561"/>
      <c r="K1048561"/>
      <c r="L1048561"/>
      <c r="Q1048561"/>
      <c r="T1048561"/>
      <c r="U1048561"/>
      <c r="V1048561"/>
      <c r="W1048561"/>
      <c r="X1048561"/>
      <c r="Y1048561" s="11"/>
      <c r="Z1048561"/>
      <c r="AB1048561"/>
      <c r="AC1048561"/>
      <c r="AD1048561"/>
      <c r="AE1048561"/>
      <c r="AF1048561"/>
      <c r="AG1048561"/>
      <c r="AH1048561"/>
      <c r="AI1048561"/>
      <c r="AJ1048561"/>
      <c r="AK1048561"/>
    </row>
    <row r="1048562" spans="1:37">
      <c r="A1048562"/>
      <c r="B1048562"/>
      <c r="C1048562"/>
      <c r="D1048562"/>
      <c r="E1048562"/>
      <c r="F1048562"/>
      <c r="G1048562" s="11"/>
      <c r="H1048562"/>
      <c r="J1048562"/>
      <c r="K1048562"/>
      <c r="L1048562"/>
      <c r="Q1048562"/>
      <c r="T1048562"/>
      <c r="U1048562"/>
      <c r="V1048562"/>
      <c r="W1048562"/>
      <c r="X1048562"/>
      <c r="Y1048562" s="11"/>
      <c r="Z1048562"/>
      <c r="AB1048562"/>
      <c r="AC1048562"/>
      <c r="AD1048562"/>
      <c r="AE1048562"/>
      <c r="AF1048562"/>
      <c r="AG1048562"/>
      <c r="AH1048562"/>
      <c r="AI1048562"/>
      <c r="AJ1048562"/>
      <c r="AK1048562"/>
    </row>
    <row r="1048563" spans="1:37">
      <c r="A1048563"/>
      <c r="B1048563"/>
      <c r="C1048563"/>
      <c r="D1048563"/>
      <c r="E1048563"/>
      <c r="F1048563"/>
      <c r="G1048563" s="11"/>
      <c r="H1048563"/>
      <c r="J1048563"/>
      <c r="K1048563"/>
      <c r="L1048563"/>
      <c r="Q1048563"/>
      <c r="T1048563"/>
      <c r="U1048563"/>
      <c r="V1048563"/>
      <c r="W1048563"/>
      <c r="X1048563"/>
      <c r="Y1048563" s="11"/>
      <c r="Z1048563"/>
      <c r="AB1048563"/>
      <c r="AC1048563"/>
      <c r="AD1048563"/>
      <c r="AE1048563"/>
      <c r="AF1048563"/>
      <c r="AG1048563"/>
      <c r="AH1048563"/>
      <c r="AI1048563"/>
      <c r="AJ1048563"/>
      <c r="AK1048563"/>
    </row>
    <row r="1048564" spans="1:37">
      <c r="A1048564"/>
      <c r="B1048564"/>
      <c r="C1048564"/>
      <c r="D1048564"/>
      <c r="E1048564"/>
      <c r="F1048564"/>
      <c r="G1048564" s="11"/>
      <c r="H1048564"/>
      <c r="J1048564"/>
      <c r="K1048564"/>
      <c r="L1048564"/>
      <c r="Q1048564"/>
      <c r="T1048564"/>
      <c r="U1048564"/>
      <c r="V1048564"/>
      <c r="W1048564"/>
      <c r="X1048564"/>
      <c r="Y1048564" s="11"/>
      <c r="Z1048564"/>
      <c r="AB1048564"/>
      <c r="AC1048564"/>
      <c r="AD1048564"/>
      <c r="AE1048564"/>
      <c r="AF1048564"/>
      <c r="AG1048564"/>
      <c r="AH1048564"/>
      <c r="AI1048564"/>
      <c r="AJ1048564"/>
      <c r="AK1048564"/>
    </row>
    <row r="1048565" spans="1:37">
      <c r="A1048565"/>
      <c r="B1048565"/>
      <c r="C1048565"/>
      <c r="D1048565"/>
      <c r="E1048565"/>
      <c r="F1048565"/>
      <c r="G1048565" s="11"/>
      <c r="H1048565"/>
      <c r="J1048565"/>
      <c r="K1048565"/>
      <c r="L1048565"/>
      <c r="Q1048565"/>
      <c r="T1048565"/>
      <c r="U1048565"/>
      <c r="V1048565"/>
      <c r="W1048565"/>
      <c r="X1048565"/>
      <c r="Y1048565" s="11"/>
      <c r="Z1048565"/>
      <c r="AB1048565"/>
      <c r="AC1048565"/>
      <c r="AD1048565"/>
      <c r="AE1048565"/>
      <c r="AF1048565"/>
      <c r="AG1048565"/>
      <c r="AH1048565"/>
      <c r="AI1048565"/>
      <c r="AJ1048565"/>
      <c r="AK1048565"/>
    </row>
    <row r="1048566" spans="1:37">
      <c r="A1048566"/>
      <c r="B1048566"/>
      <c r="C1048566"/>
      <c r="D1048566"/>
      <c r="E1048566"/>
      <c r="F1048566"/>
      <c r="G1048566" s="11"/>
      <c r="H1048566"/>
      <c r="J1048566"/>
      <c r="K1048566"/>
      <c r="L1048566"/>
      <c r="Q1048566"/>
      <c r="T1048566"/>
      <c r="U1048566"/>
      <c r="V1048566"/>
      <c r="W1048566"/>
      <c r="X1048566"/>
      <c r="Y1048566" s="11"/>
      <c r="Z1048566"/>
      <c r="AB1048566"/>
      <c r="AC1048566"/>
      <c r="AD1048566"/>
      <c r="AE1048566"/>
      <c r="AF1048566"/>
      <c r="AG1048566"/>
      <c r="AH1048566"/>
      <c r="AI1048566"/>
      <c r="AJ1048566"/>
      <c r="AK1048566"/>
    </row>
    <row r="1048567" spans="1:37">
      <c r="A1048567"/>
      <c r="B1048567"/>
      <c r="C1048567"/>
      <c r="D1048567"/>
      <c r="E1048567"/>
      <c r="F1048567"/>
      <c r="G1048567" s="11"/>
      <c r="H1048567"/>
      <c r="J1048567"/>
      <c r="K1048567"/>
      <c r="L1048567"/>
      <c r="Q1048567"/>
      <c r="T1048567"/>
      <c r="U1048567"/>
      <c r="V1048567"/>
      <c r="W1048567"/>
      <c r="X1048567"/>
      <c r="Y1048567" s="11"/>
      <c r="Z1048567"/>
      <c r="AB1048567"/>
      <c r="AC1048567"/>
      <c r="AD1048567"/>
      <c r="AE1048567"/>
      <c r="AF1048567"/>
      <c r="AG1048567"/>
      <c r="AH1048567"/>
      <c r="AI1048567"/>
      <c r="AJ1048567"/>
      <c r="AK1048567"/>
    </row>
    <row r="1048568" spans="1:37">
      <c r="A1048568"/>
      <c r="B1048568"/>
      <c r="C1048568"/>
      <c r="D1048568"/>
      <c r="E1048568"/>
      <c r="F1048568"/>
      <c r="G1048568" s="11"/>
      <c r="H1048568"/>
      <c r="J1048568"/>
      <c r="K1048568"/>
      <c r="L1048568"/>
      <c r="Q1048568"/>
      <c r="T1048568"/>
      <c r="U1048568"/>
      <c r="V1048568"/>
      <c r="W1048568"/>
      <c r="X1048568"/>
      <c r="Y1048568" s="11"/>
      <c r="Z1048568"/>
      <c r="AB1048568"/>
      <c r="AC1048568"/>
      <c r="AD1048568"/>
      <c r="AE1048568"/>
      <c r="AF1048568"/>
      <c r="AG1048568"/>
      <c r="AH1048568"/>
      <c r="AI1048568"/>
      <c r="AJ1048568"/>
      <c r="AK1048568"/>
    </row>
    <row r="1048569" spans="1:37">
      <c r="A1048569"/>
      <c r="B1048569"/>
      <c r="C1048569"/>
      <c r="D1048569"/>
      <c r="E1048569"/>
      <c r="F1048569"/>
      <c r="G1048569" s="11"/>
      <c r="H1048569"/>
      <c r="J1048569"/>
      <c r="K1048569"/>
      <c r="L1048569"/>
      <c r="Q1048569"/>
      <c r="T1048569"/>
      <c r="U1048569"/>
      <c r="V1048569"/>
      <c r="W1048569"/>
      <c r="X1048569"/>
      <c r="Y1048569" s="11"/>
      <c r="Z1048569"/>
      <c r="AB1048569"/>
      <c r="AC1048569"/>
      <c r="AD1048569"/>
      <c r="AE1048569"/>
      <c r="AF1048569"/>
      <c r="AG1048569"/>
      <c r="AH1048569"/>
      <c r="AI1048569"/>
      <c r="AJ1048569"/>
      <c r="AK1048569"/>
    </row>
    <row r="1048570" spans="1:37">
      <c r="A1048570"/>
      <c r="B1048570"/>
      <c r="C1048570"/>
      <c r="D1048570"/>
      <c r="E1048570"/>
      <c r="F1048570"/>
      <c r="G1048570" s="11"/>
      <c r="H1048570"/>
      <c r="J1048570"/>
      <c r="K1048570"/>
      <c r="L1048570"/>
      <c r="Q1048570"/>
      <c r="T1048570"/>
      <c r="U1048570"/>
      <c r="V1048570"/>
      <c r="W1048570"/>
      <c r="X1048570"/>
      <c r="Y1048570" s="11"/>
      <c r="Z1048570"/>
      <c r="AB1048570"/>
      <c r="AC1048570"/>
      <c r="AD1048570"/>
      <c r="AE1048570"/>
      <c r="AF1048570"/>
      <c r="AG1048570"/>
      <c r="AH1048570"/>
      <c r="AI1048570"/>
      <c r="AJ1048570"/>
      <c r="AK1048570"/>
    </row>
    <row r="1048571" spans="1:37">
      <c r="A1048571"/>
      <c r="B1048571"/>
      <c r="C1048571"/>
      <c r="D1048571"/>
      <c r="E1048571"/>
      <c r="F1048571"/>
      <c r="G1048571" s="11"/>
      <c r="H1048571"/>
      <c r="J1048571"/>
      <c r="K1048571"/>
      <c r="L1048571"/>
      <c r="Q1048571"/>
      <c r="T1048571"/>
      <c r="U1048571"/>
      <c r="V1048571"/>
      <c r="W1048571"/>
      <c r="X1048571"/>
      <c r="Y1048571" s="11"/>
      <c r="Z1048571"/>
      <c r="AB1048571"/>
      <c r="AC1048571"/>
      <c r="AD1048571"/>
      <c r="AE1048571"/>
      <c r="AF1048571"/>
      <c r="AG1048571"/>
      <c r="AH1048571"/>
      <c r="AI1048571"/>
      <c r="AJ1048571"/>
      <c r="AK1048571"/>
    </row>
    <row r="1048572" spans="1:37">
      <c r="A1048572"/>
      <c r="B1048572"/>
      <c r="C1048572"/>
      <c r="D1048572"/>
      <c r="E1048572"/>
      <c r="F1048572"/>
      <c r="G1048572" s="11"/>
      <c r="H1048572"/>
      <c r="J1048572"/>
      <c r="K1048572"/>
      <c r="L1048572"/>
      <c r="Q1048572"/>
      <c r="T1048572"/>
      <c r="U1048572"/>
      <c r="V1048572"/>
      <c r="W1048572"/>
      <c r="X1048572"/>
      <c r="Y1048572" s="11"/>
      <c r="Z1048572"/>
      <c r="AB1048572"/>
      <c r="AC1048572"/>
      <c r="AD1048572"/>
      <c r="AE1048572"/>
      <c r="AF1048572"/>
      <c r="AG1048572"/>
      <c r="AH1048572"/>
      <c r="AI1048572"/>
      <c r="AJ1048572"/>
      <c r="AK1048572"/>
    </row>
    <row r="1048573" spans="1:37">
      <c r="A1048573"/>
      <c r="B1048573"/>
      <c r="C1048573"/>
      <c r="D1048573"/>
      <c r="E1048573"/>
      <c r="F1048573"/>
      <c r="G1048573" s="11"/>
      <c r="H1048573"/>
      <c r="J1048573"/>
      <c r="K1048573"/>
      <c r="L1048573"/>
      <c r="Q1048573"/>
      <c r="T1048573"/>
      <c r="U1048573"/>
      <c r="V1048573"/>
      <c r="W1048573"/>
      <c r="X1048573"/>
      <c r="Y1048573" s="11"/>
      <c r="Z1048573"/>
      <c r="AB1048573"/>
      <c r="AC1048573"/>
      <c r="AD1048573"/>
      <c r="AE1048573"/>
      <c r="AF1048573"/>
      <c r="AG1048573"/>
      <c r="AH1048573"/>
      <c r="AI1048573"/>
      <c r="AJ1048573"/>
      <c r="AK1048573"/>
    </row>
    <row r="1048574" spans="1:37">
      <c r="A1048574"/>
      <c r="B1048574"/>
      <c r="C1048574"/>
      <c r="D1048574"/>
      <c r="E1048574"/>
      <c r="F1048574"/>
      <c r="G1048574" s="11"/>
      <c r="H1048574"/>
      <c r="J1048574"/>
      <c r="K1048574"/>
      <c r="L1048574"/>
      <c r="Q1048574"/>
      <c r="T1048574"/>
      <c r="U1048574"/>
      <c r="V1048574"/>
      <c r="W1048574"/>
      <c r="X1048574"/>
      <c r="Y1048574" s="11"/>
      <c r="Z1048574"/>
      <c r="AB1048574"/>
      <c r="AC1048574"/>
      <c r="AD1048574"/>
      <c r="AE1048574"/>
      <c r="AF1048574"/>
      <c r="AG1048574"/>
      <c r="AH1048574"/>
      <c r="AI1048574"/>
      <c r="AJ1048574"/>
      <c r="AK1048574"/>
    </row>
    <row r="1048575" spans="1:37">
      <c r="A1048575"/>
      <c r="B1048575"/>
      <c r="C1048575"/>
      <c r="D1048575"/>
      <c r="E1048575"/>
      <c r="F1048575"/>
      <c r="G1048575" s="11"/>
      <c r="H1048575"/>
      <c r="J1048575"/>
      <c r="K1048575"/>
      <c r="L1048575"/>
      <c r="Q1048575"/>
      <c r="T1048575"/>
      <c r="U1048575"/>
      <c r="V1048575"/>
      <c r="W1048575"/>
      <c r="X1048575"/>
      <c r="Y1048575" s="11"/>
      <c r="Z1048575"/>
      <c r="AB1048575"/>
      <c r="AC1048575"/>
      <c r="AD1048575"/>
      <c r="AE1048575"/>
      <c r="AF1048575"/>
      <c r="AG1048575"/>
      <c r="AH1048575"/>
      <c r="AI1048575"/>
      <c r="AJ1048575"/>
      <c r="AK1048575"/>
    </row>
  </sheetData>
  <autoFilter ref="A1:AK34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Участники</vt:lpstr>
      <vt:lpstr>Список для МЧС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dcterms:modified xsi:type="dcterms:W3CDTF">2024-04-16T17:50:10Z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1049-12.2.0.13489</vt:lpwstr>
  </property>
</Properties>
</file>