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7" activeTab="9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Список для МЧС" sheetId="9" r:id="rId9"/>
    <sheet name="Участники" sheetId="1" r:id="rId10"/>
    <sheet name="Дежурство" sheetId="11" r:id="rId11"/>
    <sheet name="Список оборудования" sheetId="14" r:id="rId12"/>
    <sheet name="Палатки" sheetId="12" r:id="rId13"/>
    <sheet name="Меню" sheetId="13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9" hidden="1">Участники!$A$1:$AQ$35</definedName>
    <definedName name="_xlnm._FilterDatabase" localSheetId="10" hidden="1">Дежурство!$A$1:$I$34</definedName>
    <definedName name="_ftn1" localSheetId="4">'Маршлист внешняя сторона 1'!$H$29</definedName>
    <definedName name="_ftn1" localSheetId="6">'Маршлист внешняя сторона 2'!$H$29</definedName>
    <definedName name="_ftnref1" localSheetId="4">'Маршлист внешняя сторона 1'!$H$26</definedName>
    <definedName name="_ftnref1" localSheetId="6">'Маршлист внешняя сторона 2'!$H$26</definedName>
    <definedName name="class" localSheetId="1">[3]Справочник!$H$2:$H$14</definedName>
    <definedName name="class" localSheetId="2">[3]Справочник!$H$2:$H$14</definedName>
    <definedName name="class">[1]Справочник!$H$2:$H$14</definedName>
    <definedName name="dist" localSheetId="1">[3]Справочник!$F$2:$F$19</definedName>
    <definedName name="dist" localSheetId="2">[3]Справочник!$F$2:$F$19</definedName>
    <definedName name="dist">[2]Справочник!$F$2:$F$19</definedName>
    <definedName name="class" localSheetId="11">[4]Справочник!$H$2:$H$14</definedName>
    <definedName name="dist" localSheetId="11">[5]Справочник!$F$2:$F$19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O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<sst xmlns="http://schemas.openxmlformats.org/spreadsheetml/2006/main" count="1547" uniqueCount="787">
  <si>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</si>
  <si>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</si>
  <si>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</si>
  <si>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</si>
  <si>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</si>
  <si>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</si>
  <si>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</si>
  <si>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</si>
  <si>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</si>
  <si>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</si>
  <si>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</si>
  <si>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</si>
  <si>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</si>
  <si>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</si>
  <si>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</si>
  <si>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</si>
  <si>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</si>
  <si>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</si>
  <si>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</si>
  <si>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</si>
  <si>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</si>
  <si>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</si>
  <si>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</si>
  <si>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</si>
  <si>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</si>
  <si>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</si>
  <si>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</si>
  <si>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</si>
  <si>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</si>
  <si>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</si>
  <si>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</si>
  <si>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</si>
  <si>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</si>
  <si>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</si>
  <si>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</si>
  <si>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</si>
  <si>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</si>
  <si>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</si>
  <si>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</si>
  <si>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</si>
  <si>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</si>
  <si>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</si>
  <si>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</si>
  <si>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</si>
  <si>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</si>
  <si>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</si>
  <si>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</si>
  <si>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</si>
  <si>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</si>
  <si>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</si>
  <si>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</si>
  <si>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</si>
  <si>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</si>
  <si>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</si>
  <si>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</si>
  <si>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</si>
  <si>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</si>
  <si>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</si>
  <si>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</si>
  <si>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</si>
  <si>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</si>
  <si>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</si>
  <si>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</si>
  <si>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</si>
  <si>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</si>
  <si>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</si>
  <si>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</si>
  <si>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</si>
  <si>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</si>
  <si>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</si>
  <si>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</si>
  <si>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</si>
  <si>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</si>
  <si>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</si>
  <si>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</si>
  <si>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</si>
  <si>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</si>
  <si>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</si>
  <si>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</si>
  <si>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</si>
  <si>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</si>
  <si>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</si>
  <si>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</si>
  <si>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</si>
  <si>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</si>
  <si>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</si>
  <si>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</si>
  <si>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</si>
  <si>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</si>
  <si>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</si>
  <si>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</si>
  <si>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</si>
  <si>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</si>
  <si>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</si>
  <si>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</si>
  <si>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</si>
  <si>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</si>
  <si>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</si>
  <si>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</si>
  <si>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</si>
  <si>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</si>
  <si>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</si>
  <si>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</si>
  <si>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</si>
  <si>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</si>
  <si>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</si>
  <si>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</si>
  <si>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</si>
  <si>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</si>
  <si>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</si>
  <si>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</si>
  <si>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</si>
  <si>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</si>
  <si>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</si>
  <si>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</si>
  <si>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</si>
  <si>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</si>
  <si>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</si>
  <si>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</si>
  <si>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</si>
  <si>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</si>
  <si>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</si>
  <si>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</si>
  <si>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</si>
  <si>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</si>
  <si>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</si>
  <si>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</si>
  <si>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</si>
  <si>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</si>
  <si>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</si>
  <si>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</si>
  <si>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</si>
  <si>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</si>
  <si>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</si>
  <si>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</si>
  <si>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</si>
  <si>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</si>
  <si>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</si>
  <si>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</si>
  <si>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</si>
  <si>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</si>
  <si>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</si>
  <si>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</si>
  <si>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</si>
  <si>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</si>
  <si>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</si>
  <si>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</si>
  <si>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</si>
  <si>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</si>
  <si>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</si>
  <si>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</si>
  <si>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</si>
  <si>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</si>
  <si>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</si>
  <si>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</si>
  <si>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</si>
  <si>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</si>
  <si>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</si>
  <si>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</si>
  <si>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</si>
  <si>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</si>
  <si>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</si>
  <si>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</si>
  <si>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</si>
  <si>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</si>
  <si>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</si>
  <si>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</si>
  <si>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</si>
  <si>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</si>
  <si>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</si>
  <si>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</si>
  <si>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</si>
  <si>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</si>
  <si>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</si>
  <si>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</si>
  <si>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</si>
  <si>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</si>
  <si>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</si>
  <si>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</si>
  <si>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</si>
  <si>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</si>
  <si>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</si>
  <si>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</si>
  <si>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</si>
  <si>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</si>
  <si>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</si>
  <si>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</si>
  <si>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</si>
  <si>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</si>
  <si>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</si>
  <si>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</si>
  <si>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</si>
  <si>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</si>
  <si>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</si>
  <si>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</si>
  <si>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</si>
  <si>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</si>
  <si>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</si>
  <si>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</si>
  <si>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</si>
  <si>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</si>
  <si>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</si>
  <si>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</si>
  <si>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</si>
  <si>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</si>
  <si>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</si>
  <si>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</si>
  <si>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</si>
  <si>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</si>
  <si>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</si>
  <si>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</si>
  <si>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</si>
  <si>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</si>
  <si>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</si>
  <si>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</si>
  <si>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</si>
  <si>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</si>
  <si>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</si>
  <si>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</si>
  <si>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</si>
  <si>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</si>
  <si>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</si>
  <si>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</si>
  <si>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</si>
  <si>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</si>
  <si>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</si>
  <si>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</si>
  <si>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</si>
  <si>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</si>
  <si>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</si>
  <si>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</si>
  <si>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</si>
  <si>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</si>
  <si>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</si>
  <si>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</si>
  <si>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</si>
  <si>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</si>
  <si>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</si>
  <si>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</si>
  <si>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</si>
  <si>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</si>
  <si>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</si>
  <si>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>Приказ по _____________________________________________</t>
  </si>
  <si>
    <t>Отметка МКК ____________              ________/_____________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</si>
  <si>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</si>
  <si>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</si>
  <si>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</si>
  <si>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</si>
  <si>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</si>
  <si>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</si>
  <si>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</si>
  <si>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</si>
  <si>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</si>
  <si>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</si>
  <si>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</si>
  <si>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</si>
  <si>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</si>
  <si>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</si>
  <si>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</si>
  <si>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</si>
  <si>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</si>
  <si>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</si>
  <si>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</si>
  <si>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</si>
  <si>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</si>
  <si>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</si>
  <si>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</si>
  <si>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</si>
  <si>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</si>
  <si>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</si>
  <si>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</si>
  <si>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</si>
  <si>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</si>
  <si>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</si>
  <si>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</si>
  <si>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</si>
  <si>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</si>
  <si>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</si>
  <si>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</si>
  <si>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</si>
  <si>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</si>
  <si>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</si>
  <si>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</si>
  <si>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</si>
  <si>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</si>
  <si>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</si>
  <si>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</si>
  <si>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</si>
  <si>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</si>
  <si>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</si>
  <si>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</si>
  <si>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</si>
  <si>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</si>
  <si>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</si>
  <si>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</si>
  <si>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</si>
  <si>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</si>
  <si>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</si>
  <si>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</si>
  <si>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</si>
  <si>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</si>
  <si>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</si>
  <si>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</si>
  <si>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</si>
  <si>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</si>
  <si>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</si>
  <si>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</si>
  <si>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</si>
  <si>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Вавиловых 7 к. 3, кв 229</t>
  </si>
  <si>
    <t>Беляева СофьяИвановна</t>
  </si>
  <si>
    <t>Вавиловых 7, к. 3, кв 229</t>
  </si>
  <si>
    <t>Бритиков АлександрИльич</t>
  </si>
  <si>
    <t>Художников 34/12-279</t>
  </si>
  <si>
    <t>Володин КонстантинЕвгеньевич</t>
  </si>
  <si>
    <t>Денисенко СвятославИванович</t>
  </si>
  <si>
    <t>Ершова ТатьянаАлексеевна</t>
  </si>
  <si>
    <t>ул Малая Карпатская д 17 кв 275</t>
  </si>
  <si>
    <t>Журавская ЕлизаветаНиколаевна</t>
  </si>
  <si>
    <t>пр.Энгельса 115-1-152</t>
  </si>
  <si>
    <t>Заркевич АленаНиколаевна</t>
  </si>
  <si>
    <t>Киселёв ВениаминАлексеевич</t>
  </si>
  <si>
    <t>Колесников  Родион Анатольевич</t>
  </si>
  <si>
    <t>улица Верности,д.28,кор.1,кв.105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</si>
  <si>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</si>
  <si>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</si>
  <si>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</si>
  <si>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</si>
  <si>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</si>
  <si>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</si>
  <si>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</si>
  <si>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</si>
  <si>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партизана германа 10-1-206</t>
  </si>
  <si>
    <t>Павлова АннаАнтоновна</t>
  </si>
  <si>
    <t>Пакконен КатаринаИльинична</t>
  </si>
  <si>
    <t>Сайчик МарияВладимировна</t>
  </si>
  <si>
    <t>Ул.Кораблестроителей 39, кв. 871</t>
  </si>
  <si>
    <t xml:space="preserve">Соломонова  Софья Алексеевна </t>
  </si>
  <si>
    <t>Тихонов  ИванАндреевич</t>
  </si>
  <si>
    <t>Федорова КсенияСергеевна</t>
  </si>
  <si>
    <t>ул. Камышовая, д.14, кв 163</t>
  </si>
  <si>
    <t>Шашков ЕгорЕвгеньевич</t>
  </si>
  <si>
    <t>Шеламова ВикторияСергеевна</t>
  </si>
  <si>
    <t>Приозерское шоссе д.16 к.4 кв.46</t>
  </si>
  <si>
    <t>Шилонцев АндрейАлександрович</t>
  </si>
  <si>
    <t>Ленинский пр-кт, 117, к. 1, 603</t>
  </si>
  <si>
    <t>Шишкина АннаАндреевна</t>
  </si>
  <si>
    <t>Якимова ВераАндреевна</t>
  </si>
  <si>
    <t>Первая часть</t>
  </si>
  <si>
    <t>Вторая часть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</si>
  <si>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</si>
  <si>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</si>
  <si>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</si>
  <si>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</si>
  <si>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</si>
  <si>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</si>
  <si>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</si>
  <si>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</si>
  <si>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</si>
  <si>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</si>
  <si>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</si>
  <si>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</si>
  <si>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</si>
  <si>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</si>
  <si>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</si>
  <si>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</si>
  <si>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</si>
  <si>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</si>
  <si>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</si>
  <si>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</si>
  <si>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</si>
  <si>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</si>
  <si>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</si>
  <si>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</si>
  <si>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</si>
  <si>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</si>
  <si>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</si>
  <si>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</si>
  <si>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</si>
  <si>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</si>
  <si>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</si>
  <si>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</si>
  <si>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</si>
  <si>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</si>
  <si>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</si>
  <si>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</si>
  <si>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</si>
  <si>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</si>
  <si>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</si>
  <si>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</si>
  <si>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</si>
  <si>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</si>
  <si>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</si>
  <si>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</si>
  <si>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</si>
  <si>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</si>
  <si>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</si>
  <si>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</si>
  <si>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</si>
  <si>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</si>
  <si>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</si>
  <si>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</si>
  <si>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</si>
  <si>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</si>
  <si>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</si>
  <si>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</si>
  <si>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</si>
  <si>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</si>
  <si>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</si>
  <si>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</si>
  <si>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</si>
  <si>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</si>
  <si>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</si>
  <si>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</si>
  <si>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</si>
  <si>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</si>
  <si>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</si>
  <si>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</si>
  <si>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</si>
  <si>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</si>
  <si>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</si>
  <si>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</si>
  <si>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</si>
  <si>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</si>
  <si>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</si>
  <si>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</si>
  <si>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</si>
  <si>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</si>
  <si>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</si>
  <si>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</si>
  <si>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</si>
  <si>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</si>
  <si>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</si>
  <si>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</si>
  <si>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</si>
  <si>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</si>
  <si>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</si>
  <si>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</si>
  <si>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</si>
  <si>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</si>
  <si>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</si>
  <si>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</si>
  <si>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</si>
  <si>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</si>
  <si>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</si>
  <si>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</si>
  <si>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</si>
  <si>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</si>
  <si>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</si>
  <si>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</si>
  <si>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</si>
  <si>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</si>
  <si>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</si>
  <si>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</si>
  <si>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</si>
  <si>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</si>
  <si>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</si>
  <si>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</si>
  <si>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</si>
  <si>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</si>
  <si>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</si>
  <si>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</si>
  <si>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</si>
  <si>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</si>
  <si>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</si>
  <si>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</si>
  <si>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</si>
  <si>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</si>
  <si>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</si>
  <si>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</si>
  <si>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</si>
  <si>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</si>
  <si>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</si>
  <si>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</si>
  <si>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</si>
  <si>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</si>
  <si>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</si>
  <si>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</si>
  <si>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</si>
  <si>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</si>
  <si>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</si>
  <si>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</si>
  <si>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</si>
  <si>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</si>
  <si>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</si>
  <si>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</si>
  <si>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</si>
  <si>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</si>
  <si>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</si>
  <si>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</si>
  <si>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</si>
  <si>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</si>
  <si>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</si>
  <si>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</si>
  <si>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</si>
  <si>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</si>
  <si>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</si>
  <si>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</si>
  <si>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</si>
  <si>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</si>
  <si>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</si>
  <si>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</si>
  <si>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</si>
  <si>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</si>
  <si>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</si>
  <si>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</si>
  <si>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</si>
  <si>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</si>
  <si>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</si>
  <si>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</si>
  <si>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</si>
  <si>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</si>
  <si>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</si>
  <si>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</si>
  <si>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</si>
  <si>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</si>
  <si>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</si>
  <si>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</si>
  <si>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</si>
  <si>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</si>
  <si>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</si>
  <si>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</si>
  <si>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</si>
  <si>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</si>
  <si>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</si>
  <si>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</si>
  <si>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</si>
  <si>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</si>
  <si>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</si>
  <si>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</si>
  <si>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</si>
  <si>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</si>
  <si>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</si>
  <si>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</si>
  <si>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</si>
  <si>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</si>
  <si>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</si>
  <si>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</si>
  <si>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</si>
  <si>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</si>
  <si>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</si>
  <si>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</si>
  <si>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</si>
  <si>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</si>
  <si>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</si>
  <si>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</si>
  <si>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</si>
  <si>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</si>
  <si>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</si>
  <si>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</si>
  <si>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</si>
  <si>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</si>
  <si>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</si>
  <si>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</si>
  <si>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</si>
  <si>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</si>
  <si>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</si>
  <si>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</si>
  <si>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</si>
  <si>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</si>
  <si>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</si>
  <si>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</si>
  <si>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</si>
  <si>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</si>
  <si>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</si>
  <si>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</si>
  <si>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</si>
  <si>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</si>
  <si>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</si>
  <si>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</si>
  <si>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</si>
  <si>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</si>
  <si>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</si>
  <si>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</si>
  <si>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</si>
  <si>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</si>
  <si>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</si>
  <si>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</si>
  <si>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</si>
  <si>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</si>
  <si>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</si>
  <si>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</si>
  <si>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</si>
  <si>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</si>
  <si>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</si>
  <si>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</si>
  <si>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</si>
  <si>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</si>
  <si>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</si>
  <si>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</si>
  <si>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</si>
  <si>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</si>
  <si>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</si>
  <si>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</si>
  <si>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</si>
  <si>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</si>
  <si>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</si>
  <si>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</si>
  <si>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</si>
  <si>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</si>
  <si>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</si>
  <si>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</si>
  <si>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</si>
  <si>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</si>
  <si>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</si>
  <si>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</si>
  <si>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</si>
  <si>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</si>
  <si>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</si>
  <si>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</si>
  <si>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</si>
  <si>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</si>
  <si>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</si>
  <si>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</si>
  <si>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</si>
  <si>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</si>
  <si>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19 пт.</t>
  </si>
  <si>
    <t>20 сб.</t>
  </si>
  <si>
    <t>23 вт.</t>
  </si>
  <si>
    <t xml:space="preserve">24 ср. </t>
  </si>
  <si>
    <t>26 пт.</t>
  </si>
  <si>
    <t>27 сб.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</si>
  <si>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</si>
  <si>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</si>
  <si>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</si>
  <si>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</si>
  <si>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</si>
  <si>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</si>
  <si>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</si>
  <si>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</si>
  <si>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</si>
  <si>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</si>
  <si>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</si>
  <si>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</si>
  <si>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</si>
  <si>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</si>
  <si>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</si>
  <si>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</si>
  <si>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</si>
  <si>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</si>
  <si>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</si>
  <si>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</si>
  <si>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</si>
  <si>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</si>
  <si>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</si>
  <si>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</si>
  <si>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</si>
  <si>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</si>
  <si>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</si>
  <si>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</si>
  <si>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</si>
  <si>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</si>
  <si>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</si>
  <si>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</si>
  <si>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</si>
  <si>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</si>
  <si>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</si>
  <si>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</si>
  <si>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</si>
  <si>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</si>
  <si>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</si>
  <si>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</si>
  <si>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</si>
  <si>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</si>
  <si>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</si>
  <si>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</si>
  <si>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</si>
  <si>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</si>
  <si>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</si>
  <si>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</si>
  <si>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</si>
  <si>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</si>
  <si>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</si>
  <si>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</si>
  <si>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</si>
  <si>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</si>
  <si>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</si>
  <si>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</si>
  <si>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</si>
  <si>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</si>
  <si>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</si>
  <si>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</si>
  <si>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</si>
  <si>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</si>
  <si>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</si>
  <si>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</si>
  <si>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</si>
  <si>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</si>
  <si>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</si>
  <si>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</si>
  <si>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</si>
  <si>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</si>
  <si>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</si>
  <si>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</si>
  <si>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</si>
  <si>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</si>
  <si>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</si>
  <si>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</si>
  <si>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</si>
  <si>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</si>
  <si>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</si>
  <si>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</si>
  <si>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</si>
  <si>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</si>
  <si>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</si>
  <si>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</si>
  <si>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</si>
  <si>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</si>
  <si>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</si>
  <si>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</si>
  <si>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</si>
  <si>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</si>
  <si>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</si>
  <si>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</si>
  <si>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</si>
  <si>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</si>
  <si>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</si>
  <si>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</si>
  <si>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</si>
  <si>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</si>
  <si>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</si>
  <si>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Количество человек</t>
  </si>
  <si>
    <t>Новая Зеландия</t>
  </si>
  <si>
    <t>ок</t>
  </si>
  <si>
    <t>Ваня</t>
  </si>
  <si>
    <t>Нужно заменить 1.5 м вход, 1.5 вход, 1.5 задний вход</t>
  </si>
  <si>
    <t>Семен</t>
  </si>
  <si>
    <t>ok</t>
  </si>
  <si>
    <t>Саша</t>
  </si>
  <si>
    <t>Нужно заменить тонкие молнии на тенте: 1.5 на переднем входе и 1.5 на заднем входе</t>
  </si>
  <si>
    <t>Титаник</t>
  </si>
  <si>
    <t>Ок</t>
  </si>
  <si>
    <t>Красное смещение</t>
  </si>
  <si>
    <t>Соня</t>
  </si>
  <si>
    <t>Красный барон Талберг</t>
  </si>
  <si>
    <t>Коммуналка 1</t>
  </si>
  <si>
    <t>новая</t>
  </si>
  <si>
    <t>Коммуналка 2</t>
  </si>
  <si>
    <t>Желтопузик</t>
  </si>
  <si>
    <t>Нужно заменить 1.5м на тенте, угловую молнию 1.5 м на внутренней части</t>
  </si>
  <si>
    <t>At! Надо попробовать соединить тент Sh3 c низом Sh1</t>
  </si>
  <si>
    <t>Батон, г</t>
  </si>
  <si>
    <t>Колбаса</t>
  </si>
  <si>
    <t>Сыр</t>
  </si>
  <si>
    <t>Печенье</t>
  </si>
  <si>
    <t>Чай</t>
  </si>
  <si>
    <t>Крупа овсяная</t>
  </si>
  <si>
    <t>Яблоки</t>
  </si>
  <si>
    <t>Макароны</t>
  </si>
  <si>
    <t>Тущенка говяжья</t>
  </si>
  <si>
    <t>Огурцы</t>
  </si>
  <si>
    <t>Помидоры</t>
  </si>
  <si>
    <t>Фасоль конс.</t>
  </si>
  <si>
    <t>Картофель</t>
  </si>
  <si>
    <t>Морковь</t>
  </si>
  <si>
    <t>Лук</t>
  </si>
  <si>
    <t>Рис</t>
  </si>
  <si>
    <t>Крупа пшенная</t>
  </si>
  <si>
    <t>Сгущенка</t>
  </si>
  <si>
    <t>Греча</t>
  </si>
  <si>
    <t>Свекла</t>
  </si>
  <si>
    <t>Горбуша</t>
  </si>
  <si>
    <t>Пшеничка</t>
  </si>
  <si>
    <t>Смесь компотная</t>
  </si>
  <si>
    <t>Вермишель</t>
  </si>
  <si>
    <t>Сыр плав.</t>
  </si>
  <si>
    <t>Горох сух.</t>
  </si>
  <si>
    <t>Горох конс.</t>
  </si>
  <si>
    <t>Чеснок</t>
  </si>
  <si>
    <t>Крабовые палочки</t>
  </si>
  <si>
    <t>Кукуруза конс.</t>
  </si>
  <si>
    <t>Кетчуп</t>
  </si>
  <si>
    <t>Майонез</t>
  </si>
  <si>
    <t>Сырный соус</t>
  </si>
  <si>
    <t>Чесночный соус</t>
  </si>
  <si>
    <t>Соевый соус</t>
  </si>
  <si>
    <t>Лимоны</t>
  </si>
  <si>
    <t>Чернослив</t>
  </si>
  <si>
    <t>Изюм</t>
  </si>
  <si>
    <t>Курага</t>
  </si>
  <si>
    <t>Джемы</t>
  </si>
  <si>
    <t>Сахар</t>
  </si>
  <si>
    <t>Соль</t>
  </si>
  <si>
    <t>Перекус</t>
  </si>
  <si>
    <t>.1300</t>
  </si>
  <si>
    <t>Ужин</t>
  </si>
  <si>
    <t>Завтрак</t>
  </si>
  <si>
    <t>Обед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</si>
</sst>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3">
    <font>
      <sz val="11"/>
      <color theme="1"/>
      <name val="Calibri"/>
      <charset val="134"/>
      <scheme val="minor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19" applyNumberFormat="0" applyAlignment="0" applyProtection="0">
      <alignment vertical="center"/>
    </xf>
    <xf numFmtId="0" fontId="40" fillId="8" borderId="20" applyNumberFormat="0" applyAlignment="0" applyProtection="0">
      <alignment vertical="center"/>
    </xf>
    <xf numFmtId="0" fontId="41" fillId="8" borderId="19" applyNumberFormat="0" applyAlignment="0" applyProtection="0">
      <alignment vertical="center"/>
    </xf>
    <xf numFmtId="0" fontId="42" fillId="9" borderId="21" applyNumberForma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25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</cellStyleXfs>
  <cellXfs count="149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54" applyFont="1" applyBorder="1"/>
    <xf numFmtId="0" fontId="1" fillId="0" borderId="0" xfId="54" applyFont="1" applyBorder="1" applyAlignment="1"/>
    <xf numFmtId="0" fontId="2" fillId="0" borderId="0" xfId="54" applyFont="1" applyBorder="1"/>
    <xf numFmtId="0" fontId="1" fillId="0" borderId="1" xfId="54" applyFont="1" applyBorder="1" applyAlignment="1">
      <alignment horizontal="left"/>
    </xf>
    <xf numFmtId="0" fontId="1" fillId="0" borderId="1" xfId="54" applyFont="1" applyBorder="1"/>
    <xf numFmtId="0" fontId="3" fillId="0" borderId="0" xfId="54" applyFont="1" applyBorder="1"/>
    <xf numFmtId="0" fontId="1" fillId="0" borderId="1" xfId="55" applyFont="1" applyBorder="1"/>
    <xf numFmtId="0" fontId="4" fillId="0" borderId="0" xfId="54" applyFont="1" applyBorder="1"/>
    <xf numFmtId="0" fontId="1" fillId="0" borderId="0" xfId="55" applyFont="1" applyBorder="1"/>
    <xf numFmtId="0" fontId="2" fillId="0" borderId="1" xfId="54" applyFont="1" applyBorder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>
      <alignment vertic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180" fontId="7" fillId="0" borderId="0" xfId="0" applyNumberFormat="1" applyFont="1" applyFill="1" applyAlignment="1"/>
    <xf numFmtId="0" fontId="7" fillId="0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180" fontId="11" fillId="0" borderId="1" xfId="0" applyNumberFormat="1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indent="5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/>
    </xf>
    <xf numFmtId="181" fontId="11" fillId="0" borderId="0" xfId="0" applyNumberFormat="1" applyFont="1" applyFill="1" applyBorder="1" applyAlignment="1"/>
    <xf numFmtId="0" fontId="11" fillId="0" borderId="1" xfId="0" applyFont="1" applyFill="1" applyBorder="1" applyAlignment="1"/>
    <xf numFmtId="0" fontId="13" fillId="0" borderId="0" xfId="0" applyFont="1" applyFill="1" applyBorder="1" applyAlignment="1">
      <alignment horizontal="right"/>
    </xf>
    <xf numFmtId="181" fontId="11" fillId="0" borderId="1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6" fillId="0" borderId="0" xfId="0" applyFont="1" applyFill="1" applyBorder="1" applyAlignment="1"/>
    <xf numFmtId="181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0" fontId="17" fillId="0" borderId="0" xfId="0" applyFont="1" applyFill="1" applyBorder="1" applyAlignment="1"/>
    <xf numFmtId="181" fontId="11" fillId="0" borderId="9" xfId="0" applyNumberFormat="1" applyFont="1" applyFill="1" applyBorder="1" applyAlignment="1">
      <alignment vertical="top"/>
    </xf>
    <xf numFmtId="0" fontId="11" fillId="0" borderId="9" xfId="0" applyFont="1" applyFill="1" applyBorder="1" applyAlignment="1">
      <alignment horizontal="left"/>
    </xf>
    <xf numFmtId="0" fontId="11" fillId="0" borderId="9" xfId="0" applyFont="1" applyFill="1" applyBorder="1" applyAlignment="1"/>
    <xf numFmtId="0" fontId="11" fillId="0" borderId="9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8" fillId="0" borderId="0" xfId="0" applyFont="1" applyFill="1" applyBorder="1" applyAlignment="1"/>
    <xf numFmtId="180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/>
    <xf numFmtId="182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183" fontId="11" fillId="0" borderId="0" xfId="0" applyNumberFormat="1" applyFont="1" applyFill="1" applyBorder="1" applyAlignment="1"/>
    <xf numFmtId="180" fontId="11" fillId="0" borderId="0" xfId="0" applyNumberFormat="1" applyFont="1" applyFill="1" applyBorder="1" applyAlignment="1"/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wrapText="1"/>
    </xf>
    <xf numFmtId="0" fontId="11" fillId="0" borderId="1" xfId="49" applyFont="1" applyBorder="1" applyAlignment="1">
      <alignment horizontal="left"/>
    </xf>
    <xf numFmtId="180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 wrapText="1"/>
    </xf>
    <xf numFmtId="0" fontId="16" fillId="0" borderId="1" xfId="49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textRotation="90" wrapText="1"/>
    </xf>
    <xf numFmtId="0" fontId="16" fillId="0" borderId="1" xfId="0" applyFont="1" applyFill="1" applyBorder="1" applyAlignment="1"/>
    <xf numFmtId="0" fontId="16" fillId="0" borderId="11" xfId="0" applyFont="1" applyFill="1" applyBorder="1" applyAlignment="1">
      <alignment horizontal="center" vertical="center" textRotation="90" wrapText="1"/>
    </xf>
    <xf numFmtId="0" fontId="14" fillId="0" borderId="12" xfId="49" applyFont="1" applyBorder="1" applyAlignment="1">
      <alignment horizontal="center"/>
    </xf>
    <xf numFmtId="0" fontId="14" fillId="0" borderId="13" xfId="49" applyFont="1" applyBorder="1" applyAlignment="1">
      <alignment horizontal="center"/>
    </xf>
    <xf numFmtId="0" fontId="14" fillId="0" borderId="14" xfId="49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6" fillId="0" borderId="9" xfId="49" applyFont="1" applyFill="1" applyBorder="1" applyAlignment="1">
      <alignment horizontal="center"/>
    </xf>
    <xf numFmtId="0" fontId="19" fillId="0" borderId="1" xfId="53" applyFont="1" applyBorder="1"/>
    <xf numFmtId="0" fontId="16" fillId="0" borderId="12" xfId="49" applyFont="1" applyBorder="1" applyAlignment="1">
      <alignment horizontal="center"/>
    </xf>
    <xf numFmtId="0" fontId="16" fillId="0" borderId="14" xfId="49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/>
    <xf numFmtId="0" fontId="16" fillId="0" borderId="12" xfId="49" applyFont="1" applyFill="1" applyBorder="1" applyAlignment="1">
      <alignment horizontal="center"/>
    </xf>
    <xf numFmtId="0" fontId="16" fillId="0" borderId="14" xfId="49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16" fillId="0" borderId="9" xfId="0" applyFont="1" applyFill="1" applyBorder="1" applyAlignment="1">
      <alignment horizontal="center" vertical="center" textRotation="90" wrapText="1"/>
    </xf>
    <xf numFmtId="0" fontId="11" fillId="0" borderId="12" xfId="52" applyFont="1" applyBorder="1" applyAlignment="1">
      <alignment horizontal="left" vertical="center" wrapText="1"/>
    </xf>
    <xf numFmtId="0" fontId="11" fillId="0" borderId="13" xfId="52" applyFont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/>
    </xf>
    <xf numFmtId="0" fontId="24" fillId="0" borderId="14" xfId="0" applyFont="1" applyFill="1" applyBorder="1" applyAlignment="1">
      <alignment horizontal="left"/>
    </xf>
    <xf numFmtId="0" fontId="13" fillId="0" borderId="0" xfId="52" applyFont="1" applyBorder="1" applyAlignment="1">
      <alignment vertical="center"/>
    </xf>
    <xf numFmtId="0" fontId="14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wrapText="1"/>
    </xf>
    <xf numFmtId="49" fontId="11" fillId="0" borderId="1" xfId="51" applyNumberFormat="1" applyFont="1" applyBorder="1" applyAlignment="1">
      <alignment horizontal="left" vertical="center" wrapText="1"/>
    </xf>
    <xf numFmtId="0" fontId="18" fillId="0" borderId="1" xfId="51" applyFont="1" applyBorder="1" applyAlignment="1">
      <alignment horizontal="center" vertical="center" wrapText="1"/>
    </xf>
    <xf numFmtId="0" fontId="13" fillId="0" borderId="1" xfId="51" applyFont="1" applyBorder="1" applyAlignment="1">
      <alignment horizontal="center" vertical="center" wrapText="1"/>
    </xf>
    <xf numFmtId="0" fontId="13" fillId="0" borderId="0" xfId="51" applyFont="1" applyBorder="1" applyAlignment="1">
      <alignment horizontal="center" vertical="center" wrapText="1"/>
    </xf>
    <xf numFmtId="49" fontId="17" fillId="0" borderId="1" xfId="51" applyNumberFormat="1" applyFont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1" fillId="0" borderId="0" xfId="52" applyFont="1" applyAlignment="1">
      <alignment horizontal="centerContinuous" vertical="center"/>
    </xf>
    <xf numFmtId="0" fontId="14" fillId="0" borderId="1" xfId="0" applyFont="1" applyFill="1" applyBorder="1" applyAlignment="1"/>
    <xf numFmtId="1" fontId="11" fillId="0" borderId="1" xfId="0" applyNumberFormat="1" applyFont="1" applyFill="1" applyBorder="1" applyAlignment="1">
      <alignment wrapText="1"/>
    </xf>
    <xf numFmtId="1" fontId="11" fillId="0" borderId="1" xfId="0" applyNumberFormat="1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26" fillId="0" borderId="0" xfId="0" applyFont="1" applyFill="1" applyBorder="1" applyAlignment="1"/>
    <xf numFmtId="180" fontId="25" fillId="3" borderId="0" xfId="0" applyNumberFormat="1" applyFont="1" applyFill="1" applyBorder="1" applyAlignment="1"/>
    <xf numFmtId="180" fontId="25" fillId="0" borderId="0" xfId="0" applyNumberFormat="1" applyFont="1" applyFill="1" applyBorder="1" applyAlignment="1"/>
    <xf numFmtId="0" fontId="26" fillId="0" borderId="0" xfId="0" applyFont="1" applyFill="1" applyBorder="1" applyAlignment="1">
      <alignment horizontal="right"/>
    </xf>
    <xf numFmtId="0" fontId="27" fillId="0" borderId="0" xfId="0" applyFont="1" applyFill="1" applyBorder="1" applyAlignment="1"/>
    <xf numFmtId="0" fontId="25" fillId="0" borderId="0" xfId="50" applyFont="1" applyFill="1" applyBorder="1" applyAlignment="1">
      <alignment horizontal="right"/>
    </xf>
    <xf numFmtId="0" fontId="28" fillId="0" borderId="0" xfId="0" applyFont="1" applyFill="1" applyBorder="1" applyAlignment="1"/>
    <xf numFmtId="0" fontId="25" fillId="0" borderId="0" xfId="50" applyFont="1" applyFill="1" applyBorder="1"/>
    <xf numFmtId="0" fontId="0" fillId="0" borderId="0" xfId="0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/>
    </xf>
    <xf numFmtId="0" fontId="25" fillId="3" borderId="0" xfId="0" applyFont="1" applyFill="1" applyBorder="1" applyAlignment="1"/>
    <xf numFmtId="0" fontId="25" fillId="4" borderId="0" xfId="0" applyFont="1" applyFill="1" applyBorder="1" applyAlignment="1"/>
    <xf numFmtId="0" fontId="29" fillId="0" borderId="0" xfId="0" applyFont="1" applyFill="1" applyBorder="1" applyAlignment="1"/>
    <xf numFmtId="1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 vertical="center"/>
    </xf>
    <xf numFmtId="0" fontId="27" fillId="0" borderId="15" xfId="0" applyFont="1" applyFill="1" applyBorder="1" applyAlignment="1">
      <alignment horizontal="right"/>
    </xf>
    <xf numFmtId="180" fontId="28" fillId="0" borderId="0" xfId="0" applyNumberFormat="1" applyFont="1" applyFill="1" applyBorder="1" applyAlignment="1">
      <alignment vertical="center"/>
    </xf>
    <xf numFmtId="180" fontId="27" fillId="0" borderId="0" xfId="0" applyNumberFormat="1" applyFont="1" applyFill="1" applyBorder="1" applyAlignment="1"/>
    <xf numFmtId="180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7" fillId="5" borderId="0" xfId="0" applyFont="1" applyFill="1" applyBorder="1" applyAlignment="1"/>
    <xf numFmtId="0" fontId="27" fillId="0" borderId="0" xfId="0" applyFont="1" applyFill="1" applyBorder="1" applyAlignment="1">
      <alignment wrapText="1" readingOrder="1"/>
    </xf>
    <xf numFmtId="0" fontId="27" fillId="0" borderId="15" xfId="0" applyFont="1" applyFill="1" applyBorder="1" applyAlignment="1"/>
    <xf numFmtId="0" fontId="7" fillId="0" borderId="0" xfId="0" applyFont="1" applyFill="1" applyAlignment="1" quotePrefix="1"/>
  </cellXfs>
  <cellStyles count="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chera_07" xfId="49"/>
    <cellStyle name="Обычный_Jashera 2018" xfId="50"/>
    <cellStyle name="Обычный_Внутренняя таблица марш. листа" xfId="51"/>
    <cellStyle name="Обычный_МАРШ.ЛИСТ ПЕРВАЯ ЯЩЕРА" xfId="52"/>
    <cellStyle name="Обычный_общий список" xfId="53"/>
    <cellStyle name="Обычный_СПИСОК ОБОРУДОВАНИЯ_1" xfId="54"/>
    <cellStyle name="Обычный_СПИСОК ОБОРУДОВАНИЯ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E5" sqref="E5"/>
    </sheetView>
  </sheetViews>
  <sheetFormatPr defaultColWidth="8" defaultRowHeight="13.2"/>
  <cols>
    <col min="1" max="1" width="8" style="122"/>
    <col min="2" max="2" width="28.8518518518519" style="122" customWidth="1"/>
    <col min="3" max="3" width="10.8518518518519" style="122"/>
    <col min="4" max="4" width="13.1388888888889" style="122"/>
    <col min="5" max="5" width="21.4259259259259" style="122"/>
    <col min="6" max="6" width="12.8518518518519" style="122"/>
    <col min="7" max="7" width="9.28703703703704" style="122"/>
    <col min="8" max="8" width="9" style="122"/>
    <col min="9" max="9" width="12.1388888888889" style="123"/>
    <col min="10" max="10" width="19.4259259259259" style="122"/>
    <col min="11" max="11" width="28.1388888888889" style="122"/>
    <col min="12" max="12" width="31.4259259259259" style="122"/>
    <col min="13" max="13" width="18.5740740740741" style="122" customWidth="1"/>
    <col min="14" max="14" width="14.1388888888889" style="122"/>
    <col min="15" max="15" width="14.5740740740741" style="122" customWidth="1"/>
    <col min="16" max="16" width="18.8518518518519" style="122"/>
    <col min="17" max="17" width="14.1388888888889" style="122"/>
    <col min="18" max="16384" width="8" style="122"/>
  </cols>
  <sheetData>
    <row r="1" spans="2:2">
      <c r="B1" s="124" t="s">
        <v>0</v>
      </c>
    </row>
    <row r="2" spans="2:5">
      <c r="B2" s="122" t="s">
        <v>1</v>
      </c>
      <c r="C2" s="125">
        <v>45413</v>
      </c>
      <c r="D2" s="125">
        <v>45416</v>
      </c>
      <c r="E2" s="126"/>
    </row>
    <row r="3" spans="2:4">
      <c r="B3" s="122" t="s">
        <v>2</v>
      </c>
      <c r="C3" s="125" t="s">
        <v>3</v>
      </c>
      <c r="D3" s="126"/>
    </row>
    <row r="4" spans="2:16">
      <c r="B4" s="124" t="s">
        <v>4</v>
      </c>
      <c r="C4" s="124" t="s">
        <v>5</v>
      </c>
      <c r="D4" s="124" t="s">
        <v>6</v>
      </c>
      <c r="E4" s="124" t="s">
        <v>7</v>
      </c>
      <c r="F4" s="124" t="s">
        <v>8</v>
      </c>
      <c r="G4" s="124" t="s">
        <v>9</v>
      </c>
      <c r="H4" s="127" t="s">
        <v>10</v>
      </c>
      <c r="I4" s="124" t="s">
        <v>11</v>
      </c>
      <c r="J4" s="138" t="s">
        <v>12</v>
      </c>
      <c r="K4" s="124" t="s">
        <v>13</v>
      </c>
      <c r="L4" s="124" t="s">
        <v>14</v>
      </c>
      <c r="M4" s="124" t="s">
        <v>15</v>
      </c>
      <c r="N4" s="124" t="s">
        <v>16</v>
      </c>
      <c r="O4" s="139" t="s">
        <v>17</v>
      </c>
      <c r="P4" s="124" t="s">
        <v>18</v>
      </c>
    </row>
    <row r="5" ht="13.8" spans="1:16">
      <c r="A5" s="122">
        <v>1</v>
      </c>
      <c r="B5" s="15" t="s">
        <v>19</v>
      </c>
      <c r="C5" s="15" t="s">
        <v>20</v>
      </c>
      <c r="D5" s="15" t="s">
        <v>21</v>
      </c>
      <c r="E5" s="128"/>
      <c r="F5" s="128"/>
      <c r="G5" s="129"/>
      <c r="H5" s="20">
        <v>78</v>
      </c>
      <c r="I5" s="15">
        <v>6</v>
      </c>
      <c r="J5" s="15">
        <v>89218703670</v>
      </c>
      <c r="K5" s="15" t="s">
        <v>22</v>
      </c>
      <c r="L5" s="15" t="s">
        <v>23</v>
      </c>
      <c r="N5" s="20" t="s">
        <v>24</v>
      </c>
      <c r="O5" s="15" t="s">
        <v>25</v>
      </c>
      <c r="P5" s="19">
        <v>40809</v>
      </c>
    </row>
    <row r="6" ht="13.8" spans="1:16">
      <c r="A6" s="122">
        <v>2</v>
      </c>
      <c r="B6" s="15" t="s">
        <v>26</v>
      </c>
      <c r="C6" s="15" t="s">
        <v>27</v>
      </c>
      <c r="D6" s="15" t="s">
        <v>28</v>
      </c>
      <c r="E6" s="130"/>
      <c r="F6" s="130"/>
      <c r="G6" s="131"/>
      <c r="H6" s="20">
        <v>619</v>
      </c>
      <c r="I6" s="15">
        <v>6</v>
      </c>
      <c r="J6" s="15">
        <v>89110172688</v>
      </c>
      <c r="K6" s="15" t="s">
        <v>29</v>
      </c>
      <c r="L6" s="15" t="s">
        <v>30</v>
      </c>
      <c r="N6" s="20" t="s">
        <v>31</v>
      </c>
      <c r="O6" s="15" t="s">
        <v>32</v>
      </c>
      <c r="P6" s="19">
        <v>40705</v>
      </c>
    </row>
    <row r="7" ht="13.8" spans="1:16">
      <c r="A7" s="122">
        <v>3</v>
      </c>
      <c r="B7" s="15" t="s">
        <v>33</v>
      </c>
      <c r="C7" s="15" t="s">
        <v>34</v>
      </c>
      <c r="D7" s="15" t="s">
        <v>35</v>
      </c>
      <c r="E7" s="128"/>
      <c r="F7" s="128"/>
      <c r="G7" s="131"/>
      <c r="H7" s="20">
        <v>94</v>
      </c>
      <c r="I7" s="15">
        <v>8</v>
      </c>
      <c r="J7" s="15">
        <v>89810154579</v>
      </c>
      <c r="K7" s="15" t="s">
        <v>36</v>
      </c>
      <c r="L7" s="15" t="s">
        <v>37</v>
      </c>
      <c r="N7" s="20">
        <v>89117105964</v>
      </c>
      <c r="O7" s="15" t="s">
        <v>38</v>
      </c>
      <c r="P7" s="19">
        <v>40139</v>
      </c>
    </row>
    <row r="8" ht="14.4" spans="1:16">
      <c r="A8" s="122">
        <v>4</v>
      </c>
      <c r="B8" s="15" t="s">
        <v>39</v>
      </c>
      <c r="C8" s="15" t="s">
        <v>40</v>
      </c>
      <c r="D8" s="15" t="s">
        <v>41</v>
      </c>
      <c r="E8" s="128"/>
      <c r="F8" s="128"/>
      <c r="G8" s="132"/>
      <c r="H8" s="20">
        <v>636</v>
      </c>
      <c r="I8" s="15">
        <v>6</v>
      </c>
      <c r="J8" s="15">
        <v>89681885620</v>
      </c>
      <c r="K8" s="15" t="s">
        <v>42</v>
      </c>
      <c r="L8" s="15" t="s">
        <v>43</v>
      </c>
      <c r="N8" s="20" t="s">
        <v>44</v>
      </c>
      <c r="O8" s="15" t="s">
        <v>45</v>
      </c>
      <c r="P8" s="19">
        <v>40903</v>
      </c>
    </row>
    <row r="9" ht="13.8" spans="1:16">
      <c r="A9" s="122">
        <v>5</v>
      </c>
      <c r="B9" s="15" t="s">
        <v>46</v>
      </c>
      <c r="C9" s="15" t="s">
        <v>47</v>
      </c>
      <c r="D9" s="15" t="s">
        <v>48</v>
      </c>
      <c r="E9" s="128"/>
      <c r="F9" s="128"/>
      <c r="G9" s="131"/>
      <c r="H9" s="20">
        <v>504</v>
      </c>
      <c r="I9" s="15">
        <v>7</v>
      </c>
      <c r="J9" s="15">
        <v>89616079362</v>
      </c>
      <c r="K9" s="15" t="s">
        <v>49</v>
      </c>
      <c r="L9" s="15" t="s">
        <v>50</v>
      </c>
      <c r="N9" s="20" t="s">
        <v>51</v>
      </c>
      <c r="O9" s="15" t="s">
        <v>52</v>
      </c>
      <c r="P9" s="19">
        <v>40453</v>
      </c>
    </row>
    <row r="10" ht="13.8" spans="1:16">
      <c r="A10" s="122">
        <v>6</v>
      </c>
      <c r="B10" s="15" t="s">
        <v>53</v>
      </c>
      <c r="C10" s="15" t="s">
        <v>54</v>
      </c>
      <c r="D10" s="15" t="s">
        <v>55</v>
      </c>
      <c r="E10" s="128"/>
      <c r="F10" s="128"/>
      <c r="H10" s="20">
        <v>284</v>
      </c>
      <c r="I10" s="15">
        <v>7</v>
      </c>
      <c r="J10" s="15">
        <v>89312821920</v>
      </c>
      <c r="K10" s="15" t="s">
        <v>56</v>
      </c>
      <c r="L10" s="15" t="s">
        <v>57</v>
      </c>
      <c r="N10" s="20" t="s">
        <v>58</v>
      </c>
      <c r="O10" s="15" t="s">
        <v>59</v>
      </c>
      <c r="P10" s="19">
        <v>40493</v>
      </c>
    </row>
    <row r="11" ht="13.8" spans="1:16">
      <c r="A11" s="122">
        <v>7</v>
      </c>
      <c r="B11" s="15" t="s">
        <v>60</v>
      </c>
      <c r="C11" s="15" t="s">
        <v>61</v>
      </c>
      <c r="D11" s="15" t="s">
        <v>62</v>
      </c>
      <c r="E11" s="128"/>
      <c r="F11" s="128"/>
      <c r="G11" s="129"/>
      <c r="H11" s="20">
        <v>214</v>
      </c>
      <c r="I11" s="15">
        <v>5</v>
      </c>
      <c r="J11" s="15">
        <v>89319620103</v>
      </c>
      <c r="K11" s="15" t="s">
        <v>63</v>
      </c>
      <c r="L11" s="15" t="s">
        <v>64</v>
      </c>
      <c r="N11" s="20">
        <v>89219590460</v>
      </c>
      <c r="O11" s="15" t="s">
        <v>65</v>
      </c>
      <c r="P11" s="19">
        <v>40997</v>
      </c>
    </row>
    <row r="12" ht="14.4" spans="1:16">
      <c r="A12" s="122">
        <v>8</v>
      </c>
      <c r="B12" s="15" t="s">
        <v>66</v>
      </c>
      <c r="C12" s="15" t="s">
        <v>67</v>
      </c>
      <c r="D12" s="15" t="s">
        <v>68</v>
      </c>
      <c r="E12" s="132"/>
      <c r="F12" s="132"/>
      <c r="G12" s="131"/>
      <c r="H12" s="20">
        <v>242</v>
      </c>
      <c r="I12" s="15">
        <v>6</v>
      </c>
      <c r="J12" s="15">
        <v>89118249123</v>
      </c>
      <c r="K12" s="15" t="s">
        <v>69</v>
      </c>
      <c r="L12" s="15" t="s">
        <v>70</v>
      </c>
      <c r="N12" s="20" t="s">
        <v>71</v>
      </c>
      <c r="O12" s="15" t="s">
        <v>72</v>
      </c>
      <c r="P12" s="19">
        <v>40540</v>
      </c>
    </row>
    <row r="13" ht="14.4" spans="1:16">
      <c r="A13" s="122">
        <v>9</v>
      </c>
      <c r="B13" s="15" t="s">
        <v>73</v>
      </c>
      <c r="C13" s="15" t="s">
        <v>74</v>
      </c>
      <c r="D13" s="15" t="s">
        <v>21</v>
      </c>
      <c r="E13" s="128"/>
      <c r="F13" s="128"/>
      <c r="G13" s="132"/>
      <c r="H13" s="20">
        <v>601</v>
      </c>
      <c r="I13" s="15">
        <v>8</v>
      </c>
      <c r="J13" s="15">
        <v>89509734033</v>
      </c>
      <c r="K13" s="15" t="s">
        <v>75</v>
      </c>
      <c r="L13" s="15" t="s">
        <v>76</v>
      </c>
      <c r="N13" s="20">
        <v>89509734301</v>
      </c>
      <c r="O13" s="15" t="s">
        <v>77</v>
      </c>
      <c r="P13" s="19">
        <v>39767</v>
      </c>
    </row>
    <row r="14" ht="14.4" spans="1:16">
      <c r="A14" s="122">
        <v>10</v>
      </c>
      <c r="B14" s="15" t="s">
        <v>78</v>
      </c>
      <c r="C14" s="15" t="s">
        <v>79</v>
      </c>
      <c r="D14" s="15" t="s">
        <v>80</v>
      </c>
      <c r="E14" s="128"/>
      <c r="F14" s="128"/>
      <c r="G14" s="132"/>
      <c r="H14" s="20">
        <v>470</v>
      </c>
      <c r="I14" s="15">
        <v>5</v>
      </c>
      <c r="J14" s="15">
        <v>89819152560</v>
      </c>
      <c r="K14" s="15" t="s">
        <v>81</v>
      </c>
      <c r="L14" s="15" t="s">
        <v>82</v>
      </c>
      <c r="N14" s="20" t="s">
        <v>83</v>
      </c>
      <c r="O14" s="15" t="s">
        <v>84</v>
      </c>
      <c r="P14" s="19">
        <v>41154</v>
      </c>
    </row>
    <row r="15" ht="14.4" spans="1:16">
      <c r="A15" s="122">
        <v>11</v>
      </c>
      <c r="B15" s="15" t="s">
        <v>85</v>
      </c>
      <c r="C15" s="15" t="s">
        <v>86</v>
      </c>
      <c r="D15" s="15" t="s">
        <v>87</v>
      </c>
      <c r="E15" s="128"/>
      <c r="F15" s="128"/>
      <c r="G15" s="132"/>
      <c r="H15" s="20">
        <v>523</v>
      </c>
      <c r="I15" s="15">
        <v>8</v>
      </c>
      <c r="J15" s="15">
        <v>89921936228</v>
      </c>
      <c r="K15" s="15" t="s">
        <v>88</v>
      </c>
      <c r="L15" s="15" t="s">
        <v>89</v>
      </c>
      <c r="N15" s="20" t="s">
        <v>90</v>
      </c>
      <c r="O15" s="15">
        <v>4023698774</v>
      </c>
      <c r="P15" s="19">
        <v>40163</v>
      </c>
    </row>
    <row r="16" ht="14.4" spans="1:16">
      <c r="A16" s="122">
        <v>12</v>
      </c>
      <c r="B16" s="15" t="s">
        <v>91</v>
      </c>
      <c r="C16" s="15" t="s">
        <v>92</v>
      </c>
      <c r="D16" s="15" t="s">
        <v>93</v>
      </c>
      <c r="E16" s="128"/>
      <c r="F16" s="128"/>
      <c r="G16" s="132"/>
      <c r="H16" s="20">
        <v>261</v>
      </c>
      <c r="I16" s="15">
        <v>6</v>
      </c>
      <c r="J16" s="15">
        <v>89967834097</v>
      </c>
      <c r="K16" s="15" t="s">
        <v>94</v>
      </c>
      <c r="L16" s="15" t="s">
        <v>95</v>
      </c>
      <c r="N16" s="20">
        <v>89217575914</v>
      </c>
      <c r="O16" s="15" t="s">
        <v>96</v>
      </c>
      <c r="P16" s="19">
        <v>40920</v>
      </c>
    </row>
    <row r="17" ht="14.4" spans="1:16">
      <c r="A17" s="122">
        <v>13</v>
      </c>
      <c r="B17" s="15" t="s">
        <v>97</v>
      </c>
      <c r="C17" s="15" t="s">
        <v>98</v>
      </c>
      <c r="D17" s="15" t="s">
        <v>99</v>
      </c>
      <c r="E17" s="128"/>
      <c r="F17" s="132"/>
      <c r="G17" s="131"/>
      <c r="H17" s="20">
        <v>225</v>
      </c>
      <c r="I17" s="15">
        <v>9</v>
      </c>
      <c r="J17" s="15">
        <v>89052208280</v>
      </c>
      <c r="K17" s="15" t="s">
        <v>100</v>
      </c>
      <c r="L17" s="15" t="s">
        <v>101</v>
      </c>
      <c r="N17" s="20" t="s">
        <v>102</v>
      </c>
      <c r="O17" s="15" t="s">
        <v>103</v>
      </c>
      <c r="P17" s="19">
        <v>39648</v>
      </c>
    </row>
    <row r="18" ht="13.8" spans="1:16">
      <c r="A18" s="122">
        <v>14</v>
      </c>
      <c r="B18" s="15" t="s">
        <v>104</v>
      </c>
      <c r="C18" s="15" t="s">
        <v>105</v>
      </c>
      <c r="D18" s="15" t="s">
        <v>28</v>
      </c>
      <c r="E18" s="128"/>
      <c r="F18" s="128"/>
      <c r="G18" s="131"/>
      <c r="H18" s="20">
        <v>74</v>
      </c>
      <c r="I18" s="15">
        <v>5</v>
      </c>
      <c r="J18" s="15">
        <v>89817977436</v>
      </c>
      <c r="K18" s="15" t="s">
        <v>106</v>
      </c>
      <c r="L18" s="15" t="s">
        <v>107</v>
      </c>
      <c r="N18" s="20" t="s">
        <v>108</v>
      </c>
      <c r="O18" s="15" t="s">
        <v>109</v>
      </c>
      <c r="P18" s="19">
        <v>41108</v>
      </c>
    </row>
    <row r="19" ht="15.15" spans="1:16">
      <c r="A19" s="122">
        <v>15</v>
      </c>
      <c r="B19" s="15" t="s">
        <v>110</v>
      </c>
      <c r="C19" s="15" t="s">
        <v>111</v>
      </c>
      <c r="D19" s="15" t="s">
        <v>112</v>
      </c>
      <c r="E19" s="128"/>
      <c r="F19" s="128"/>
      <c r="G19" s="132"/>
      <c r="H19" s="20">
        <v>391</v>
      </c>
      <c r="I19" s="15">
        <v>5</v>
      </c>
      <c r="J19" s="15">
        <v>89013970359</v>
      </c>
      <c r="K19" s="15" t="s">
        <v>113</v>
      </c>
      <c r="L19" s="15" t="s">
        <v>114</v>
      </c>
      <c r="N19" s="20">
        <v>89046107827</v>
      </c>
      <c r="O19" s="15" t="s">
        <v>115</v>
      </c>
      <c r="P19" s="19">
        <v>41123</v>
      </c>
    </row>
    <row r="20" ht="15.15" spans="2:16">
      <c r="B20" s="133"/>
      <c r="C20" s="133"/>
      <c r="D20" s="133"/>
      <c r="E20" s="132"/>
      <c r="F20" s="133"/>
      <c r="H20" s="133"/>
      <c r="I20" s="133"/>
      <c r="J20" s="140"/>
      <c r="K20" s="133"/>
      <c r="L20" s="132"/>
      <c r="N20" s="140"/>
      <c r="O20" s="141"/>
      <c r="P20" s="142"/>
    </row>
    <row r="21" ht="14.4" spans="2:16">
      <c r="B21" s="128"/>
      <c r="C21" s="128"/>
      <c r="D21" s="128"/>
      <c r="E21" s="128"/>
      <c r="F21" s="128"/>
      <c r="H21" s="128"/>
      <c r="I21" s="128"/>
      <c r="J21" s="128"/>
      <c r="K21" s="128"/>
      <c r="L21" s="132"/>
      <c r="N21" s="134"/>
      <c r="O21" s="128"/>
      <c r="P21" s="143"/>
    </row>
    <row r="22" ht="14.4" spans="2:16">
      <c r="B22" s="128"/>
      <c r="C22" s="128"/>
      <c r="D22" s="128"/>
      <c r="E22" s="128"/>
      <c r="F22" s="132"/>
      <c r="H22" s="134"/>
      <c r="I22" s="133"/>
      <c r="J22" s="134"/>
      <c r="K22" s="128"/>
      <c r="L22" s="132"/>
      <c r="N22" s="134"/>
      <c r="O22" s="134"/>
      <c r="P22" s="144"/>
    </row>
    <row r="25" spans="2:6">
      <c r="B25" s="122" t="s">
        <v>116</v>
      </c>
      <c r="C25" s="135" t="s">
        <v>117</v>
      </c>
      <c r="E25" s="123" t="s">
        <v>118</v>
      </c>
      <c r="F25" s="135">
        <v>89217427984</v>
      </c>
    </row>
    <row r="26" spans="2:6">
      <c r="B26" s="122" t="s">
        <v>119</v>
      </c>
      <c r="C26" s="135" t="s">
        <v>120</v>
      </c>
      <c r="E26" s="123" t="s">
        <v>118</v>
      </c>
      <c r="F26" s="135">
        <v>89679796720</v>
      </c>
    </row>
    <row r="28" spans="2:3">
      <c r="B28" s="122" t="s">
        <v>121</v>
      </c>
      <c r="C28" s="125">
        <v>45401</v>
      </c>
    </row>
    <row r="29" spans="2:3">
      <c r="B29" s="122" t="s">
        <v>122</v>
      </c>
      <c r="C29" s="135">
        <v>2024</v>
      </c>
    </row>
    <row r="30" spans="2:3">
      <c r="B30" s="122" t="s">
        <v>123</v>
      </c>
      <c r="C30" s="136" t="s">
        <v>124</v>
      </c>
    </row>
    <row r="32" spans="2:2">
      <c r="B32" s="137" t="s">
        <v>125</v>
      </c>
    </row>
    <row r="33" ht="13.8" spans="2:16">
      <c r="B33" s="15" t="s">
        <v>126</v>
      </c>
      <c r="C33" s="15" t="s">
        <v>127</v>
      </c>
      <c r="D33" s="15" t="s">
        <v>55</v>
      </c>
      <c r="H33" s="20">
        <v>225</v>
      </c>
      <c r="I33" s="15">
        <v>7</v>
      </c>
      <c r="J33" s="15">
        <v>89817470803</v>
      </c>
      <c r="K33" s="15" t="s">
        <v>128</v>
      </c>
      <c r="L33" s="15" t="s">
        <v>129</v>
      </c>
      <c r="N33" s="20" t="s">
        <v>130</v>
      </c>
      <c r="O33" s="128"/>
      <c r="P33" s="19">
        <v>40306</v>
      </c>
    </row>
    <row r="34" ht="15" spans="2:24">
      <c r="B34" s="15" t="s">
        <v>131</v>
      </c>
      <c r="C34" s="15" t="s">
        <v>132</v>
      </c>
      <c r="D34" s="15" t="s">
        <v>133</v>
      </c>
      <c r="H34" s="20">
        <v>533</v>
      </c>
      <c r="I34" s="15">
        <v>9</v>
      </c>
      <c r="J34" s="15">
        <v>89650953153</v>
      </c>
      <c r="K34" s="15" t="s">
        <v>134</v>
      </c>
      <c r="L34" s="15" t="s">
        <v>135</v>
      </c>
      <c r="M34" s="145"/>
      <c r="N34" s="20" t="s">
        <v>136</v>
      </c>
      <c r="O34" s="146"/>
      <c r="P34" s="19">
        <v>39426</v>
      </c>
      <c r="V34" s="145"/>
      <c r="W34" s="145"/>
      <c r="X34" s="145"/>
    </row>
    <row r="35" ht="14.55" spans="2:16">
      <c r="B35" s="15" t="s">
        <v>137</v>
      </c>
      <c r="C35" s="15" t="s">
        <v>138</v>
      </c>
      <c r="D35" s="15" t="s">
        <v>139</v>
      </c>
      <c r="H35" s="20">
        <v>503</v>
      </c>
      <c r="I35" s="15">
        <v>8</v>
      </c>
      <c r="J35" s="15">
        <v>89818295984</v>
      </c>
      <c r="K35" s="15" t="s">
        <v>140</v>
      </c>
      <c r="L35" s="15" t="s">
        <v>141</v>
      </c>
      <c r="N35" s="20" t="s">
        <v>142</v>
      </c>
      <c r="O35" s="147"/>
      <c r="P35" s="19">
        <v>39857</v>
      </c>
    </row>
    <row r="36" ht="14.55" spans="2:16">
      <c r="B36" s="15" t="s">
        <v>143</v>
      </c>
      <c r="C36" s="15" t="s">
        <v>144</v>
      </c>
      <c r="D36" s="15" t="s">
        <v>145</v>
      </c>
      <c r="H36" s="20">
        <v>225</v>
      </c>
      <c r="I36" s="15">
        <v>7</v>
      </c>
      <c r="J36" s="15">
        <v>89219845986</v>
      </c>
      <c r="K36" s="15" t="s">
        <v>146</v>
      </c>
      <c r="L36" s="15" t="s">
        <v>147</v>
      </c>
      <c r="N36" s="20" t="s">
        <v>148</v>
      </c>
      <c r="O36" s="148"/>
      <c r="P36" s="19">
        <v>40363</v>
      </c>
    </row>
    <row r="37" ht="13.8" spans="2:16">
      <c r="B37" s="15" t="s">
        <v>149</v>
      </c>
      <c r="C37" s="15" t="s">
        <v>150</v>
      </c>
      <c r="D37" s="15" t="s">
        <v>151</v>
      </c>
      <c r="H37" s="20">
        <v>148</v>
      </c>
      <c r="I37" s="15">
        <v>7</v>
      </c>
      <c r="J37" s="15">
        <v>89117124808</v>
      </c>
      <c r="K37" s="15" t="s">
        <v>152</v>
      </c>
      <c r="L37" s="15" t="s">
        <v>153</v>
      </c>
      <c r="N37" s="20">
        <v>89213751318</v>
      </c>
      <c r="P37" s="19">
        <v>40363</v>
      </c>
    </row>
    <row r="38" ht="13.8" spans="2:16">
      <c r="B38" s="15" t="s">
        <v>154</v>
      </c>
      <c r="C38" s="15" t="s">
        <v>155</v>
      </c>
      <c r="D38" s="15" t="s">
        <v>156</v>
      </c>
      <c r="H38" s="20">
        <v>617</v>
      </c>
      <c r="I38" s="15">
        <v>6</v>
      </c>
      <c r="J38" s="15">
        <v>89045564762</v>
      </c>
      <c r="K38" s="15" t="s">
        <v>157</v>
      </c>
      <c r="L38" s="15" t="s">
        <v>158</v>
      </c>
      <c r="N38" s="20">
        <v>89030941182</v>
      </c>
      <c r="P38" s="19">
        <v>40500</v>
      </c>
    </row>
    <row r="39" ht="13.8" spans="2:16">
      <c r="B39" s="15" t="s">
        <v>159</v>
      </c>
      <c r="C39" s="15" t="s">
        <v>86</v>
      </c>
      <c r="D39" s="15" t="s">
        <v>112</v>
      </c>
      <c r="H39" s="20">
        <v>225</v>
      </c>
      <c r="I39" s="15">
        <v>8</v>
      </c>
      <c r="J39" s="15">
        <v>89819793731</v>
      </c>
      <c r="K39" s="15" t="s">
        <v>160</v>
      </c>
      <c r="L39" s="15" t="s">
        <v>161</v>
      </c>
      <c r="N39" s="20" t="s">
        <v>162</v>
      </c>
      <c r="P39" s="19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048575"/>
  <sheetViews>
    <sheetView tabSelected="1" zoomScale="85" zoomScaleNormal="85" workbookViewId="0">
      <selection activeCell="J8" sqref="J8"/>
    </sheetView>
  </sheetViews>
  <sheetFormatPr defaultColWidth="8.85185185185185" defaultRowHeight="14.4"/>
  <cols>
    <col min="1" max="1" width="12.8518518518519" style="13" customWidth="1"/>
    <col min="2" max="2" width="11.5740740740741" style="13" customWidth="1"/>
    <col min="3" max="5" width="14.8888888888889" style="13" customWidth="1"/>
    <col min="6" max="10" width="14.8518518518519" style="13" customWidth="1"/>
    <col min="11" max="11" width="12.8518518518519" style="13"/>
    <col min="12" max="12" width="10.712962962963" style="13"/>
    <col min="13" max="13" width="16.712962962963" style="17" customWidth="1"/>
    <col min="14" max="14" width="6.13888888888889" style="13" customWidth="1"/>
    <col min="16" max="16" width="12.8518518518519" style="13"/>
    <col min="17" max="17" width="40.712962962963" style="13" customWidth="1"/>
    <col min="18" max="18" width="6.13888888888889" style="13" customWidth="1"/>
    <col min="23" max="23" width="11.5740740740741" style="13" customWidth="1"/>
    <col min="26" max="26" width="10.712962962963" style="13"/>
    <col min="27" max="29" width="8.85185185185185" style="13"/>
    <col min="30" max="30" width="14.8518518518519" style="13" customWidth="1"/>
    <col min="31" max="31" width="15.712962962963" style="17" customWidth="1"/>
    <col min="32" max="32" width="12.8518518518519" style="13"/>
    <col min="34" max="34" width="8.85185185185185" style="13"/>
    <col min="35" max="35" width="10.712962962963" style="13"/>
    <col min="36" max="36" width="32.1388888888889" style="13" customWidth="1"/>
    <col min="37" max="43" width="8.85185185185185" style="13"/>
  </cols>
  <sheetData>
    <row r="1" s="16" customFormat="1" spans="1:43">
      <c r="A1" s="14" t="s">
        <v>4</v>
      </c>
      <c r="B1" s="14" t="s">
        <v>5</v>
      </c>
      <c r="C1" s="14" t="s">
        <v>6</v>
      </c>
      <c r="D1" s="14" t="s">
        <v>347</v>
      </c>
      <c r="E1" s="14" t="s">
        <v>348</v>
      </c>
      <c r="F1" s="14" t="s">
        <v>349</v>
      </c>
      <c r="G1" s="14" t="s">
        <v>350</v>
      </c>
      <c r="H1" s="14" t="s">
        <v>7</v>
      </c>
      <c r="I1" s="14" t="s">
        <v>351</v>
      </c>
      <c r="J1" s="14" t="s">
        <v>352</v>
      </c>
      <c r="K1" s="14" t="s">
        <v>353</v>
      </c>
      <c r="L1" s="14" t="s">
        <v>18</v>
      </c>
      <c r="M1" s="18" t="s">
        <v>176</v>
      </c>
      <c r="N1" s="14" t="s">
        <v>11</v>
      </c>
      <c r="P1" s="14" t="s">
        <v>354</v>
      </c>
      <c r="Q1" s="14" t="s">
        <v>355</v>
      </c>
      <c r="R1" s="14"/>
      <c r="W1" s="14" t="s">
        <v>356</v>
      </c>
      <c r="Z1" s="14"/>
      <c r="AA1" s="14" t="s">
        <v>4</v>
      </c>
      <c r="AB1" s="14" t="s">
        <v>5</v>
      </c>
      <c r="AC1" s="14" t="s">
        <v>6</v>
      </c>
      <c r="AD1" s="14"/>
      <c r="AE1" s="18" t="s">
        <v>16</v>
      </c>
      <c r="AF1" s="14"/>
      <c r="AH1" s="14" t="s">
        <v>357</v>
      </c>
      <c r="AI1" s="14" t="s">
        <v>358</v>
      </c>
      <c r="AJ1" s="14" t="s">
        <v>359</v>
      </c>
      <c r="AK1" s="14" t="s">
        <v>360</v>
      </c>
      <c r="AL1" s="14" t="s">
        <v>361</v>
      </c>
      <c r="AM1" s="14" t="s">
        <v>362</v>
      </c>
      <c r="AN1" s="14" t="s">
        <v>363</v>
      </c>
      <c r="AO1" s="14" t="s">
        <v>364</v>
      </c>
      <c r="AP1" s="14" t="s">
        <v>365</v>
      </c>
      <c r="AQ1" s="14" t="s">
        <v>366</v>
      </c>
    </row>
    <row r="2" spans="1:43">
      <c r="A2" s="15" t="s">
        <v>19</v>
      </c>
      <c r="B2" s="15" t="s">
        <v>20</v>
      </c>
      <c r="C2" s="15" t="s">
        <v>21</v>
      </c>
      <c r="D2" s="15">
        <v>1</v>
      </c>
      <c r="E2" s="15">
        <v>1</v>
      </c>
      <c r="F2" s="15">
        <v>1</v>
      </c>
      <c r="G2" s="15">
        <v>7</v>
      </c>
      <c r="H2" s="15">
        <v>3</v>
      </c>
      <c r="I2" s="15">
        <v>1</v>
      </c>
      <c r="J2" s="15">
        <v>8000</v>
      </c>
      <c r="K2" s="15">
        <v>17694295832</v>
      </c>
      <c r="L2" s="19">
        <v>40809</v>
      </c>
      <c r="M2" s="20">
        <v>78</v>
      </c>
      <c r="N2" s="15">
        <v>6</v>
      </c>
      <c r="P2" s="15">
        <v>89218703670</v>
      </c>
      <c r="Q2" s="15" t="s">
        <v>22</v>
      </c>
      <c r="R2" s="15"/>
      <c r="W2" s="15" t="s">
        <v>25</v>
      </c>
      <c r="Z2" s="19"/>
      <c r="AA2" s="15" t="s">
        <v>367</v>
      </c>
      <c r="AB2" s="15" t="s">
        <v>269</v>
      </c>
      <c r="AC2" s="15" t="s">
        <v>112</v>
      </c>
      <c r="AD2" s="15" t="s">
        <v>23</v>
      </c>
      <c r="AE2" s="20" t="s">
        <v>24</v>
      </c>
      <c r="AF2" s="15"/>
      <c r="AH2" s="15" t="s">
        <v>25</v>
      </c>
      <c r="AI2" s="19">
        <v>41521</v>
      </c>
      <c r="AK2" s="15" t="s">
        <v>368</v>
      </c>
      <c r="AL2" s="15" t="s">
        <v>369</v>
      </c>
      <c r="AM2" s="15">
        <v>4022</v>
      </c>
      <c r="AN2" s="15">
        <v>129379</v>
      </c>
      <c r="AO2" s="15" t="s">
        <v>370</v>
      </c>
      <c r="AP2" s="15" t="s">
        <v>371</v>
      </c>
      <c r="AQ2" s="15" t="s">
        <v>372</v>
      </c>
    </row>
    <row r="3" spans="1:43">
      <c r="A3" s="15" t="s">
        <v>126</v>
      </c>
      <c r="B3" s="15" t="s">
        <v>127</v>
      </c>
      <c r="C3" s="15" t="s">
        <v>55</v>
      </c>
      <c r="D3" s="15">
        <v>1</v>
      </c>
      <c r="E3" s="15">
        <v>1</v>
      </c>
      <c r="F3" s="15"/>
      <c r="G3" s="15">
        <v>17</v>
      </c>
      <c r="H3" s="15">
        <v>19</v>
      </c>
      <c r="I3" s="15">
        <v>1</v>
      </c>
      <c r="J3" s="15">
        <v>8600</v>
      </c>
      <c r="K3" s="15" t="s">
        <v>373</v>
      </c>
      <c r="L3" s="19">
        <v>40306</v>
      </c>
      <c r="M3" s="20">
        <v>225</v>
      </c>
      <c r="N3" s="15">
        <v>7</v>
      </c>
      <c r="P3" s="15">
        <v>89817470803</v>
      </c>
      <c r="Q3" s="15" t="s">
        <v>128</v>
      </c>
      <c r="R3" s="15"/>
      <c r="W3" s="15" t="s">
        <v>255</v>
      </c>
      <c r="Z3" s="19"/>
      <c r="AA3" s="15" t="s">
        <v>374</v>
      </c>
      <c r="AB3" s="15" t="s">
        <v>86</v>
      </c>
      <c r="AC3" s="15" t="s">
        <v>375</v>
      </c>
      <c r="AD3" s="15" t="s">
        <v>129</v>
      </c>
      <c r="AE3" s="20" t="s">
        <v>130</v>
      </c>
      <c r="AF3" s="15"/>
      <c r="AH3" s="15" t="s">
        <v>255</v>
      </c>
      <c r="AI3" s="19">
        <v>40327</v>
      </c>
      <c r="AJ3" s="15" t="s">
        <v>376</v>
      </c>
      <c r="AK3" s="15" t="s">
        <v>377</v>
      </c>
      <c r="AL3" s="15" t="s">
        <v>376</v>
      </c>
      <c r="AM3" s="15">
        <v>4021</v>
      </c>
      <c r="AN3" s="15">
        <v>897503</v>
      </c>
      <c r="AO3" s="15" t="s">
        <v>378</v>
      </c>
      <c r="AP3" s="15" t="s">
        <v>371</v>
      </c>
      <c r="AQ3" s="15" t="s">
        <v>372</v>
      </c>
    </row>
    <row r="4" spans="1:43">
      <c r="A4" s="15" t="s">
        <v>131</v>
      </c>
      <c r="B4" s="15" t="s">
        <v>132</v>
      </c>
      <c r="C4" s="15" t="s">
        <v>133</v>
      </c>
      <c r="D4" s="15">
        <v>1</v>
      </c>
      <c r="E4" s="15">
        <v>1</v>
      </c>
      <c r="F4" s="15"/>
      <c r="G4" s="15">
        <v>18</v>
      </c>
      <c r="H4" s="15">
        <v>16</v>
      </c>
      <c r="I4" s="15">
        <v>1</v>
      </c>
      <c r="J4" s="15"/>
      <c r="K4" s="15" t="s">
        <v>379</v>
      </c>
      <c r="L4" s="19">
        <v>39426</v>
      </c>
      <c r="M4" s="20">
        <v>533</v>
      </c>
      <c r="N4" s="15">
        <v>9</v>
      </c>
      <c r="P4" s="15">
        <v>89650953153</v>
      </c>
      <c r="Q4" s="15" t="s">
        <v>134</v>
      </c>
      <c r="R4" s="15"/>
      <c r="W4" s="15" t="s">
        <v>256</v>
      </c>
      <c r="Z4" s="19"/>
      <c r="AA4" s="15" t="s">
        <v>380</v>
      </c>
      <c r="AB4" s="15" t="s">
        <v>381</v>
      </c>
      <c r="AC4" s="15" t="s">
        <v>382</v>
      </c>
      <c r="AD4" s="15" t="s">
        <v>135</v>
      </c>
      <c r="AE4" s="20" t="s">
        <v>136</v>
      </c>
      <c r="AF4" s="15"/>
      <c r="AH4" s="15" t="s">
        <v>383</v>
      </c>
      <c r="AI4" s="19">
        <v>39462</v>
      </c>
      <c r="AJ4" s="15" t="s">
        <v>384</v>
      </c>
      <c r="AK4" s="15" t="s">
        <v>385</v>
      </c>
      <c r="AL4" s="15" t="s">
        <v>384</v>
      </c>
      <c r="AM4" s="15">
        <v>4021</v>
      </c>
      <c r="AN4" s="15">
        <v>912111</v>
      </c>
      <c r="AO4" s="15" t="s">
        <v>386</v>
      </c>
      <c r="AP4" s="15" t="s">
        <v>371</v>
      </c>
      <c r="AQ4" s="15" t="s">
        <v>387</v>
      </c>
    </row>
    <row r="5" spans="1:43">
      <c r="A5" s="15" t="s">
        <v>137</v>
      </c>
      <c r="B5" s="15" t="s">
        <v>138</v>
      </c>
      <c r="C5" s="15" t="s">
        <v>139</v>
      </c>
      <c r="D5" s="15">
        <v>1</v>
      </c>
      <c r="E5" s="15">
        <v>1</v>
      </c>
      <c r="F5" s="15"/>
      <c r="G5" s="15">
        <v>28</v>
      </c>
      <c r="H5" s="15">
        <v>30</v>
      </c>
      <c r="I5" s="15">
        <v>1</v>
      </c>
      <c r="J5" s="15"/>
      <c r="K5" s="15" t="s">
        <v>388</v>
      </c>
      <c r="L5" s="19">
        <v>39857</v>
      </c>
      <c r="M5" s="20">
        <v>503</v>
      </c>
      <c r="N5" s="15">
        <v>8</v>
      </c>
      <c r="P5" s="15">
        <v>89818295984</v>
      </c>
      <c r="Q5" s="15" t="s">
        <v>140</v>
      </c>
      <c r="R5" s="15"/>
      <c r="W5" s="15" t="s">
        <v>257</v>
      </c>
      <c r="Z5" s="19"/>
      <c r="AA5" s="15" t="s">
        <v>389</v>
      </c>
      <c r="AB5" s="15" t="s">
        <v>286</v>
      </c>
      <c r="AC5" s="15" t="s">
        <v>390</v>
      </c>
      <c r="AD5" s="15" t="s">
        <v>141</v>
      </c>
      <c r="AE5" s="20" t="s">
        <v>142</v>
      </c>
      <c r="AF5" s="15"/>
      <c r="AH5" s="15" t="s">
        <v>391</v>
      </c>
      <c r="AI5" s="19">
        <v>39869</v>
      </c>
      <c r="AJ5" s="15" t="s">
        <v>392</v>
      </c>
      <c r="AK5" s="15" t="s">
        <v>393</v>
      </c>
      <c r="AL5" s="15" t="s">
        <v>394</v>
      </c>
      <c r="AM5" s="15">
        <v>4020</v>
      </c>
      <c r="AN5" s="15">
        <v>734656</v>
      </c>
      <c r="AO5" s="15" t="s">
        <v>395</v>
      </c>
      <c r="AP5" s="15" t="s">
        <v>371</v>
      </c>
      <c r="AQ5" s="15" t="s">
        <v>396</v>
      </c>
    </row>
    <row r="6" spans="1:43">
      <c r="A6" s="15" t="s">
        <v>258</v>
      </c>
      <c r="B6" s="15" t="s">
        <v>259</v>
      </c>
      <c r="C6" s="15" t="s">
        <v>260</v>
      </c>
      <c r="D6" s="15">
        <v>1</v>
      </c>
      <c r="E6" s="15">
        <v>1</v>
      </c>
      <c r="F6" s="15"/>
      <c r="G6" s="15"/>
      <c r="H6" s="15">
        <v>31</v>
      </c>
      <c r="I6" s="15">
        <v>1</v>
      </c>
      <c r="J6" s="15">
        <v>8600</v>
      </c>
      <c r="K6" s="15">
        <v>16730716672</v>
      </c>
      <c r="L6" s="19">
        <v>39646</v>
      </c>
      <c r="M6" s="20">
        <v>225</v>
      </c>
      <c r="N6" s="15">
        <v>9</v>
      </c>
      <c r="P6" s="15">
        <v>89602540838</v>
      </c>
      <c r="Q6" s="15" t="s">
        <v>308</v>
      </c>
      <c r="R6" s="15"/>
      <c r="W6" s="15" t="s">
        <v>261</v>
      </c>
      <c r="Z6" s="19"/>
      <c r="AA6" s="15" t="s">
        <v>397</v>
      </c>
      <c r="AB6" s="15" t="s">
        <v>398</v>
      </c>
      <c r="AC6" s="15" t="s">
        <v>399</v>
      </c>
      <c r="AD6" s="15" t="s">
        <v>400</v>
      </c>
      <c r="AE6" s="20">
        <v>89632430934</v>
      </c>
      <c r="AF6" s="15"/>
      <c r="AH6" s="15" t="s">
        <v>401</v>
      </c>
      <c r="AI6" s="19">
        <v>39652</v>
      </c>
      <c r="AJ6" s="15" t="s">
        <v>402</v>
      </c>
      <c r="AK6" s="15" t="s">
        <v>403</v>
      </c>
      <c r="AL6" s="15" t="s">
        <v>404</v>
      </c>
      <c r="AM6" s="15">
        <v>4005</v>
      </c>
      <c r="AN6" s="15">
        <v>763150</v>
      </c>
      <c r="AO6" s="15" t="s">
        <v>405</v>
      </c>
      <c r="AP6" s="15" t="s">
        <v>406</v>
      </c>
      <c r="AQ6" s="15" t="s">
        <v>407</v>
      </c>
    </row>
    <row r="7" spans="1:43">
      <c r="A7" s="15" t="s">
        <v>258</v>
      </c>
      <c r="B7" s="15" t="s">
        <v>262</v>
      </c>
      <c r="C7" s="15" t="s">
        <v>260</v>
      </c>
      <c r="D7" s="15">
        <v>1</v>
      </c>
      <c r="E7" s="15">
        <v>1</v>
      </c>
      <c r="F7" s="15"/>
      <c r="G7" s="15"/>
      <c r="H7" s="15">
        <v>32</v>
      </c>
      <c r="I7" s="15">
        <v>1</v>
      </c>
      <c r="J7" s="15">
        <v>8600</v>
      </c>
      <c r="K7" s="15">
        <v>19568134617</v>
      </c>
      <c r="L7" s="19">
        <v>40579</v>
      </c>
      <c r="M7" s="20">
        <v>225</v>
      </c>
      <c r="N7" s="15">
        <v>7</v>
      </c>
      <c r="P7" s="15">
        <v>89602540638</v>
      </c>
      <c r="Q7" s="15" t="s">
        <v>310</v>
      </c>
      <c r="R7" s="15"/>
      <c r="W7" s="15" t="s">
        <v>263</v>
      </c>
      <c r="Z7" s="19"/>
      <c r="AA7" s="15" t="s">
        <v>408</v>
      </c>
      <c r="AB7" s="15" t="s">
        <v>398</v>
      </c>
      <c r="AC7" s="15" t="s">
        <v>399</v>
      </c>
      <c r="AD7" s="15" t="s">
        <v>409</v>
      </c>
      <c r="AE7" s="20">
        <v>89632430934</v>
      </c>
      <c r="AF7" s="15"/>
      <c r="AH7" s="15" t="s">
        <v>263</v>
      </c>
      <c r="AI7" s="19">
        <v>40595</v>
      </c>
      <c r="AK7" s="15" t="s">
        <v>403</v>
      </c>
      <c r="AL7" s="15" t="s">
        <v>410</v>
      </c>
      <c r="AM7" s="15">
        <v>4005</v>
      </c>
      <c r="AN7" s="15">
        <v>763150</v>
      </c>
      <c r="AO7" s="15" t="s">
        <v>405</v>
      </c>
      <c r="AP7" s="15" t="s">
        <v>406</v>
      </c>
      <c r="AQ7" s="15" t="s">
        <v>411</v>
      </c>
    </row>
    <row r="8" spans="1:43">
      <c r="A8" s="15" t="s">
        <v>264</v>
      </c>
      <c r="B8" s="15" t="s">
        <v>265</v>
      </c>
      <c r="C8" s="15" t="s">
        <v>266</v>
      </c>
      <c r="D8" s="15"/>
      <c r="E8" s="15">
        <v>1</v>
      </c>
      <c r="F8" s="15"/>
      <c r="G8" s="15">
        <v>26</v>
      </c>
      <c r="H8" s="15">
        <v>28</v>
      </c>
      <c r="I8" s="15">
        <v>1</v>
      </c>
      <c r="J8" s="15">
        <v>4300</v>
      </c>
      <c r="K8" s="15" t="s">
        <v>412</v>
      </c>
      <c r="L8" s="19">
        <v>39849</v>
      </c>
      <c r="M8" s="20">
        <v>56</v>
      </c>
      <c r="N8" s="15">
        <v>9</v>
      </c>
      <c r="P8" s="15">
        <v>89291040939</v>
      </c>
      <c r="Q8" s="15" t="s">
        <v>312</v>
      </c>
      <c r="R8" s="15"/>
      <c r="W8" s="15" t="s">
        <v>267</v>
      </c>
      <c r="Z8" s="19"/>
      <c r="AA8" s="15" t="s">
        <v>413</v>
      </c>
      <c r="AB8" s="15" t="s">
        <v>414</v>
      </c>
      <c r="AC8" s="15" t="s">
        <v>41</v>
      </c>
      <c r="AD8" s="15" t="s">
        <v>415</v>
      </c>
      <c r="AE8" s="20">
        <v>89052622652</v>
      </c>
      <c r="AF8" s="15"/>
      <c r="AH8" s="15" t="s">
        <v>416</v>
      </c>
      <c r="AI8" s="19">
        <v>39884</v>
      </c>
      <c r="AJ8" s="15" t="s">
        <v>417</v>
      </c>
      <c r="AK8" s="15" t="s">
        <v>418</v>
      </c>
      <c r="AL8" s="15" t="s">
        <v>419</v>
      </c>
      <c r="AM8" s="15">
        <v>4007</v>
      </c>
      <c r="AN8" s="15">
        <v>304613</v>
      </c>
      <c r="AO8" s="15" t="s">
        <v>420</v>
      </c>
      <c r="AP8" s="15" t="s">
        <v>371</v>
      </c>
      <c r="AQ8" s="15" t="s">
        <v>421</v>
      </c>
    </row>
    <row r="9" spans="1:43">
      <c r="A9" s="15" t="s">
        <v>26</v>
      </c>
      <c r="B9" s="15" t="s">
        <v>27</v>
      </c>
      <c r="C9" s="15" t="s">
        <v>28</v>
      </c>
      <c r="D9" s="15">
        <v>1</v>
      </c>
      <c r="E9" s="15">
        <v>1</v>
      </c>
      <c r="F9" s="15">
        <v>1</v>
      </c>
      <c r="G9" s="15">
        <v>4</v>
      </c>
      <c r="H9" s="15">
        <v>1</v>
      </c>
      <c r="I9" s="15">
        <v>1</v>
      </c>
      <c r="J9" s="15">
        <v>8600</v>
      </c>
      <c r="K9" s="15" t="s">
        <v>422</v>
      </c>
      <c r="L9" s="19">
        <v>40705</v>
      </c>
      <c r="M9" s="20">
        <v>619</v>
      </c>
      <c r="N9" s="15">
        <v>6</v>
      </c>
      <c r="P9" s="15">
        <v>89110172688</v>
      </c>
      <c r="Q9" s="15" t="s">
        <v>29</v>
      </c>
      <c r="R9" s="15"/>
      <c r="W9" s="15" t="s">
        <v>32</v>
      </c>
      <c r="Z9" s="19"/>
      <c r="AA9" s="15" t="s">
        <v>26</v>
      </c>
      <c r="AB9" s="15" t="s">
        <v>423</v>
      </c>
      <c r="AC9" s="15" t="s">
        <v>145</v>
      </c>
      <c r="AD9" s="15" t="s">
        <v>30</v>
      </c>
      <c r="AE9" s="20" t="s">
        <v>31</v>
      </c>
      <c r="AF9" s="15"/>
      <c r="AH9" s="15" t="s">
        <v>32</v>
      </c>
      <c r="AI9" s="19">
        <v>40731</v>
      </c>
      <c r="AK9" s="15" t="s">
        <v>424</v>
      </c>
      <c r="AL9" s="15" t="s">
        <v>425</v>
      </c>
      <c r="AM9" s="15">
        <v>4003</v>
      </c>
      <c r="AN9" s="15">
        <v>663901</v>
      </c>
      <c r="AO9" s="15" t="s">
        <v>426</v>
      </c>
      <c r="AP9" s="15" t="s">
        <v>371</v>
      </c>
      <c r="AQ9" s="15" t="s">
        <v>427</v>
      </c>
    </row>
    <row r="10" spans="1:43">
      <c r="A10" s="15" t="s">
        <v>33</v>
      </c>
      <c r="B10" s="15" t="s">
        <v>34</v>
      </c>
      <c r="C10" s="15" t="s">
        <v>35</v>
      </c>
      <c r="D10" s="15">
        <v>1</v>
      </c>
      <c r="E10" s="15">
        <v>1</v>
      </c>
      <c r="F10" s="15">
        <v>1</v>
      </c>
      <c r="G10" s="15">
        <v>11</v>
      </c>
      <c r="H10" s="15">
        <v>8</v>
      </c>
      <c r="I10" s="15">
        <v>1</v>
      </c>
      <c r="J10" s="15"/>
      <c r="K10" s="15" t="s">
        <v>428</v>
      </c>
      <c r="L10" s="19">
        <v>40139</v>
      </c>
      <c r="M10" s="20">
        <v>94</v>
      </c>
      <c r="N10" s="15">
        <v>8</v>
      </c>
      <c r="P10" s="15">
        <v>89810154579</v>
      </c>
      <c r="Q10" s="15" t="s">
        <v>36</v>
      </c>
      <c r="R10" s="15"/>
      <c r="W10" s="15" t="s">
        <v>250</v>
      </c>
      <c r="Z10" s="19"/>
      <c r="AA10" s="15" t="s">
        <v>33</v>
      </c>
      <c r="AB10" s="15" t="s">
        <v>155</v>
      </c>
      <c r="AC10" s="15" t="s">
        <v>68</v>
      </c>
      <c r="AD10" s="15" t="s">
        <v>37</v>
      </c>
      <c r="AE10" s="20">
        <v>89117105964</v>
      </c>
      <c r="AF10" s="15"/>
      <c r="AH10" s="15">
        <v>768818</v>
      </c>
      <c r="AI10" s="19">
        <v>40149</v>
      </c>
      <c r="AK10" s="15" t="s">
        <v>429</v>
      </c>
      <c r="AL10" s="15" t="s">
        <v>430</v>
      </c>
      <c r="AM10" s="15">
        <v>5204</v>
      </c>
      <c r="AN10" s="15">
        <v>387406</v>
      </c>
      <c r="AO10" s="15" t="s">
        <v>431</v>
      </c>
      <c r="AP10" s="15" t="s">
        <v>371</v>
      </c>
      <c r="AQ10" s="15" t="s">
        <v>421</v>
      </c>
    </row>
    <row r="11" spans="1:43">
      <c r="A11" s="15" t="s">
        <v>268</v>
      </c>
      <c r="B11" s="15" t="s">
        <v>269</v>
      </c>
      <c r="C11" s="15" t="s">
        <v>270</v>
      </c>
      <c r="D11" s="15">
        <v>1</v>
      </c>
      <c r="E11" s="15">
        <v>1</v>
      </c>
      <c r="F11" s="15"/>
      <c r="G11" s="15">
        <v>25</v>
      </c>
      <c r="H11" s="15">
        <v>27</v>
      </c>
      <c r="I11" s="15">
        <v>1</v>
      </c>
      <c r="J11" s="15">
        <v>8000</v>
      </c>
      <c r="K11" s="15">
        <v>16757593729</v>
      </c>
      <c r="L11" s="19">
        <v>39166</v>
      </c>
      <c r="M11" s="20">
        <v>225</v>
      </c>
      <c r="N11" s="15">
        <v>10</v>
      </c>
      <c r="P11" s="15">
        <v>89213354865</v>
      </c>
      <c r="Q11" s="15" t="s">
        <v>316</v>
      </c>
      <c r="R11" s="15"/>
      <c r="W11" s="15" t="s">
        <v>271</v>
      </c>
      <c r="Z11" s="19"/>
      <c r="AA11" s="15" t="s">
        <v>268</v>
      </c>
      <c r="AB11" s="15" t="s">
        <v>398</v>
      </c>
      <c r="AC11" s="15" t="s">
        <v>270</v>
      </c>
      <c r="AD11" s="15" t="s">
        <v>432</v>
      </c>
      <c r="AE11" s="20" t="s">
        <v>433</v>
      </c>
      <c r="AF11" s="15"/>
      <c r="AH11" s="15" t="s">
        <v>434</v>
      </c>
      <c r="AI11" s="19">
        <v>39184</v>
      </c>
      <c r="AJ11" s="15" t="s">
        <v>435</v>
      </c>
      <c r="AK11" s="15" t="s">
        <v>436</v>
      </c>
      <c r="AL11" s="15" t="s">
        <v>437</v>
      </c>
      <c r="AM11" s="15">
        <v>4022</v>
      </c>
      <c r="AN11" s="15">
        <v>173758</v>
      </c>
      <c r="AO11" s="15" t="s">
        <v>438</v>
      </c>
      <c r="AP11" s="15" t="s">
        <v>406</v>
      </c>
      <c r="AQ11" s="15" t="s">
        <v>439</v>
      </c>
    </row>
    <row r="12" spans="1:43">
      <c r="A12" s="15" t="s">
        <v>272</v>
      </c>
      <c r="B12" s="15" t="s">
        <v>273</v>
      </c>
      <c r="C12" s="15" t="s">
        <v>41</v>
      </c>
      <c r="D12" s="15"/>
      <c r="E12" s="15">
        <v>1</v>
      </c>
      <c r="F12" s="15"/>
      <c r="G12" s="15"/>
      <c r="H12" s="15">
        <v>20</v>
      </c>
      <c r="I12" s="15">
        <v>1</v>
      </c>
      <c r="J12" s="15">
        <v>4000</v>
      </c>
      <c r="K12" s="15" t="s">
        <v>440</v>
      </c>
      <c r="L12" s="19">
        <v>40621</v>
      </c>
      <c r="M12" s="20" t="s">
        <v>441</v>
      </c>
      <c r="N12" s="15">
        <v>6</v>
      </c>
      <c r="P12" s="15">
        <v>89957126192</v>
      </c>
      <c r="Q12" s="15" t="s">
        <v>318</v>
      </c>
      <c r="R12" s="15"/>
      <c r="W12" s="15" t="s">
        <v>274</v>
      </c>
      <c r="Z12" s="19"/>
      <c r="AA12" s="15" t="s">
        <v>272</v>
      </c>
      <c r="AB12" s="15" t="s">
        <v>442</v>
      </c>
      <c r="AC12" s="15" t="s">
        <v>41</v>
      </c>
      <c r="AD12" s="15" t="s">
        <v>443</v>
      </c>
      <c r="AE12" s="20">
        <v>89112327024</v>
      </c>
      <c r="AF12" s="15"/>
      <c r="AH12" s="15" t="s">
        <v>274</v>
      </c>
      <c r="AI12" s="19">
        <v>40659</v>
      </c>
      <c r="AK12" s="15" t="s">
        <v>436</v>
      </c>
      <c r="AL12" s="15" t="s">
        <v>444</v>
      </c>
      <c r="AM12" s="15">
        <v>4022</v>
      </c>
      <c r="AN12" s="15">
        <v>167979</v>
      </c>
      <c r="AO12" s="15" t="s">
        <v>445</v>
      </c>
      <c r="AP12" s="15" t="s">
        <v>406</v>
      </c>
      <c r="AQ12" s="15" t="s">
        <v>446</v>
      </c>
    </row>
    <row r="13" spans="1:43">
      <c r="A13" s="15" t="s">
        <v>39</v>
      </c>
      <c r="B13" s="15" t="s">
        <v>40</v>
      </c>
      <c r="C13" s="15" t="s">
        <v>41</v>
      </c>
      <c r="D13" s="15">
        <v>1</v>
      </c>
      <c r="E13" s="15">
        <v>1</v>
      </c>
      <c r="F13" s="15">
        <v>1</v>
      </c>
      <c r="G13" s="15">
        <v>12</v>
      </c>
      <c r="H13" s="15">
        <v>9</v>
      </c>
      <c r="I13" s="15">
        <v>1</v>
      </c>
      <c r="J13" s="15">
        <v>8600</v>
      </c>
      <c r="K13" s="15" t="s">
        <v>447</v>
      </c>
      <c r="L13" s="19">
        <v>40903</v>
      </c>
      <c r="M13" s="20">
        <v>636</v>
      </c>
      <c r="N13" s="15">
        <v>6</v>
      </c>
      <c r="P13" s="15">
        <v>89681885620</v>
      </c>
      <c r="Q13" s="15" t="s">
        <v>42</v>
      </c>
      <c r="R13" s="15"/>
      <c r="W13" s="15" t="s">
        <v>45</v>
      </c>
      <c r="Z13" s="19"/>
      <c r="AA13" s="15" t="s">
        <v>39</v>
      </c>
      <c r="AB13" s="15" t="s">
        <v>448</v>
      </c>
      <c r="AC13" s="15" t="s">
        <v>48</v>
      </c>
      <c r="AD13" s="15" t="s">
        <v>43</v>
      </c>
      <c r="AE13" s="20" t="s">
        <v>44</v>
      </c>
      <c r="AF13" s="15"/>
      <c r="AH13" s="15" t="s">
        <v>45</v>
      </c>
      <c r="AI13" s="19">
        <v>41991</v>
      </c>
      <c r="AK13" s="15" t="s">
        <v>449</v>
      </c>
      <c r="AL13" s="15" t="s">
        <v>450</v>
      </c>
      <c r="AM13" s="15">
        <v>4017</v>
      </c>
      <c r="AN13" s="15">
        <v>965096</v>
      </c>
      <c r="AO13" s="15" t="s">
        <v>451</v>
      </c>
      <c r="AP13" s="15" t="s">
        <v>406</v>
      </c>
      <c r="AQ13" s="15" t="s">
        <v>421</v>
      </c>
    </row>
    <row r="14" spans="1:43">
      <c r="A14" s="15" t="s">
        <v>143</v>
      </c>
      <c r="B14" s="15" t="s">
        <v>144</v>
      </c>
      <c r="C14" s="15" t="s">
        <v>145</v>
      </c>
      <c r="D14" s="15">
        <v>1</v>
      </c>
      <c r="E14" s="15">
        <v>1</v>
      </c>
      <c r="F14" s="15"/>
      <c r="G14" s="15">
        <v>24</v>
      </c>
      <c r="H14" s="15">
        <v>26</v>
      </c>
      <c r="I14" s="15">
        <v>1</v>
      </c>
      <c r="J14" s="15">
        <v>8600</v>
      </c>
      <c r="K14" s="15" t="s">
        <v>452</v>
      </c>
      <c r="L14" s="19">
        <v>40363</v>
      </c>
      <c r="M14" s="20">
        <v>225</v>
      </c>
      <c r="N14" s="15">
        <v>7</v>
      </c>
      <c r="P14" s="15">
        <v>89219845986</v>
      </c>
      <c r="Q14" s="15" t="s">
        <v>146</v>
      </c>
      <c r="R14" s="15"/>
      <c r="W14" s="15" t="s">
        <v>275</v>
      </c>
      <c r="Z14" s="19"/>
      <c r="AA14" s="15" t="s">
        <v>453</v>
      </c>
      <c r="AB14" s="15" t="s">
        <v>454</v>
      </c>
      <c r="AC14" s="15" t="s">
        <v>455</v>
      </c>
      <c r="AD14" s="15" t="s">
        <v>147</v>
      </c>
      <c r="AE14" s="20" t="s">
        <v>148</v>
      </c>
      <c r="AF14" s="15"/>
      <c r="AH14" s="15" t="s">
        <v>275</v>
      </c>
      <c r="AI14" s="19">
        <v>40379</v>
      </c>
      <c r="AJ14" s="15" t="s">
        <v>456</v>
      </c>
      <c r="AK14" s="15" t="s">
        <v>457</v>
      </c>
      <c r="AL14" s="15" t="s">
        <v>458</v>
      </c>
      <c r="AM14" s="15">
        <v>4108</v>
      </c>
      <c r="AN14" s="149" t="s">
        <v>459</v>
      </c>
      <c r="AO14" s="15" t="s">
        <v>460</v>
      </c>
      <c r="AP14" s="15" t="s">
        <v>371</v>
      </c>
      <c r="AQ14" s="15" t="s">
        <v>427</v>
      </c>
    </row>
    <row r="15" spans="1:43">
      <c r="A15" s="15" t="s">
        <v>276</v>
      </c>
      <c r="B15" s="15" t="s">
        <v>277</v>
      </c>
      <c r="C15" s="15" t="s">
        <v>278</v>
      </c>
      <c r="D15" s="15"/>
      <c r="E15" s="15">
        <v>1</v>
      </c>
      <c r="F15" s="15"/>
      <c r="G15" s="15">
        <v>16</v>
      </c>
      <c r="H15" s="15"/>
      <c r="I15" s="15">
        <v>1</v>
      </c>
      <c r="J15" s="15"/>
      <c r="K15" s="15" t="s">
        <v>461</v>
      </c>
      <c r="L15" s="19">
        <v>41206</v>
      </c>
      <c r="M15" s="20">
        <v>184</v>
      </c>
      <c r="N15" s="15">
        <v>5</v>
      </c>
      <c r="P15" s="15">
        <v>89206704460</v>
      </c>
      <c r="Q15" s="15" t="s">
        <v>322</v>
      </c>
      <c r="R15" s="15"/>
      <c r="W15" s="15" t="s">
        <v>279</v>
      </c>
      <c r="Z15" s="19"/>
      <c r="AA15" s="15" t="s">
        <v>462</v>
      </c>
      <c r="AB15" s="15" t="s">
        <v>463</v>
      </c>
      <c r="AC15" s="15" t="s">
        <v>464</v>
      </c>
      <c r="AD15" s="15" t="s">
        <v>465</v>
      </c>
      <c r="AE15" s="20">
        <v>89112524414</v>
      </c>
      <c r="AF15" s="15"/>
      <c r="AH15" s="15" t="s">
        <v>279</v>
      </c>
      <c r="AI15" s="19">
        <v>41214</v>
      </c>
      <c r="AK15" s="15" t="s">
        <v>466</v>
      </c>
      <c r="AL15" s="15" t="s">
        <v>467</v>
      </c>
      <c r="AM15" s="15">
        <v>4012</v>
      </c>
      <c r="AN15" s="15">
        <v>547906</v>
      </c>
      <c r="AO15" s="15" t="s">
        <v>468</v>
      </c>
      <c r="AP15" s="15" t="s">
        <v>371</v>
      </c>
      <c r="AQ15" s="15" t="s">
        <v>372</v>
      </c>
    </row>
    <row r="16" spans="1:43">
      <c r="A16" s="15" t="s">
        <v>46</v>
      </c>
      <c r="B16" s="15" t="s">
        <v>47</v>
      </c>
      <c r="C16" s="15" t="s">
        <v>48</v>
      </c>
      <c r="D16" s="15">
        <v>1</v>
      </c>
      <c r="E16" s="15">
        <v>1</v>
      </c>
      <c r="F16" s="15">
        <v>1</v>
      </c>
      <c r="G16" s="15">
        <v>14</v>
      </c>
      <c r="H16" s="15">
        <v>6</v>
      </c>
      <c r="I16" s="15">
        <v>1</v>
      </c>
      <c r="J16" s="15">
        <v>8600</v>
      </c>
      <c r="K16" s="15" t="s">
        <v>469</v>
      </c>
      <c r="L16" s="19">
        <v>40453</v>
      </c>
      <c r="M16" s="20">
        <v>504</v>
      </c>
      <c r="N16" s="15">
        <v>7</v>
      </c>
      <c r="P16" s="15">
        <v>89616079362</v>
      </c>
      <c r="Q16" s="15" t="s">
        <v>49</v>
      </c>
      <c r="R16" s="15"/>
      <c r="W16" s="15" t="s">
        <v>52</v>
      </c>
      <c r="Z16" s="19"/>
      <c r="AA16" s="15" t="s">
        <v>470</v>
      </c>
      <c r="AB16" s="15" t="s">
        <v>20</v>
      </c>
      <c r="AC16" s="15" t="s">
        <v>471</v>
      </c>
      <c r="AD16" s="15" t="s">
        <v>50</v>
      </c>
      <c r="AE16" s="20" t="s">
        <v>51</v>
      </c>
      <c r="AF16" s="15"/>
      <c r="AH16" s="15" t="s">
        <v>52</v>
      </c>
      <c r="AI16" s="19">
        <v>40460</v>
      </c>
      <c r="AJ16" s="15" t="s">
        <v>472</v>
      </c>
      <c r="AK16" s="15" t="s">
        <v>473</v>
      </c>
      <c r="AL16" s="15" t="s">
        <v>474</v>
      </c>
      <c r="AM16" s="15">
        <v>4022</v>
      </c>
      <c r="AN16" s="149" t="s">
        <v>475</v>
      </c>
      <c r="AO16" s="15" t="s">
        <v>476</v>
      </c>
      <c r="AP16" s="15" t="s">
        <v>406</v>
      </c>
      <c r="AQ16" s="15" t="s">
        <v>477</v>
      </c>
    </row>
    <row r="17" spans="1:43">
      <c r="A17" s="15" t="s">
        <v>53</v>
      </c>
      <c r="B17" s="15" t="s">
        <v>54</v>
      </c>
      <c r="C17" s="15" t="s">
        <v>55</v>
      </c>
      <c r="D17" s="15">
        <v>1</v>
      </c>
      <c r="E17" s="15">
        <v>1</v>
      </c>
      <c r="F17" s="15">
        <v>1</v>
      </c>
      <c r="G17" s="15">
        <v>8</v>
      </c>
      <c r="H17" s="15">
        <v>4</v>
      </c>
      <c r="I17" s="15">
        <v>1</v>
      </c>
      <c r="J17" s="15">
        <v>8600</v>
      </c>
      <c r="K17" s="15" t="s">
        <v>478</v>
      </c>
      <c r="L17" s="19">
        <v>40493</v>
      </c>
      <c r="M17" s="20">
        <v>284</v>
      </c>
      <c r="N17" s="15">
        <v>7</v>
      </c>
      <c r="P17" s="15">
        <v>89312821920</v>
      </c>
      <c r="Q17" s="15" t="s">
        <v>56</v>
      </c>
      <c r="R17" s="15"/>
      <c r="W17" s="15" t="s">
        <v>59</v>
      </c>
      <c r="Z17" s="19"/>
      <c r="AA17" s="15" t="s">
        <v>479</v>
      </c>
      <c r="AB17" s="15" t="s">
        <v>480</v>
      </c>
      <c r="AC17" s="15" t="s">
        <v>390</v>
      </c>
      <c r="AD17" s="15" t="s">
        <v>57</v>
      </c>
      <c r="AE17" s="20" t="s">
        <v>58</v>
      </c>
      <c r="AF17" s="15"/>
      <c r="AH17" s="15" t="s">
        <v>59</v>
      </c>
      <c r="AI17" s="19">
        <v>40505</v>
      </c>
      <c r="AJ17" s="15" t="s">
        <v>481</v>
      </c>
      <c r="AK17" s="15" t="s">
        <v>482</v>
      </c>
      <c r="AL17" s="15" t="s">
        <v>483</v>
      </c>
      <c r="AM17" s="15">
        <v>4010</v>
      </c>
      <c r="AN17" s="149" t="s">
        <v>484</v>
      </c>
      <c r="AO17" s="15" t="s">
        <v>485</v>
      </c>
      <c r="AP17" s="15" t="s">
        <v>371</v>
      </c>
      <c r="AQ17" s="15" t="s">
        <v>411</v>
      </c>
    </row>
    <row r="18" spans="1:43">
      <c r="A18" s="15" t="s">
        <v>60</v>
      </c>
      <c r="B18" s="15" t="s">
        <v>61</v>
      </c>
      <c r="C18" s="15" t="s">
        <v>62</v>
      </c>
      <c r="D18" s="15">
        <v>1</v>
      </c>
      <c r="E18" s="15">
        <v>1</v>
      </c>
      <c r="F18" s="15">
        <v>1</v>
      </c>
      <c r="G18" s="15">
        <v>1</v>
      </c>
      <c r="H18" s="15">
        <v>12</v>
      </c>
      <c r="I18" s="15">
        <v>1</v>
      </c>
      <c r="J18" s="15"/>
      <c r="K18" s="15" t="s">
        <v>486</v>
      </c>
      <c r="L18" s="19">
        <v>40997</v>
      </c>
      <c r="M18" s="20">
        <v>214</v>
      </c>
      <c r="N18" s="15">
        <v>5</v>
      </c>
      <c r="P18" s="15">
        <v>89319620103</v>
      </c>
      <c r="Q18" s="15" t="s">
        <v>63</v>
      </c>
      <c r="R18" s="15"/>
      <c r="W18" s="15" t="s">
        <v>65</v>
      </c>
      <c r="Z18" s="19"/>
      <c r="AA18" s="15" t="s">
        <v>60</v>
      </c>
      <c r="AB18" s="15" t="s">
        <v>286</v>
      </c>
      <c r="AC18" s="15" t="s">
        <v>48</v>
      </c>
      <c r="AD18" s="15" t="s">
        <v>64</v>
      </c>
      <c r="AE18" s="20">
        <v>89219590460</v>
      </c>
      <c r="AF18" s="15"/>
      <c r="AH18" s="15" t="s">
        <v>65</v>
      </c>
      <c r="AI18" s="19">
        <v>41005</v>
      </c>
      <c r="AJ18" s="15" t="s">
        <v>487</v>
      </c>
      <c r="AK18" s="15" t="s">
        <v>488</v>
      </c>
      <c r="AL18" s="15" t="s">
        <v>489</v>
      </c>
      <c r="AM18" s="15">
        <v>4010</v>
      </c>
      <c r="AN18" s="15">
        <v>128473</v>
      </c>
      <c r="AO18" s="15" t="s">
        <v>490</v>
      </c>
      <c r="AP18" s="15" t="s">
        <v>406</v>
      </c>
      <c r="AQ18" s="15" t="s">
        <v>491</v>
      </c>
    </row>
    <row r="19" spans="1:43">
      <c r="A19" s="15" t="s">
        <v>66</v>
      </c>
      <c r="B19" s="15" t="s">
        <v>67</v>
      </c>
      <c r="C19" s="15" t="s">
        <v>68</v>
      </c>
      <c r="D19" s="15">
        <v>1</v>
      </c>
      <c r="E19" s="15">
        <v>1</v>
      </c>
      <c r="F19" s="15">
        <v>1</v>
      </c>
      <c r="G19" s="15">
        <v>9</v>
      </c>
      <c r="H19" s="15">
        <v>5</v>
      </c>
      <c r="I19" s="15">
        <v>1</v>
      </c>
      <c r="J19" s="15">
        <v>8600</v>
      </c>
      <c r="K19" s="15">
        <v>17200183416</v>
      </c>
      <c r="L19" s="19">
        <v>40540</v>
      </c>
      <c r="M19" s="20">
        <v>242</v>
      </c>
      <c r="N19" s="15">
        <v>6</v>
      </c>
      <c r="P19" s="15">
        <v>89118249123</v>
      </c>
      <c r="Q19" s="15" t="s">
        <v>69</v>
      </c>
      <c r="R19" s="15"/>
      <c r="W19" s="15" t="s">
        <v>72</v>
      </c>
      <c r="Z19" s="19"/>
      <c r="AA19" s="15" t="s">
        <v>492</v>
      </c>
      <c r="AB19" s="15" t="s">
        <v>493</v>
      </c>
      <c r="AC19" s="15" t="s">
        <v>494</v>
      </c>
      <c r="AD19" s="15" t="s">
        <v>70</v>
      </c>
      <c r="AE19" s="20" t="s">
        <v>71</v>
      </c>
      <c r="AF19" s="15"/>
      <c r="AH19" s="15" t="s">
        <v>72</v>
      </c>
      <c r="AI19" s="19">
        <v>40562</v>
      </c>
      <c r="AJ19" s="15" t="s">
        <v>495</v>
      </c>
      <c r="AK19" s="15" t="s">
        <v>496</v>
      </c>
      <c r="AL19" s="15" t="s">
        <v>497</v>
      </c>
      <c r="AM19" s="15">
        <v>4009</v>
      </c>
      <c r="AN19" s="15">
        <v>945406</v>
      </c>
      <c r="AO19" s="15" t="s">
        <v>498</v>
      </c>
      <c r="AP19" s="15" t="s">
        <v>371</v>
      </c>
      <c r="AQ19" s="15" t="s">
        <v>499</v>
      </c>
    </row>
    <row r="20" spans="1:43">
      <c r="A20" s="15" t="s">
        <v>149</v>
      </c>
      <c r="B20" s="15" t="s">
        <v>150</v>
      </c>
      <c r="C20" s="15" t="s">
        <v>151</v>
      </c>
      <c r="D20" s="15">
        <v>1</v>
      </c>
      <c r="E20" s="15">
        <v>1</v>
      </c>
      <c r="F20" s="15"/>
      <c r="G20" s="15">
        <v>27</v>
      </c>
      <c r="H20" s="15">
        <v>29</v>
      </c>
      <c r="I20" s="15">
        <v>1</v>
      </c>
      <c r="J20" s="15">
        <v>8600</v>
      </c>
      <c r="K20" s="15" t="s">
        <v>500</v>
      </c>
      <c r="L20" s="19">
        <v>40363</v>
      </c>
      <c r="M20" s="20">
        <v>148</v>
      </c>
      <c r="N20" s="15">
        <v>7</v>
      </c>
      <c r="P20" s="15">
        <v>89117124808</v>
      </c>
      <c r="Q20" s="15" t="s">
        <v>152</v>
      </c>
      <c r="R20" s="15"/>
      <c r="W20" s="15" t="s">
        <v>280</v>
      </c>
      <c r="Z20" s="19"/>
      <c r="AA20" s="15" t="s">
        <v>501</v>
      </c>
      <c r="AB20" s="15" t="s">
        <v>454</v>
      </c>
      <c r="AC20" s="15" t="s">
        <v>41</v>
      </c>
      <c r="AD20" s="15" t="s">
        <v>153</v>
      </c>
      <c r="AE20" s="20">
        <v>89213751318</v>
      </c>
      <c r="AF20" s="15"/>
      <c r="AH20" s="15" t="s">
        <v>280</v>
      </c>
      <c r="AI20" s="19">
        <v>40378</v>
      </c>
      <c r="AJ20" s="15" t="s">
        <v>502</v>
      </c>
      <c r="AK20" s="15" t="s">
        <v>503</v>
      </c>
      <c r="AL20" s="15" t="s">
        <v>504</v>
      </c>
      <c r="AM20" s="15">
        <v>4018</v>
      </c>
      <c r="AN20" s="15">
        <v>202906</v>
      </c>
      <c r="AO20" s="15" t="s">
        <v>505</v>
      </c>
      <c r="AP20" s="15" t="s">
        <v>371</v>
      </c>
      <c r="AQ20" s="15" t="s">
        <v>421</v>
      </c>
    </row>
    <row r="21" spans="1:43">
      <c r="A21" s="15" t="s">
        <v>73</v>
      </c>
      <c r="B21" s="15" t="s">
        <v>74</v>
      </c>
      <c r="C21" s="15" t="s">
        <v>21</v>
      </c>
      <c r="D21" s="15">
        <v>1</v>
      </c>
      <c r="E21" s="15">
        <v>1</v>
      </c>
      <c r="F21" s="15">
        <v>1</v>
      </c>
      <c r="G21" s="15">
        <v>6</v>
      </c>
      <c r="H21" s="15">
        <v>2</v>
      </c>
      <c r="I21" s="15">
        <v>1</v>
      </c>
      <c r="J21" s="15">
        <v>8600</v>
      </c>
      <c r="K21" s="15">
        <v>20890644576</v>
      </c>
      <c r="L21" s="19">
        <v>39767</v>
      </c>
      <c r="M21" s="20">
        <v>601</v>
      </c>
      <c r="N21" s="15">
        <v>8</v>
      </c>
      <c r="P21" s="15">
        <v>89509734033</v>
      </c>
      <c r="Q21" s="15" t="s">
        <v>75</v>
      </c>
      <c r="R21" s="15"/>
      <c r="W21" s="15" t="s">
        <v>251</v>
      </c>
      <c r="Z21" s="19"/>
      <c r="AA21" s="15" t="s">
        <v>506</v>
      </c>
      <c r="AB21" s="15" t="s">
        <v>507</v>
      </c>
      <c r="AC21" s="15" t="s">
        <v>464</v>
      </c>
      <c r="AD21" s="15" t="s">
        <v>76</v>
      </c>
      <c r="AE21" s="20">
        <v>89509734301</v>
      </c>
      <c r="AF21" s="15"/>
      <c r="AH21" s="15" t="s">
        <v>508</v>
      </c>
      <c r="AI21" s="19">
        <v>44775</v>
      </c>
      <c r="AJ21" s="15" t="s">
        <v>509</v>
      </c>
      <c r="AK21" s="15" t="s">
        <v>510</v>
      </c>
      <c r="AL21" s="15" t="s">
        <v>511</v>
      </c>
      <c r="AM21" s="15">
        <v>4022</v>
      </c>
      <c r="AN21" s="15">
        <v>424805</v>
      </c>
      <c r="AO21" s="15" t="s">
        <v>512</v>
      </c>
      <c r="AP21" s="15" t="s">
        <v>371</v>
      </c>
      <c r="AQ21" s="15" t="s">
        <v>513</v>
      </c>
    </row>
    <row r="22" spans="1:43">
      <c r="A22" s="15" t="s">
        <v>78</v>
      </c>
      <c r="B22" s="15" t="s">
        <v>79</v>
      </c>
      <c r="C22" s="15" t="s">
        <v>80</v>
      </c>
      <c r="D22" s="15">
        <v>1</v>
      </c>
      <c r="E22" s="15">
        <v>1</v>
      </c>
      <c r="F22" s="15">
        <v>1</v>
      </c>
      <c r="G22" s="15">
        <v>2</v>
      </c>
      <c r="H22" s="15">
        <v>14</v>
      </c>
      <c r="I22" s="15">
        <v>1</v>
      </c>
      <c r="J22" s="15"/>
      <c r="K22" s="15" t="s">
        <v>514</v>
      </c>
      <c r="L22" s="19">
        <v>41154</v>
      </c>
      <c r="M22" s="20">
        <v>470</v>
      </c>
      <c r="N22" s="15">
        <v>5</v>
      </c>
      <c r="P22" s="15">
        <v>89819152560</v>
      </c>
      <c r="Q22" s="15" t="s">
        <v>81</v>
      </c>
      <c r="R22" s="15"/>
      <c r="W22" s="15" t="s">
        <v>84</v>
      </c>
      <c r="Z22" s="19"/>
      <c r="AA22" s="15" t="s">
        <v>515</v>
      </c>
      <c r="AB22" s="15" t="s">
        <v>516</v>
      </c>
      <c r="AC22" s="15" t="s">
        <v>28</v>
      </c>
      <c r="AD22" s="15" t="s">
        <v>82</v>
      </c>
      <c r="AE22" s="20" t="s">
        <v>83</v>
      </c>
      <c r="AF22" s="15"/>
      <c r="AH22" s="15" t="s">
        <v>84</v>
      </c>
      <c r="AI22" s="19">
        <v>41184</v>
      </c>
      <c r="AK22" s="15" t="s">
        <v>517</v>
      </c>
      <c r="AL22" s="15" t="s">
        <v>518</v>
      </c>
      <c r="AM22" s="15">
        <v>4021</v>
      </c>
      <c r="AN22" s="15">
        <v>852331</v>
      </c>
      <c r="AO22" s="15" t="s">
        <v>519</v>
      </c>
      <c r="AP22" s="15" t="s">
        <v>371</v>
      </c>
      <c r="AQ22" s="15" t="s">
        <v>421</v>
      </c>
    </row>
    <row r="23" spans="1:43">
      <c r="A23" s="15" t="s">
        <v>281</v>
      </c>
      <c r="B23" s="15" t="s">
        <v>282</v>
      </c>
      <c r="C23" s="15" t="s">
        <v>283</v>
      </c>
      <c r="D23" s="15">
        <v>1</v>
      </c>
      <c r="E23" s="15">
        <v>1</v>
      </c>
      <c r="F23" s="15"/>
      <c r="G23" s="15">
        <v>29</v>
      </c>
      <c r="H23" s="15">
        <v>33</v>
      </c>
      <c r="I23" s="15">
        <v>1</v>
      </c>
      <c r="J23" s="15">
        <v>8600</v>
      </c>
      <c r="K23" s="15" t="s">
        <v>520</v>
      </c>
      <c r="L23" s="19">
        <v>40070</v>
      </c>
      <c r="M23" s="20">
        <v>518</v>
      </c>
      <c r="N23" s="15">
        <v>8</v>
      </c>
      <c r="P23" s="15">
        <v>89313127300</v>
      </c>
      <c r="Q23" s="15" t="s">
        <v>331</v>
      </c>
      <c r="R23" s="15"/>
      <c r="W23" s="15" t="s">
        <v>284</v>
      </c>
      <c r="Z23" s="19"/>
      <c r="AA23" s="15" t="s">
        <v>521</v>
      </c>
      <c r="AB23" s="15" t="s">
        <v>522</v>
      </c>
      <c r="AC23" s="15" t="s">
        <v>523</v>
      </c>
      <c r="AD23" s="15" t="s">
        <v>524</v>
      </c>
      <c r="AE23" s="20" t="s">
        <v>525</v>
      </c>
      <c r="AF23" s="15"/>
      <c r="AH23" s="15" t="s">
        <v>526</v>
      </c>
      <c r="AI23" s="19">
        <v>40077</v>
      </c>
      <c r="AJ23" s="15" t="s">
        <v>527</v>
      </c>
      <c r="AK23" s="15" t="s">
        <v>528</v>
      </c>
      <c r="AL23" s="15" t="s">
        <v>529</v>
      </c>
      <c r="AM23" s="15">
        <v>4018</v>
      </c>
      <c r="AN23" s="149" t="s">
        <v>530</v>
      </c>
      <c r="AO23" s="15" t="s">
        <v>531</v>
      </c>
      <c r="AP23" s="15" t="s">
        <v>371</v>
      </c>
      <c r="AQ23" s="15" t="s">
        <v>532</v>
      </c>
    </row>
    <row r="24" spans="1:43">
      <c r="A24" s="15" t="s">
        <v>85</v>
      </c>
      <c r="B24" s="15" t="s">
        <v>86</v>
      </c>
      <c r="C24" s="15" t="s">
        <v>87</v>
      </c>
      <c r="D24" s="15">
        <v>1</v>
      </c>
      <c r="E24" s="15">
        <v>1</v>
      </c>
      <c r="F24" s="15">
        <v>1</v>
      </c>
      <c r="G24" s="15">
        <v>10</v>
      </c>
      <c r="H24" s="15">
        <v>7</v>
      </c>
      <c r="I24" s="15">
        <v>1</v>
      </c>
      <c r="J24" s="15">
        <v>8600</v>
      </c>
      <c r="K24" s="15">
        <v>16482234067</v>
      </c>
      <c r="L24" s="19">
        <v>40163</v>
      </c>
      <c r="M24" s="20">
        <v>523</v>
      </c>
      <c r="N24" s="15">
        <v>8</v>
      </c>
      <c r="P24" s="15">
        <v>89921936228</v>
      </c>
      <c r="Q24" s="15" t="s">
        <v>88</v>
      </c>
      <c r="R24" s="15"/>
      <c r="W24" s="15" t="s">
        <v>252</v>
      </c>
      <c r="Z24" s="19"/>
      <c r="AA24" s="15" t="s">
        <v>85</v>
      </c>
      <c r="AB24" s="15" t="s">
        <v>398</v>
      </c>
      <c r="AC24" s="15" t="s">
        <v>399</v>
      </c>
      <c r="AD24" s="15" t="s">
        <v>89</v>
      </c>
      <c r="AE24" s="20" t="s">
        <v>90</v>
      </c>
      <c r="AF24" s="15"/>
      <c r="AH24" s="15" t="s">
        <v>533</v>
      </c>
      <c r="AI24" s="19">
        <v>40172</v>
      </c>
      <c r="AJ24" s="15" t="s">
        <v>534</v>
      </c>
      <c r="AK24" s="15" t="s">
        <v>535</v>
      </c>
      <c r="AL24" s="15" t="s">
        <v>536</v>
      </c>
      <c r="AM24" s="15">
        <v>4021</v>
      </c>
      <c r="AN24" s="15">
        <v>942390</v>
      </c>
      <c r="AO24" s="15" t="s">
        <v>537</v>
      </c>
      <c r="AP24" s="15" t="s">
        <v>406</v>
      </c>
      <c r="AQ24" s="15" t="s">
        <v>421</v>
      </c>
    </row>
    <row r="25" spans="1:43">
      <c r="A25" s="15" t="s">
        <v>91</v>
      </c>
      <c r="B25" s="15" t="s">
        <v>92</v>
      </c>
      <c r="C25" s="15" t="s">
        <v>93</v>
      </c>
      <c r="D25" s="15">
        <v>1</v>
      </c>
      <c r="E25" s="15">
        <v>1</v>
      </c>
      <c r="F25" s="15">
        <v>1</v>
      </c>
      <c r="G25" s="15">
        <v>5</v>
      </c>
      <c r="H25" s="15">
        <v>12</v>
      </c>
      <c r="I25" s="15">
        <v>1</v>
      </c>
      <c r="J25" s="15"/>
      <c r="K25" s="15" t="s">
        <v>538</v>
      </c>
      <c r="L25" s="19">
        <v>40920</v>
      </c>
      <c r="M25" s="20">
        <v>261</v>
      </c>
      <c r="N25" s="15">
        <v>6</v>
      </c>
      <c r="P25" s="15">
        <v>89967834097</v>
      </c>
      <c r="Q25" s="15" t="s">
        <v>94</v>
      </c>
      <c r="R25" s="15"/>
      <c r="W25" s="15" t="s">
        <v>96</v>
      </c>
      <c r="Z25" s="19"/>
      <c r="AA25" s="15" t="s">
        <v>91</v>
      </c>
      <c r="AB25" s="15" t="s">
        <v>539</v>
      </c>
      <c r="AC25" s="15" t="s">
        <v>62</v>
      </c>
      <c r="AD25" s="15" t="s">
        <v>95</v>
      </c>
      <c r="AE25" s="20">
        <v>89217575914</v>
      </c>
      <c r="AF25" s="15"/>
      <c r="AH25" s="15" t="s">
        <v>96</v>
      </c>
      <c r="AI25" s="19">
        <v>40947</v>
      </c>
      <c r="AJ25" s="15" t="s">
        <v>540</v>
      </c>
      <c r="AK25" s="15" t="s">
        <v>541</v>
      </c>
      <c r="AL25" s="15" t="s">
        <v>540</v>
      </c>
      <c r="AM25" s="15">
        <v>4010</v>
      </c>
      <c r="AN25" s="15">
        <v>192125</v>
      </c>
      <c r="AO25" s="15" t="s">
        <v>542</v>
      </c>
      <c r="AP25" s="15" t="s">
        <v>406</v>
      </c>
      <c r="AQ25" s="15" t="s">
        <v>421</v>
      </c>
    </row>
    <row r="26" spans="1:43">
      <c r="A26" s="15" t="s">
        <v>285</v>
      </c>
      <c r="B26" s="15" t="s">
        <v>286</v>
      </c>
      <c r="C26" s="15" t="s">
        <v>48</v>
      </c>
      <c r="D26" s="15">
        <v>1</v>
      </c>
      <c r="E26" s="15">
        <v>1</v>
      </c>
      <c r="F26" s="15"/>
      <c r="G26" s="15">
        <v>20</v>
      </c>
      <c r="H26" s="15">
        <v>22</v>
      </c>
      <c r="I26" s="15">
        <v>1</v>
      </c>
      <c r="J26" s="15">
        <v>8600</v>
      </c>
      <c r="K26" s="15" t="s">
        <v>543</v>
      </c>
      <c r="L26" s="19">
        <v>38982</v>
      </c>
      <c r="M26" s="20">
        <v>586</v>
      </c>
      <c r="N26" s="15">
        <v>11</v>
      </c>
      <c r="P26" s="15">
        <v>89818723635</v>
      </c>
      <c r="Q26" s="15" t="s">
        <v>335</v>
      </c>
      <c r="R26" s="15"/>
      <c r="W26" s="15" t="s">
        <v>287</v>
      </c>
      <c r="Z26" s="19"/>
      <c r="AA26" s="15" t="s">
        <v>285</v>
      </c>
      <c r="AB26" s="15" t="s">
        <v>544</v>
      </c>
      <c r="AC26" s="15" t="s">
        <v>545</v>
      </c>
      <c r="AD26" s="15" t="s">
        <v>546</v>
      </c>
      <c r="AE26" s="20" t="s">
        <v>547</v>
      </c>
      <c r="AF26" s="15"/>
      <c r="AH26" s="15" t="s">
        <v>548</v>
      </c>
      <c r="AI26" s="19">
        <v>43663</v>
      </c>
      <c r="AJ26" s="15" t="s">
        <v>549</v>
      </c>
      <c r="AK26" s="15" t="s">
        <v>550</v>
      </c>
      <c r="AL26" s="15" t="s">
        <v>551</v>
      </c>
      <c r="AM26" s="15">
        <v>4015</v>
      </c>
      <c r="AN26" s="15">
        <v>468524</v>
      </c>
      <c r="AO26" s="15" t="s">
        <v>552</v>
      </c>
      <c r="AP26" s="15" t="s">
        <v>406</v>
      </c>
      <c r="AQ26" s="15" t="s">
        <v>421</v>
      </c>
    </row>
    <row r="27" spans="1:43">
      <c r="A27" s="15" t="s">
        <v>97</v>
      </c>
      <c r="B27" s="15" t="s">
        <v>98</v>
      </c>
      <c r="C27" s="15" t="s">
        <v>99</v>
      </c>
      <c r="D27" s="15">
        <v>1</v>
      </c>
      <c r="E27" s="15">
        <v>1</v>
      </c>
      <c r="F27" s="15">
        <v>1</v>
      </c>
      <c r="G27" s="15">
        <v>13</v>
      </c>
      <c r="H27" s="15">
        <v>11</v>
      </c>
      <c r="I27" s="15">
        <v>1</v>
      </c>
      <c r="J27" s="15"/>
      <c r="K27" s="15">
        <v>18992438746</v>
      </c>
      <c r="L27" s="19">
        <v>39648</v>
      </c>
      <c r="M27" s="20">
        <v>225</v>
      </c>
      <c r="N27" s="15">
        <v>9</v>
      </c>
      <c r="P27" s="15">
        <v>89052208280</v>
      </c>
      <c r="Q27" s="15" t="s">
        <v>100</v>
      </c>
      <c r="R27" s="15"/>
      <c r="W27" s="15" t="s">
        <v>253</v>
      </c>
      <c r="Z27" s="19"/>
      <c r="AA27" s="15" t="s">
        <v>97</v>
      </c>
      <c r="AB27" s="15" t="s">
        <v>553</v>
      </c>
      <c r="AC27" s="15" t="s">
        <v>554</v>
      </c>
      <c r="AD27" s="15" t="s">
        <v>101</v>
      </c>
      <c r="AE27" s="20" t="s">
        <v>102</v>
      </c>
      <c r="AF27" s="15"/>
      <c r="AH27" s="15">
        <v>762343</v>
      </c>
      <c r="AI27" s="19" t="s">
        <v>555</v>
      </c>
      <c r="AJ27" s="15" t="s">
        <v>556</v>
      </c>
      <c r="AK27" s="15" t="s">
        <v>557</v>
      </c>
      <c r="AL27" s="15" t="s">
        <v>558</v>
      </c>
      <c r="AM27" s="15">
        <v>4007</v>
      </c>
      <c r="AN27" s="15">
        <v>120085</v>
      </c>
      <c r="AO27" s="15" t="s">
        <v>559</v>
      </c>
      <c r="AP27" s="15" t="s">
        <v>406</v>
      </c>
      <c r="AQ27" s="15" t="s">
        <v>446</v>
      </c>
    </row>
    <row r="28" spans="1:43">
      <c r="A28" s="15" t="s">
        <v>154</v>
      </c>
      <c r="B28" s="15" t="s">
        <v>155</v>
      </c>
      <c r="C28" s="15" t="s">
        <v>156</v>
      </c>
      <c r="D28" s="15">
        <v>1</v>
      </c>
      <c r="E28" s="15">
        <v>1</v>
      </c>
      <c r="F28" s="15"/>
      <c r="G28" s="15">
        <v>23</v>
      </c>
      <c r="H28" s="15">
        <v>25</v>
      </c>
      <c r="I28" s="15">
        <v>1</v>
      </c>
      <c r="J28" s="15">
        <v>8600</v>
      </c>
      <c r="K28" s="15" t="s">
        <v>560</v>
      </c>
      <c r="L28" s="19">
        <v>40500</v>
      </c>
      <c r="M28" s="20">
        <v>617</v>
      </c>
      <c r="N28" s="15">
        <v>6</v>
      </c>
      <c r="P28" s="15">
        <v>89045564762</v>
      </c>
      <c r="Q28" s="15" t="s">
        <v>157</v>
      </c>
      <c r="R28" s="15"/>
      <c r="W28" s="15" t="s">
        <v>288</v>
      </c>
      <c r="Z28" s="19"/>
      <c r="AA28" s="15" t="s">
        <v>561</v>
      </c>
      <c r="AB28" s="15" t="s">
        <v>507</v>
      </c>
      <c r="AC28" s="15" t="s">
        <v>464</v>
      </c>
      <c r="AD28" s="15" t="s">
        <v>158</v>
      </c>
      <c r="AE28" s="20">
        <v>89030941182</v>
      </c>
      <c r="AF28" s="15"/>
      <c r="AH28" s="15" t="s">
        <v>288</v>
      </c>
      <c r="AI28" s="19">
        <v>40507</v>
      </c>
      <c r="AJ28" s="15" t="s">
        <v>562</v>
      </c>
      <c r="AK28" s="15" t="s">
        <v>563</v>
      </c>
      <c r="AL28" s="15" t="s">
        <v>564</v>
      </c>
      <c r="AM28" s="15">
        <v>4017</v>
      </c>
      <c r="AN28" s="15">
        <v>753196</v>
      </c>
      <c r="AO28" s="15" t="s">
        <v>565</v>
      </c>
      <c r="AP28" s="15" t="s">
        <v>371</v>
      </c>
      <c r="AQ28" s="15" t="s">
        <v>421</v>
      </c>
    </row>
    <row r="29" spans="1:43">
      <c r="A29" s="15" t="s">
        <v>289</v>
      </c>
      <c r="B29" s="15" t="s">
        <v>290</v>
      </c>
      <c r="C29" s="15" t="s">
        <v>62</v>
      </c>
      <c r="D29" s="15">
        <v>1</v>
      </c>
      <c r="E29" s="15">
        <v>1</v>
      </c>
      <c r="F29" s="15"/>
      <c r="G29" s="15">
        <v>22</v>
      </c>
      <c r="H29" s="15">
        <v>24</v>
      </c>
      <c r="I29" s="15">
        <v>1</v>
      </c>
      <c r="J29" s="15">
        <v>8600</v>
      </c>
      <c r="K29" s="15" t="s">
        <v>566</v>
      </c>
      <c r="L29" s="19">
        <v>40195</v>
      </c>
      <c r="M29" s="20" t="s">
        <v>567</v>
      </c>
      <c r="N29" s="15">
        <v>8</v>
      </c>
      <c r="P29" s="15">
        <v>89633411161</v>
      </c>
      <c r="Q29" s="15" t="s">
        <v>339</v>
      </c>
      <c r="R29" s="15"/>
      <c r="W29" s="15" t="s">
        <v>291</v>
      </c>
      <c r="Z29" s="19"/>
      <c r="AA29" s="15" t="s">
        <v>289</v>
      </c>
      <c r="AB29" s="15" t="s">
        <v>454</v>
      </c>
      <c r="AC29" s="15" t="s">
        <v>464</v>
      </c>
      <c r="AD29" s="15" t="s">
        <v>568</v>
      </c>
      <c r="AE29" s="20" t="s">
        <v>569</v>
      </c>
      <c r="AF29" s="15"/>
      <c r="AH29" s="15">
        <v>789060</v>
      </c>
      <c r="AI29" s="19">
        <v>40199</v>
      </c>
      <c r="AJ29" s="15" t="s">
        <v>570</v>
      </c>
      <c r="AK29" s="15" t="s">
        <v>571</v>
      </c>
      <c r="AL29" s="15" t="s">
        <v>572</v>
      </c>
      <c r="AM29" s="15">
        <v>4022</v>
      </c>
      <c r="AN29" s="149" t="s">
        <v>573</v>
      </c>
      <c r="AO29" s="15" t="s">
        <v>574</v>
      </c>
      <c r="AP29" s="15" t="s">
        <v>406</v>
      </c>
      <c r="AQ29" s="15" t="s">
        <v>411</v>
      </c>
    </row>
    <row r="30" spans="1:43">
      <c r="A30" s="15" t="s">
        <v>104</v>
      </c>
      <c r="B30" s="15" t="s">
        <v>105</v>
      </c>
      <c r="C30" s="15" t="s">
        <v>28</v>
      </c>
      <c r="D30" s="15">
        <v>1</v>
      </c>
      <c r="E30" s="15">
        <v>1</v>
      </c>
      <c r="F30" s="15">
        <v>1</v>
      </c>
      <c r="G30" s="15">
        <v>3</v>
      </c>
      <c r="H30" s="15">
        <v>13</v>
      </c>
      <c r="I30" s="15">
        <v>1</v>
      </c>
      <c r="J30" s="15">
        <v>8500</v>
      </c>
      <c r="K30" s="15" t="s">
        <v>575</v>
      </c>
      <c r="L30" s="19">
        <v>41108</v>
      </c>
      <c r="M30" s="20">
        <v>74</v>
      </c>
      <c r="N30" s="15">
        <v>5</v>
      </c>
      <c r="P30" s="15">
        <v>89817977436</v>
      </c>
      <c r="Q30" s="15" t="s">
        <v>106</v>
      </c>
      <c r="R30" s="15"/>
      <c r="W30" s="15" t="s">
        <v>109</v>
      </c>
      <c r="Z30" s="19"/>
      <c r="AA30" s="15" t="s">
        <v>104</v>
      </c>
      <c r="AB30" s="15" t="s">
        <v>423</v>
      </c>
      <c r="AC30" s="15" t="s">
        <v>576</v>
      </c>
      <c r="AD30" s="15" t="s">
        <v>107</v>
      </c>
      <c r="AE30" s="20" t="s">
        <v>108</v>
      </c>
      <c r="AF30" s="15"/>
      <c r="AH30" s="15" t="s">
        <v>109</v>
      </c>
      <c r="AI30" s="19">
        <v>41130</v>
      </c>
      <c r="AJ30" s="15" t="s">
        <v>577</v>
      </c>
      <c r="AK30" s="15" t="s">
        <v>578</v>
      </c>
      <c r="AL30" s="15" t="s">
        <v>579</v>
      </c>
      <c r="AM30" s="15">
        <v>4020</v>
      </c>
      <c r="AN30" s="15">
        <v>748106</v>
      </c>
      <c r="AO30" s="15" t="s">
        <v>580</v>
      </c>
      <c r="AP30" s="15" t="s">
        <v>371</v>
      </c>
      <c r="AQ30" s="15" t="s">
        <v>421</v>
      </c>
    </row>
    <row r="31" spans="1:43">
      <c r="A31" s="15" t="s">
        <v>292</v>
      </c>
      <c r="B31" s="15" t="s">
        <v>293</v>
      </c>
      <c r="C31" s="15" t="s">
        <v>62</v>
      </c>
      <c r="D31" s="15">
        <v>1</v>
      </c>
      <c r="E31" s="15">
        <v>1</v>
      </c>
      <c r="F31" s="15"/>
      <c r="G31" s="15">
        <v>30</v>
      </c>
      <c r="H31" s="15">
        <v>18</v>
      </c>
      <c r="I31" s="15">
        <v>1</v>
      </c>
      <c r="J31" s="15">
        <v>9000</v>
      </c>
      <c r="K31" s="15" t="s">
        <v>581</v>
      </c>
      <c r="L31" s="19">
        <v>39529</v>
      </c>
      <c r="M31" s="20">
        <v>56</v>
      </c>
      <c r="N31" s="15">
        <v>9</v>
      </c>
      <c r="P31" s="15">
        <v>89817032760</v>
      </c>
      <c r="Q31" s="15" t="s">
        <v>342</v>
      </c>
      <c r="R31" s="15"/>
      <c r="W31" s="15" t="s">
        <v>294</v>
      </c>
      <c r="Z31" s="19"/>
      <c r="AA31" s="15" t="s">
        <v>292</v>
      </c>
      <c r="AB31" s="15" t="s">
        <v>582</v>
      </c>
      <c r="AC31" s="15" t="s">
        <v>390</v>
      </c>
      <c r="AD31" s="15" t="s">
        <v>583</v>
      </c>
      <c r="AE31" s="20">
        <v>89111407222</v>
      </c>
      <c r="AF31" s="15"/>
      <c r="AH31" s="15" t="s">
        <v>584</v>
      </c>
      <c r="AI31" s="19">
        <v>43781</v>
      </c>
      <c r="AJ31" s="15" t="s">
        <v>585</v>
      </c>
      <c r="AK31" s="15" t="s">
        <v>586</v>
      </c>
      <c r="AL31" s="15" t="s">
        <v>587</v>
      </c>
      <c r="AM31" s="15">
        <v>4020</v>
      </c>
      <c r="AN31" s="15">
        <v>719237</v>
      </c>
      <c r="AO31" s="149" t="s">
        <v>588</v>
      </c>
      <c r="AP31" s="15" t="s">
        <v>406</v>
      </c>
      <c r="AQ31" s="15" t="s">
        <v>589</v>
      </c>
    </row>
    <row r="32" spans="1:43">
      <c r="A32" s="15" t="s">
        <v>295</v>
      </c>
      <c r="B32" s="15" t="s">
        <v>296</v>
      </c>
      <c r="C32" s="15" t="s">
        <v>297</v>
      </c>
      <c r="D32" s="15">
        <v>1</v>
      </c>
      <c r="E32" s="15">
        <v>1</v>
      </c>
      <c r="F32" s="15"/>
      <c r="G32" s="15">
        <v>19</v>
      </c>
      <c r="H32" s="15">
        <v>21</v>
      </c>
      <c r="I32" s="15"/>
      <c r="J32" s="15"/>
      <c r="K32" s="15" t="s">
        <v>590</v>
      </c>
      <c r="L32" s="19">
        <v>38989</v>
      </c>
      <c r="M32" s="20">
        <v>27</v>
      </c>
      <c r="N32" s="15">
        <v>11</v>
      </c>
      <c r="P32" s="15">
        <v>89218627582</v>
      </c>
      <c r="Q32" s="15" t="s">
        <v>344</v>
      </c>
      <c r="R32" s="15"/>
      <c r="W32" s="15" t="s">
        <v>298</v>
      </c>
      <c r="Z32" s="19"/>
      <c r="AA32" s="15" t="s">
        <v>591</v>
      </c>
      <c r="AB32" s="15" t="s">
        <v>269</v>
      </c>
      <c r="AC32" s="15" t="s">
        <v>464</v>
      </c>
      <c r="AD32" s="15" t="s">
        <v>592</v>
      </c>
      <c r="AE32" s="20" t="s">
        <v>593</v>
      </c>
      <c r="AF32" s="15"/>
      <c r="AH32" s="15" t="s">
        <v>594</v>
      </c>
      <c r="AI32" s="19">
        <v>39001</v>
      </c>
      <c r="AJ32" s="15" t="s">
        <v>595</v>
      </c>
      <c r="AK32" s="15" t="s">
        <v>596</v>
      </c>
      <c r="AL32" s="15" t="s">
        <v>595</v>
      </c>
      <c r="AM32" s="15">
        <v>4015</v>
      </c>
      <c r="AN32" s="15">
        <v>447975</v>
      </c>
      <c r="AO32" s="15" t="s">
        <v>597</v>
      </c>
      <c r="AP32" s="15" t="s">
        <v>371</v>
      </c>
      <c r="AQ32" s="15" t="s">
        <v>372</v>
      </c>
    </row>
    <row r="33" spans="1:43">
      <c r="A33" s="15" t="s">
        <v>159</v>
      </c>
      <c r="B33" s="15" t="s">
        <v>86</v>
      </c>
      <c r="C33" s="15" t="s">
        <v>112</v>
      </c>
      <c r="D33" s="15">
        <v>1</v>
      </c>
      <c r="E33" s="15">
        <v>1</v>
      </c>
      <c r="F33" s="15"/>
      <c r="G33" s="15">
        <v>21</v>
      </c>
      <c r="H33" s="15">
        <v>23</v>
      </c>
      <c r="I33" s="15">
        <v>1</v>
      </c>
      <c r="J33" s="15">
        <v>8600</v>
      </c>
      <c r="K33" s="15">
        <v>17468290810</v>
      </c>
      <c r="L33" s="19">
        <v>39987</v>
      </c>
      <c r="M33" s="20">
        <v>225</v>
      </c>
      <c r="N33" s="15">
        <v>8</v>
      </c>
      <c r="P33" s="15">
        <v>89819793731</v>
      </c>
      <c r="Q33" s="15" t="s">
        <v>160</v>
      </c>
      <c r="R33" s="15"/>
      <c r="W33" s="15" t="s">
        <v>299</v>
      </c>
      <c r="Z33" s="19"/>
      <c r="AA33" s="15" t="s">
        <v>598</v>
      </c>
      <c r="AB33" s="15" t="s">
        <v>296</v>
      </c>
      <c r="AC33" s="15" t="s">
        <v>599</v>
      </c>
      <c r="AD33" s="15" t="s">
        <v>161</v>
      </c>
      <c r="AE33" s="20" t="s">
        <v>162</v>
      </c>
      <c r="AF33" s="15"/>
      <c r="AH33" s="15" t="s">
        <v>600</v>
      </c>
      <c r="AI33" s="19">
        <v>40004</v>
      </c>
      <c r="AJ33" s="15" t="s">
        <v>601</v>
      </c>
      <c r="AK33" s="15" t="s">
        <v>602</v>
      </c>
      <c r="AL33" s="15" t="s">
        <v>603</v>
      </c>
      <c r="AM33" s="15">
        <v>3923</v>
      </c>
      <c r="AN33" s="15">
        <v>727589</v>
      </c>
      <c r="AO33" s="15" t="s">
        <v>604</v>
      </c>
      <c r="AP33" s="15" t="s">
        <v>406</v>
      </c>
      <c r="AQ33" s="15" t="s">
        <v>605</v>
      </c>
    </row>
    <row r="34" spans="1:43">
      <c r="A34" s="15" t="s">
        <v>110</v>
      </c>
      <c r="B34" s="15" t="s">
        <v>111</v>
      </c>
      <c r="C34" s="15" t="s">
        <v>112</v>
      </c>
      <c r="D34" s="15">
        <v>1</v>
      </c>
      <c r="E34" s="15">
        <v>1</v>
      </c>
      <c r="F34" s="15">
        <v>1</v>
      </c>
      <c r="G34" s="15">
        <v>15</v>
      </c>
      <c r="H34" s="15">
        <v>15</v>
      </c>
      <c r="I34" s="15"/>
      <c r="J34" s="15"/>
      <c r="K34" s="15">
        <v>19572163500</v>
      </c>
      <c r="L34" s="19">
        <v>41123</v>
      </c>
      <c r="M34" s="20">
        <v>391</v>
      </c>
      <c r="N34" s="15">
        <v>5</v>
      </c>
      <c r="P34" s="15">
        <v>89013970359</v>
      </c>
      <c r="Q34" s="15" t="s">
        <v>113</v>
      </c>
      <c r="R34" s="15"/>
      <c r="W34" s="15">
        <v>602388</v>
      </c>
      <c r="Z34" s="19"/>
      <c r="AA34" s="15" t="s">
        <v>606</v>
      </c>
      <c r="AB34" s="15" t="s">
        <v>607</v>
      </c>
      <c r="AC34" s="15" t="s">
        <v>608</v>
      </c>
      <c r="AD34" s="15" t="s">
        <v>114</v>
      </c>
      <c r="AE34" s="20">
        <v>89046107827</v>
      </c>
      <c r="AF34" s="15"/>
      <c r="AH34" s="15">
        <v>602388</v>
      </c>
      <c r="AI34" s="19">
        <v>41128</v>
      </c>
      <c r="AJ34" s="15" t="s">
        <v>609</v>
      </c>
      <c r="AK34" s="15" t="s">
        <v>610</v>
      </c>
      <c r="AL34" s="15" t="s">
        <v>609</v>
      </c>
      <c r="AM34" s="15">
        <v>7511</v>
      </c>
      <c r="AN34" s="15">
        <v>966740</v>
      </c>
      <c r="AO34" s="15" t="s">
        <v>611</v>
      </c>
      <c r="AP34" s="15" t="s">
        <v>406</v>
      </c>
      <c r="AQ34" s="15" t="s">
        <v>372</v>
      </c>
    </row>
    <row r="35" spans="1:10">
      <c r="A35" s="13" t="s">
        <v>612</v>
      </c>
      <c r="B35" s="13" t="s">
        <v>613</v>
      </c>
      <c r="C35" s="13" t="s">
        <v>614</v>
      </c>
      <c r="D35" s="13">
        <v>1</v>
      </c>
      <c r="E35" s="13">
        <v>1</v>
      </c>
      <c r="H35" s="13">
        <v>17</v>
      </c>
      <c r="I35" s="13">
        <v>1</v>
      </c>
      <c r="J35" s="13">
        <v>8600</v>
      </c>
    </row>
    <row r="1048443" spans="1:4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 s="21"/>
      <c r="N1048443"/>
      <c r="P1048443"/>
      <c r="Q1048443"/>
      <c r="R1048443"/>
      <c r="W1048443"/>
      <c r="Z1048443"/>
      <c r="AA1048443"/>
      <c r="AB1048443"/>
      <c r="AC1048443"/>
      <c r="AD1048443"/>
      <c r="AE1048443" s="21"/>
      <c r="AF1048443"/>
      <c r="AH1048443"/>
      <c r="AI1048443"/>
      <c r="AJ1048443"/>
      <c r="AK1048443"/>
      <c r="AL1048443"/>
      <c r="AM1048443"/>
      <c r="AN1048443"/>
      <c r="AO1048443"/>
      <c r="AP1048443"/>
      <c r="AQ1048443"/>
    </row>
    <row r="1048444" spans="1:4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 s="21"/>
      <c r="N1048444"/>
      <c r="P1048444"/>
      <c r="Q1048444"/>
      <c r="R1048444"/>
      <c r="W1048444"/>
      <c r="Z1048444"/>
      <c r="AA1048444"/>
      <c r="AB1048444"/>
      <c r="AC1048444"/>
      <c r="AD1048444"/>
      <c r="AE1048444" s="21"/>
      <c r="AF1048444"/>
      <c r="AH1048444"/>
      <c r="AI1048444"/>
      <c r="AJ1048444"/>
      <c r="AK1048444"/>
      <c r="AL1048444"/>
      <c r="AM1048444"/>
      <c r="AN1048444"/>
      <c r="AO1048444"/>
      <c r="AP1048444"/>
      <c r="AQ1048444"/>
    </row>
    <row r="1048445" spans="1:4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 s="21"/>
      <c r="N1048445"/>
      <c r="P1048445"/>
      <c r="Q1048445"/>
      <c r="R1048445"/>
      <c r="W1048445"/>
      <c r="Z1048445"/>
      <c r="AA1048445"/>
      <c r="AB1048445"/>
      <c r="AC1048445"/>
      <c r="AD1048445"/>
      <c r="AE1048445" s="21"/>
      <c r="AF1048445"/>
      <c r="AH1048445"/>
      <c r="AI1048445"/>
      <c r="AJ1048445"/>
      <c r="AK1048445"/>
      <c r="AL1048445"/>
      <c r="AM1048445"/>
      <c r="AN1048445"/>
      <c r="AO1048445"/>
      <c r="AP1048445"/>
      <c r="AQ1048445"/>
    </row>
    <row r="1048446" spans="1:4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 s="21"/>
      <c r="N1048446"/>
      <c r="P1048446"/>
      <c r="Q1048446"/>
      <c r="R1048446"/>
      <c r="W1048446"/>
      <c r="Z1048446"/>
      <c r="AA1048446"/>
      <c r="AB1048446"/>
      <c r="AC1048446"/>
      <c r="AD1048446"/>
      <c r="AE1048446" s="21"/>
      <c r="AF1048446"/>
      <c r="AH1048446"/>
      <c r="AI1048446"/>
      <c r="AJ1048446"/>
      <c r="AK1048446"/>
      <c r="AL1048446"/>
      <c r="AM1048446"/>
      <c r="AN1048446"/>
      <c r="AO1048446"/>
      <c r="AP1048446"/>
      <c r="AQ1048446"/>
    </row>
    <row r="1048447" spans="1:4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 s="21"/>
      <c r="N1048447"/>
      <c r="P1048447"/>
      <c r="Q1048447"/>
      <c r="R1048447"/>
      <c r="W1048447"/>
      <c r="Z1048447"/>
      <c r="AA1048447"/>
      <c r="AB1048447"/>
      <c r="AC1048447"/>
      <c r="AD1048447"/>
      <c r="AE1048447" s="21"/>
      <c r="AF1048447"/>
      <c r="AH1048447"/>
      <c r="AI1048447"/>
      <c r="AJ1048447"/>
      <c r="AK1048447"/>
      <c r="AL1048447"/>
      <c r="AM1048447"/>
      <c r="AN1048447"/>
      <c r="AO1048447"/>
      <c r="AP1048447"/>
      <c r="AQ1048447"/>
    </row>
    <row r="1048448" spans="1:4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 s="21"/>
      <c r="N1048448"/>
      <c r="P1048448"/>
      <c r="Q1048448"/>
      <c r="R1048448"/>
      <c r="W1048448"/>
      <c r="Z1048448"/>
      <c r="AA1048448"/>
      <c r="AB1048448"/>
      <c r="AC1048448"/>
      <c r="AD1048448"/>
      <c r="AE1048448" s="21"/>
      <c r="AF1048448"/>
      <c r="AH1048448"/>
      <c r="AI1048448"/>
      <c r="AJ1048448"/>
      <c r="AK1048448"/>
      <c r="AL1048448"/>
      <c r="AM1048448"/>
      <c r="AN1048448"/>
      <c r="AO1048448"/>
      <c r="AP1048448"/>
      <c r="AQ1048448"/>
    </row>
    <row r="1048449" spans="1:4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 s="21"/>
      <c r="N1048449"/>
      <c r="P1048449"/>
      <c r="Q1048449"/>
      <c r="R1048449"/>
      <c r="W1048449"/>
      <c r="Z1048449"/>
      <c r="AA1048449"/>
      <c r="AB1048449"/>
      <c r="AC1048449"/>
      <c r="AD1048449"/>
      <c r="AE1048449" s="21"/>
      <c r="AF1048449"/>
      <c r="AH1048449"/>
      <c r="AI1048449"/>
      <c r="AJ1048449"/>
      <c r="AK1048449"/>
      <c r="AL1048449"/>
      <c r="AM1048449"/>
      <c r="AN1048449"/>
      <c r="AO1048449"/>
      <c r="AP1048449"/>
      <c r="AQ1048449"/>
    </row>
    <row r="1048450" spans="1:4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 s="21"/>
      <c r="N1048450"/>
      <c r="P1048450"/>
      <c r="Q1048450"/>
      <c r="R1048450"/>
      <c r="W1048450"/>
      <c r="Z1048450"/>
      <c r="AA1048450"/>
      <c r="AB1048450"/>
      <c r="AC1048450"/>
      <c r="AD1048450"/>
      <c r="AE1048450" s="21"/>
      <c r="AF1048450"/>
      <c r="AH1048450"/>
      <c r="AI1048450"/>
      <c r="AJ1048450"/>
      <c r="AK1048450"/>
      <c r="AL1048450"/>
      <c r="AM1048450"/>
      <c r="AN1048450"/>
      <c r="AO1048450"/>
      <c r="AP1048450"/>
      <c r="AQ1048450"/>
    </row>
    <row r="1048451" spans="1:4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 s="21"/>
      <c r="N1048451"/>
      <c r="P1048451"/>
      <c r="Q1048451"/>
      <c r="R1048451"/>
      <c r="W1048451"/>
      <c r="Z1048451"/>
      <c r="AA1048451"/>
      <c r="AB1048451"/>
      <c r="AC1048451"/>
      <c r="AD1048451"/>
      <c r="AE1048451" s="21"/>
      <c r="AF1048451"/>
      <c r="AH1048451"/>
      <c r="AI1048451"/>
      <c r="AJ1048451"/>
      <c r="AK1048451"/>
      <c r="AL1048451"/>
      <c r="AM1048451"/>
      <c r="AN1048451"/>
      <c r="AO1048451"/>
      <c r="AP1048451"/>
      <c r="AQ1048451"/>
    </row>
    <row r="1048452" spans="1:4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 s="21"/>
      <c r="N1048452"/>
      <c r="P1048452"/>
      <c r="Q1048452"/>
      <c r="R1048452"/>
      <c r="W1048452"/>
      <c r="Z1048452"/>
      <c r="AA1048452"/>
      <c r="AB1048452"/>
      <c r="AC1048452"/>
      <c r="AD1048452"/>
      <c r="AE1048452" s="21"/>
      <c r="AF1048452"/>
      <c r="AH1048452"/>
      <c r="AI1048452"/>
      <c r="AJ1048452"/>
      <c r="AK1048452"/>
      <c r="AL1048452"/>
      <c r="AM1048452"/>
      <c r="AN1048452"/>
      <c r="AO1048452"/>
      <c r="AP1048452"/>
      <c r="AQ1048452"/>
    </row>
    <row r="1048453" spans="1:4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 s="21"/>
      <c r="N1048453"/>
      <c r="P1048453"/>
      <c r="Q1048453"/>
      <c r="R1048453"/>
      <c r="W1048453"/>
      <c r="Z1048453"/>
      <c r="AA1048453"/>
      <c r="AB1048453"/>
      <c r="AC1048453"/>
      <c r="AD1048453"/>
      <c r="AE1048453" s="21"/>
      <c r="AF1048453"/>
      <c r="AH1048453"/>
      <c r="AI1048453"/>
      <c r="AJ1048453"/>
      <c r="AK1048453"/>
      <c r="AL1048453"/>
      <c r="AM1048453"/>
      <c r="AN1048453"/>
      <c r="AO1048453"/>
      <c r="AP1048453"/>
      <c r="AQ1048453"/>
    </row>
    <row r="1048454" spans="1:4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 s="21"/>
      <c r="N1048454"/>
      <c r="P1048454"/>
      <c r="Q1048454"/>
      <c r="R1048454"/>
      <c r="W1048454"/>
      <c r="Z1048454"/>
      <c r="AA1048454"/>
      <c r="AB1048454"/>
      <c r="AC1048454"/>
      <c r="AD1048454"/>
      <c r="AE1048454" s="21"/>
      <c r="AF1048454"/>
      <c r="AH1048454"/>
      <c r="AI1048454"/>
      <c r="AJ1048454"/>
      <c r="AK1048454"/>
      <c r="AL1048454"/>
      <c r="AM1048454"/>
      <c r="AN1048454"/>
      <c r="AO1048454"/>
      <c r="AP1048454"/>
      <c r="AQ1048454"/>
    </row>
    <row r="1048455" spans="1:4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 s="21"/>
      <c r="N1048455"/>
      <c r="P1048455"/>
      <c r="Q1048455"/>
      <c r="R1048455"/>
      <c r="W1048455"/>
      <c r="Z1048455"/>
      <c r="AA1048455"/>
      <c r="AB1048455"/>
      <c r="AC1048455"/>
      <c r="AD1048455"/>
      <c r="AE1048455" s="21"/>
      <c r="AF1048455"/>
      <c r="AH1048455"/>
      <c r="AI1048455"/>
      <c r="AJ1048455"/>
      <c r="AK1048455"/>
      <c r="AL1048455"/>
      <c r="AM1048455"/>
      <c r="AN1048455"/>
      <c r="AO1048455"/>
      <c r="AP1048455"/>
      <c r="AQ1048455"/>
    </row>
    <row r="1048456" spans="1:4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 s="21"/>
      <c r="N1048456"/>
      <c r="P1048456"/>
      <c r="Q1048456"/>
      <c r="R1048456"/>
      <c r="W1048456"/>
      <c r="Z1048456"/>
      <c r="AA1048456"/>
      <c r="AB1048456"/>
      <c r="AC1048456"/>
      <c r="AD1048456"/>
      <c r="AE1048456" s="21"/>
      <c r="AF1048456"/>
      <c r="AH1048456"/>
      <c r="AI1048456"/>
      <c r="AJ1048456"/>
      <c r="AK1048456"/>
      <c r="AL1048456"/>
      <c r="AM1048456"/>
      <c r="AN1048456"/>
      <c r="AO1048456"/>
      <c r="AP1048456"/>
      <c r="AQ1048456"/>
    </row>
    <row r="1048457" spans="1:4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 s="21"/>
      <c r="N1048457"/>
      <c r="P1048457"/>
      <c r="Q1048457"/>
      <c r="R1048457"/>
      <c r="W1048457"/>
      <c r="Z1048457"/>
      <c r="AA1048457"/>
      <c r="AB1048457"/>
      <c r="AC1048457"/>
      <c r="AD1048457"/>
      <c r="AE1048457" s="21"/>
      <c r="AF1048457"/>
      <c r="AH1048457"/>
      <c r="AI1048457"/>
      <c r="AJ1048457"/>
      <c r="AK1048457"/>
      <c r="AL1048457"/>
      <c r="AM1048457"/>
      <c r="AN1048457"/>
      <c r="AO1048457"/>
      <c r="AP1048457"/>
      <c r="AQ1048457"/>
    </row>
    <row r="1048458" spans="1:4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 s="21"/>
      <c r="N1048458"/>
      <c r="P1048458"/>
      <c r="Q1048458"/>
      <c r="R1048458"/>
      <c r="W1048458"/>
      <c r="Z1048458"/>
      <c r="AA1048458"/>
      <c r="AB1048458"/>
      <c r="AC1048458"/>
      <c r="AD1048458"/>
      <c r="AE1048458" s="21"/>
      <c r="AF1048458"/>
      <c r="AH1048458"/>
      <c r="AI1048458"/>
      <c r="AJ1048458"/>
      <c r="AK1048458"/>
      <c r="AL1048458"/>
      <c r="AM1048458"/>
      <c r="AN1048458"/>
      <c r="AO1048458"/>
      <c r="AP1048458"/>
      <c r="AQ1048458"/>
    </row>
    <row r="1048459" spans="1:4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 s="21"/>
      <c r="N1048459"/>
      <c r="P1048459"/>
      <c r="Q1048459"/>
      <c r="R1048459"/>
      <c r="W1048459"/>
      <c r="Z1048459"/>
      <c r="AA1048459"/>
      <c r="AB1048459"/>
      <c r="AC1048459"/>
      <c r="AD1048459"/>
      <c r="AE1048459" s="21"/>
      <c r="AF1048459"/>
      <c r="AH1048459"/>
      <c r="AI1048459"/>
      <c r="AJ1048459"/>
      <c r="AK1048459"/>
      <c r="AL1048459"/>
      <c r="AM1048459"/>
      <c r="AN1048459"/>
      <c r="AO1048459"/>
      <c r="AP1048459"/>
      <c r="AQ1048459"/>
    </row>
    <row r="1048460" spans="1:4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 s="21"/>
      <c r="N1048460"/>
      <c r="P1048460"/>
      <c r="Q1048460"/>
      <c r="R1048460"/>
      <c r="W1048460"/>
      <c r="Z1048460"/>
      <c r="AA1048460"/>
      <c r="AB1048460"/>
      <c r="AC1048460"/>
      <c r="AD1048460"/>
      <c r="AE1048460" s="21"/>
      <c r="AF1048460"/>
      <c r="AH1048460"/>
      <c r="AI1048460"/>
      <c r="AJ1048460"/>
      <c r="AK1048460"/>
      <c r="AL1048460"/>
      <c r="AM1048460"/>
      <c r="AN1048460"/>
      <c r="AO1048460"/>
      <c r="AP1048460"/>
      <c r="AQ1048460"/>
    </row>
    <row r="1048461" spans="1:4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 s="21"/>
      <c r="N1048461"/>
      <c r="P1048461"/>
      <c r="Q1048461"/>
      <c r="R1048461"/>
      <c r="W1048461"/>
      <c r="Z1048461"/>
      <c r="AA1048461"/>
      <c r="AB1048461"/>
      <c r="AC1048461"/>
      <c r="AD1048461"/>
      <c r="AE1048461" s="21"/>
      <c r="AF1048461"/>
      <c r="AH1048461"/>
      <c r="AI1048461"/>
      <c r="AJ1048461"/>
      <c r="AK1048461"/>
      <c r="AL1048461"/>
      <c r="AM1048461"/>
      <c r="AN1048461"/>
      <c r="AO1048461"/>
      <c r="AP1048461"/>
      <c r="AQ1048461"/>
    </row>
    <row r="1048462" spans="1:4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 s="21"/>
      <c r="N1048462"/>
      <c r="P1048462"/>
      <c r="Q1048462"/>
      <c r="R1048462"/>
      <c r="W1048462"/>
      <c r="Z1048462"/>
      <c r="AA1048462"/>
      <c r="AB1048462"/>
      <c r="AC1048462"/>
      <c r="AD1048462"/>
      <c r="AE1048462" s="21"/>
      <c r="AF1048462"/>
      <c r="AH1048462"/>
      <c r="AI1048462"/>
      <c r="AJ1048462"/>
      <c r="AK1048462"/>
      <c r="AL1048462"/>
      <c r="AM1048462"/>
      <c r="AN1048462"/>
      <c r="AO1048462"/>
      <c r="AP1048462"/>
      <c r="AQ1048462"/>
    </row>
    <row r="1048463" spans="1:4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 s="21"/>
      <c r="N1048463"/>
      <c r="P1048463"/>
      <c r="Q1048463"/>
      <c r="R1048463"/>
      <c r="W1048463"/>
      <c r="Z1048463"/>
      <c r="AA1048463"/>
      <c r="AB1048463"/>
      <c r="AC1048463"/>
      <c r="AD1048463"/>
      <c r="AE1048463" s="21"/>
      <c r="AF1048463"/>
      <c r="AH1048463"/>
      <c r="AI1048463"/>
      <c r="AJ1048463"/>
      <c r="AK1048463"/>
      <c r="AL1048463"/>
      <c r="AM1048463"/>
      <c r="AN1048463"/>
      <c r="AO1048463"/>
      <c r="AP1048463"/>
      <c r="AQ1048463"/>
    </row>
    <row r="1048464" spans="1:4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 s="21"/>
      <c r="N1048464"/>
      <c r="P1048464"/>
      <c r="Q1048464"/>
      <c r="R1048464"/>
      <c r="W1048464"/>
      <c r="Z1048464"/>
      <c r="AA1048464"/>
      <c r="AB1048464"/>
      <c r="AC1048464"/>
      <c r="AD1048464"/>
      <c r="AE1048464" s="21"/>
      <c r="AF1048464"/>
      <c r="AH1048464"/>
      <c r="AI1048464"/>
      <c r="AJ1048464"/>
      <c r="AK1048464"/>
      <c r="AL1048464"/>
      <c r="AM1048464"/>
      <c r="AN1048464"/>
      <c r="AO1048464"/>
      <c r="AP1048464"/>
      <c r="AQ1048464"/>
    </row>
    <row r="1048465" spans="1:4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 s="21"/>
      <c r="N1048465"/>
      <c r="P1048465"/>
      <c r="Q1048465"/>
      <c r="R1048465"/>
      <c r="W1048465"/>
      <c r="Z1048465"/>
      <c r="AA1048465"/>
      <c r="AB1048465"/>
      <c r="AC1048465"/>
      <c r="AD1048465"/>
      <c r="AE1048465" s="21"/>
      <c r="AF1048465"/>
      <c r="AH1048465"/>
      <c r="AI1048465"/>
      <c r="AJ1048465"/>
      <c r="AK1048465"/>
      <c r="AL1048465"/>
      <c r="AM1048465"/>
      <c r="AN1048465"/>
      <c r="AO1048465"/>
      <c r="AP1048465"/>
      <c r="AQ1048465"/>
    </row>
    <row r="1048466" spans="1:4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 s="21"/>
      <c r="N1048466"/>
      <c r="P1048466"/>
      <c r="Q1048466"/>
      <c r="R1048466"/>
      <c r="W1048466"/>
      <c r="Z1048466"/>
      <c r="AA1048466"/>
      <c r="AB1048466"/>
      <c r="AC1048466"/>
      <c r="AD1048466"/>
      <c r="AE1048466" s="21"/>
      <c r="AF1048466"/>
      <c r="AH1048466"/>
      <c r="AI1048466"/>
      <c r="AJ1048466"/>
      <c r="AK1048466"/>
      <c r="AL1048466"/>
      <c r="AM1048466"/>
      <c r="AN1048466"/>
      <c r="AO1048466"/>
      <c r="AP1048466"/>
      <c r="AQ1048466"/>
    </row>
    <row r="1048467" spans="1:4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 s="21"/>
      <c r="N1048467"/>
      <c r="P1048467"/>
      <c r="Q1048467"/>
      <c r="R1048467"/>
      <c r="W1048467"/>
      <c r="Z1048467"/>
      <c r="AA1048467"/>
      <c r="AB1048467"/>
      <c r="AC1048467"/>
      <c r="AD1048467"/>
      <c r="AE1048467" s="21"/>
      <c r="AF1048467"/>
      <c r="AH1048467"/>
      <c r="AI1048467"/>
      <c r="AJ1048467"/>
      <c r="AK1048467"/>
      <c r="AL1048467"/>
      <c r="AM1048467"/>
      <c r="AN1048467"/>
      <c r="AO1048467"/>
      <c r="AP1048467"/>
      <c r="AQ1048467"/>
    </row>
    <row r="1048468" spans="1:4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 s="21"/>
      <c r="N1048468"/>
      <c r="P1048468"/>
      <c r="Q1048468"/>
      <c r="R1048468"/>
      <c r="W1048468"/>
      <c r="Z1048468"/>
      <c r="AA1048468"/>
      <c r="AB1048468"/>
      <c r="AC1048468"/>
      <c r="AD1048468"/>
      <c r="AE1048468" s="21"/>
      <c r="AF1048468"/>
      <c r="AH1048468"/>
      <c r="AI1048468"/>
      <c r="AJ1048468"/>
      <c r="AK1048468"/>
      <c r="AL1048468"/>
      <c r="AM1048468"/>
      <c r="AN1048468"/>
      <c r="AO1048468"/>
      <c r="AP1048468"/>
      <c r="AQ1048468"/>
    </row>
    <row r="1048469" spans="1:4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 s="21"/>
      <c r="N1048469"/>
      <c r="P1048469"/>
      <c r="Q1048469"/>
      <c r="R1048469"/>
      <c r="W1048469"/>
      <c r="Z1048469"/>
      <c r="AA1048469"/>
      <c r="AB1048469"/>
      <c r="AC1048469"/>
      <c r="AD1048469"/>
      <c r="AE1048469" s="21"/>
      <c r="AF1048469"/>
      <c r="AH1048469"/>
      <c r="AI1048469"/>
      <c r="AJ1048469"/>
      <c r="AK1048469"/>
      <c r="AL1048469"/>
      <c r="AM1048469"/>
      <c r="AN1048469"/>
      <c r="AO1048469"/>
      <c r="AP1048469"/>
      <c r="AQ1048469"/>
    </row>
    <row r="1048470" spans="1:4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 s="21"/>
      <c r="N1048470"/>
      <c r="P1048470"/>
      <c r="Q1048470"/>
      <c r="R1048470"/>
      <c r="W1048470"/>
      <c r="Z1048470"/>
      <c r="AA1048470"/>
      <c r="AB1048470"/>
      <c r="AC1048470"/>
      <c r="AD1048470"/>
      <c r="AE1048470" s="21"/>
      <c r="AF1048470"/>
      <c r="AH1048470"/>
      <c r="AI1048470"/>
      <c r="AJ1048470"/>
      <c r="AK1048470"/>
      <c r="AL1048470"/>
      <c r="AM1048470"/>
      <c r="AN1048470"/>
      <c r="AO1048470"/>
      <c r="AP1048470"/>
      <c r="AQ1048470"/>
    </row>
    <row r="1048471" spans="1:4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 s="21"/>
      <c r="N1048471"/>
      <c r="P1048471"/>
      <c r="Q1048471"/>
      <c r="R1048471"/>
      <c r="W1048471"/>
      <c r="Z1048471"/>
      <c r="AA1048471"/>
      <c r="AB1048471"/>
      <c r="AC1048471"/>
      <c r="AD1048471"/>
      <c r="AE1048471" s="21"/>
      <c r="AF1048471"/>
      <c r="AH1048471"/>
      <c r="AI1048471"/>
      <c r="AJ1048471"/>
      <c r="AK1048471"/>
      <c r="AL1048471"/>
      <c r="AM1048471"/>
      <c r="AN1048471"/>
      <c r="AO1048471"/>
      <c r="AP1048471"/>
      <c r="AQ1048471"/>
    </row>
    <row r="1048472" spans="1:4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 s="21"/>
      <c r="N1048472"/>
      <c r="P1048472"/>
      <c r="Q1048472"/>
      <c r="R1048472"/>
      <c r="W1048472"/>
      <c r="Z1048472"/>
      <c r="AA1048472"/>
      <c r="AB1048472"/>
      <c r="AC1048472"/>
      <c r="AD1048472"/>
      <c r="AE1048472" s="21"/>
      <c r="AF1048472"/>
      <c r="AH1048472"/>
      <c r="AI1048472"/>
      <c r="AJ1048472"/>
      <c r="AK1048472"/>
      <c r="AL1048472"/>
      <c r="AM1048472"/>
      <c r="AN1048472"/>
      <c r="AO1048472"/>
      <c r="AP1048472"/>
      <c r="AQ1048472"/>
    </row>
    <row r="1048473" spans="1:4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 s="21"/>
      <c r="N1048473"/>
      <c r="P1048473"/>
      <c r="Q1048473"/>
      <c r="R1048473"/>
      <c r="W1048473"/>
      <c r="Z1048473"/>
      <c r="AA1048473"/>
      <c r="AB1048473"/>
      <c r="AC1048473"/>
      <c r="AD1048473"/>
      <c r="AE1048473" s="21"/>
      <c r="AF1048473"/>
      <c r="AH1048473"/>
      <c r="AI1048473"/>
      <c r="AJ1048473"/>
      <c r="AK1048473"/>
      <c r="AL1048473"/>
      <c r="AM1048473"/>
      <c r="AN1048473"/>
      <c r="AO1048473"/>
      <c r="AP1048473"/>
      <c r="AQ1048473"/>
    </row>
    <row r="1048474" spans="1:4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 s="21"/>
      <c r="N1048474"/>
      <c r="P1048474"/>
      <c r="Q1048474"/>
      <c r="R1048474"/>
      <c r="W1048474"/>
      <c r="Z1048474"/>
      <c r="AA1048474"/>
      <c r="AB1048474"/>
      <c r="AC1048474"/>
      <c r="AD1048474"/>
      <c r="AE1048474" s="21"/>
      <c r="AF1048474"/>
      <c r="AH1048474"/>
      <c r="AI1048474"/>
      <c r="AJ1048474"/>
      <c r="AK1048474"/>
      <c r="AL1048474"/>
      <c r="AM1048474"/>
      <c r="AN1048474"/>
      <c r="AO1048474"/>
      <c r="AP1048474"/>
      <c r="AQ1048474"/>
    </row>
    <row r="1048475" spans="1:4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 s="21"/>
      <c r="N1048475"/>
      <c r="P1048475"/>
      <c r="Q1048475"/>
      <c r="R1048475"/>
      <c r="W1048475"/>
      <c r="Z1048475"/>
      <c r="AA1048475"/>
      <c r="AB1048475"/>
      <c r="AC1048475"/>
      <c r="AD1048475"/>
      <c r="AE1048475" s="21"/>
      <c r="AF1048475"/>
      <c r="AH1048475"/>
      <c r="AI1048475"/>
      <c r="AJ1048475"/>
      <c r="AK1048475"/>
      <c r="AL1048475"/>
      <c r="AM1048475"/>
      <c r="AN1048475"/>
      <c r="AO1048475"/>
      <c r="AP1048475"/>
      <c r="AQ1048475"/>
    </row>
    <row r="1048476" spans="1:4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 s="21"/>
      <c r="N1048476"/>
      <c r="P1048476"/>
      <c r="Q1048476"/>
      <c r="R1048476"/>
      <c r="W1048476"/>
      <c r="Z1048476"/>
      <c r="AA1048476"/>
      <c r="AB1048476"/>
      <c r="AC1048476"/>
      <c r="AD1048476"/>
      <c r="AE1048476" s="21"/>
      <c r="AF1048476"/>
      <c r="AH1048476"/>
      <c r="AI1048476"/>
      <c r="AJ1048476"/>
      <c r="AK1048476"/>
      <c r="AL1048476"/>
      <c r="AM1048476"/>
      <c r="AN1048476"/>
      <c r="AO1048476"/>
      <c r="AP1048476"/>
      <c r="AQ1048476"/>
    </row>
    <row r="1048477" spans="1:4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 s="21"/>
      <c r="N1048477"/>
      <c r="P1048477"/>
      <c r="Q1048477"/>
      <c r="R1048477"/>
      <c r="W1048477"/>
      <c r="Z1048477"/>
      <c r="AA1048477"/>
      <c r="AB1048477"/>
      <c r="AC1048477"/>
      <c r="AD1048477"/>
      <c r="AE1048477" s="21"/>
      <c r="AF1048477"/>
      <c r="AH1048477"/>
      <c r="AI1048477"/>
      <c r="AJ1048477"/>
      <c r="AK1048477"/>
      <c r="AL1048477"/>
      <c r="AM1048477"/>
      <c r="AN1048477"/>
      <c r="AO1048477"/>
      <c r="AP1048477"/>
      <c r="AQ1048477"/>
    </row>
    <row r="1048478" spans="1:4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 s="21"/>
      <c r="N1048478"/>
      <c r="P1048478"/>
      <c r="Q1048478"/>
      <c r="R1048478"/>
      <c r="W1048478"/>
      <c r="Z1048478"/>
      <c r="AA1048478"/>
      <c r="AB1048478"/>
      <c r="AC1048478"/>
      <c r="AD1048478"/>
      <c r="AE1048478" s="21"/>
      <c r="AF1048478"/>
      <c r="AH1048478"/>
      <c r="AI1048478"/>
      <c r="AJ1048478"/>
      <c r="AK1048478"/>
      <c r="AL1048478"/>
      <c r="AM1048478"/>
      <c r="AN1048478"/>
      <c r="AO1048478"/>
      <c r="AP1048478"/>
      <c r="AQ1048478"/>
    </row>
    <row r="1048479" spans="1:4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 s="21"/>
      <c r="N1048479"/>
      <c r="P1048479"/>
      <c r="Q1048479"/>
      <c r="R1048479"/>
      <c r="W1048479"/>
      <c r="Z1048479"/>
      <c r="AA1048479"/>
      <c r="AB1048479"/>
      <c r="AC1048479"/>
      <c r="AD1048479"/>
      <c r="AE1048479" s="21"/>
      <c r="AF1048479"/>
      <c r="AH1048479"/>
      <c r="AI1048479"/>
      <c r="AJ1048479"/>
      <c r="AK1048479"/>
      <c r="AL1048479"/>
      <c r="AM1048479"/>
      <c r="AN1048479"/>
      <c r="AO1048479"/>
      <c r="AP1048479"/>
      <c r="AQ1048479"/>
    </row>
    <row r="1048480" spans="1:4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 s="21"/>
      <c r="N1048480"/>
      <c r="P1048480"/>
      <c r="Q1048480"/>
      <c r="R1048480"/>
      <c r="W1048480"/>
      <c r="Z1048480"/>
      <c r="AA1048480"/>
      <c r="AB1048480"/>
      <c r="AC1048480"/>
      <c r="AD1048480"/>
      <c r="AE1048480" s="21"/>
      <c r="AF1048480"/>
      <c r="AH1048480"/>
      <c r="AI1048480"/>
      <c r="AJ1048480"/>
      <c r="AK1048480"/>
      <c r="AL1048480"/>
      <c r="AM1048480"/>
      <c r="AN1048480"/>
      <c r="AO1048480"/>
      <c r="AP1048480"/>
      <c r="AQ1048480"/>
    </row>
    <row r="1048481" spans="1:4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 s="21"/>
      <c r="N1048481"/>
      <c r="P1048481"/>
      <c r="Q1048481"/>
      <c r="R1048481"/>
      <c r="W1048481"/>
      <c r="Z1048481"/>
      <c r="AA1048481"/>
      <c r="AB1048481"/>
      <c r="AC1048481"/>
      <c r="AD1048481"/>
      <c r="AE1048481" s="21"/>
      <c r="AF1048481"/>
      <c r="AH1048481"/>
      <c r="AI1048481"/>
      <c r="AJ1048481"/>
      <c r="AK1048481"/>
      <c r="AL1048481"/>
      <c r="AM1048481"/>
      <c r="AN1048481"/>
      <c r="AO1048481"/>
      <c r="AP1048481"/>
      <c r="AQ1048481"/>
    </row>
    <row r="1048482" spans="1:4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 s="21"/>
      <c r="N1048482"/>
      <c r="P1048482"/>
      <c r="Q1048482"/>
      <c r="R1048482"/>
      <c r="W1048482"/>
      <c r="Z1048482"/>
      <c r="AA1048482"/>
      <c r="AB1048482"/>
      <c r="AC1048482"/>
      <c r="AD1048482"/>
      <c r="AE1048482" s="21"/>
      <c r="AF1048482"/>
      <c r="AH1048482"/>
      <c r="AI1048482"/>
      <c r="AJ1048482"/>
      <c r="AK1048482"/>
      <c r="AL1048482"/>
      <c r="AM1048482"/>
      <c r="AN1048482"/>
      <c r="AO1048482"/>
      <c r="AP1048482"/>
      <c r="AQ1048482"/>
    </row>
    <row r="1048483" spans="1:4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 s="21"/>
      <c r="N1048483"/>
      <c r="P1048483"/>
      <c r="Q1048483"/>
      <c r="R1048483"/>
      <c r="W1048483"/>
      <c r="Z1048483"/>
      <c r="AA1048483"/>
      <c r="AB1048483"/>
      <c r="AC1048483"/>
      <c r="AD1048483"/>
      <c r="AE1048483" s="21"/>
      <c r="AF1048483"/>
      <c r="AH1048483"/>
      <c r="AI1048483"/>
      <c r="AJ1048483"/>
      <c r="AK1048483"/>
      <c r="AL1048483"/>
      <c r="AM1048483"/>
      <c r="AN1048483"/>
      <c r="AO1048483"/>
      <c r="AP1048483"/>
      <c r="AQ1048483"/>
    </row>
    <row r="1048484" spans="1:4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 s="21"/>
      <c r="N1048484"/>
      <c r="P1048484"/>
      <c r="Q1048484"/>
      <c r="R1048484"/>
      <c r="W1048484"/>
      <c r="Z1048484"/>
      <c r="AA1048484"/>
      <c r="AB1048484"/>
      <c r="AC1048484"/>
      <c r="AD1048484"/>
      <c r="AE1048484" s="21"/>
      <c r="AF1048484"/>
      <c r="AH1048484"/>
      <c r="AI1048484"/>
      <c r="AJ1048484"/>
      <c r="AK1048484"/>
      <c r="AL1048484"/>
      <c r="AM1048484"/>
      <c r="AN1048484"/>
      <c r="AO1048484"/>
      <c r="AP1048484"/>
      <c r="AQ1048484"/>
    </row>
    <row r="1048485" spans="1:4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 s="21"/>
      <c r="N1048485"/>
      <c r="P1048485"/>
      <c r="Q1048485"/>
      <c r="R1048485"/>
      <c r="W1048485"/>
      <c r="Z1048485"/>
      <c r="AA1048485"/>
      <c r="AB1048485"/>
      <c r="AC1048485"/>
      <c r="AD1048485"/>
      <c r="AE1048485" s="21"/>
      <c r="AF1048485"/>
      <c r="AH1048485"/>
      <c r="AI1048485"/>
      <c r="AJ1048485"/>
      <c r="AK1048485"/>
      <c r="AL1048485"/>
      <c r="AM1048485"/>
      <c r="AN1048485"/>
      <c r="AO1048485"/>
      <c r="AP1048485"/>
      <c r="AQ1048485"/>
    </row>
    <row r="1048486" spans="1:4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 s="21"/>
      <c r="N1048486"/>
      <c r="P1048486"/>
      <c r="Q1048486"/>
      <c r="R1048486"/>
      <c r="W1048486"/>
      <c r="Z1048486"/>
      <c r="AA1048486"/>
      <c r="AB1048486"/>
      <c r="AC1048486"/>
      <c r="AD1048486"/>
      <c r="AE1048486" s="21"/>
      <c r="AF1048486"/>
      <c r="AH1048486"/>
      <c r="AI1048486"/>
      <c r="AJ1048486"/>
      <c r="AK1048486"/>
      <c r="AL1048486"/>
      <c r="AM1048486"/>
      <c r="AN1048486"/>
      <c r="AO1048486"/>
      <c r="AP1048486"/>
      <c r="AQ1048486"/>
    </row>
    <row r="1048487" spans="1:4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 s="21"/>
      <c r="N1048487"/>
      <c r="P1048487"/>
      <c r="Q1048487"/>
      <c r="R1048487"/>
      <c r="W1048487"/>
      <c r="Z1048487"/>
      <c r="AA1048487"/>
      <c r="AB1048487"/>
      <c r="AC1048487"/>
      <c r="AD1048487"/>
      <c r="AE1048487" s="21"/>
      <c r="AF1048487"/>
      <c r="AH1048487"/>
      <c r="AI1048487"/>
      <c r="AJ1048487"/>
      <c r="AK1048487"/>
      <c r="AL1048487"/>
      <c r="AM1048487"/>
      <c r="AN1048487"/>
      <c r="AO1048487"/>
      <c r="AP1048487"/>
      <c r="AQ1048487"/>
    </row>
    <row r="1048488" spans="1:4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 s="21"/>
      <c r="N1048488"/>
      <c r="P1048488"/>
      <c r="Q1048488"/>
      <c r="R1048488"/>
      <c r="W1048488"/>
      <c r="Z1048488"/>
      <c r="AA1048488"/>
      <c r="AB1048488"/>
      <c r="AC1048488"/>
      <c r="AD1048488"/>
      <c r="AE1048488" s="21"/>
      <c r="AF1048488"/>
      <c r="AH1048488"/>
      <c r="AI1048488"/>
      <c r="AJ1048488"/>
      <c r="AK1048488"/>
      <c r="AL1048488"/>
      <c r="AM1048488"/>
      <c r="AN1048488"/>
      <c r="AO1048488"/>
      <c r="AP1048488"/>
      <c r="AQ1048488"/>
    </row>
    <row r="1048489" spans="1:4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 s="21"/>
      <c r="N1048489"/>
      <c r="P1048489"/>
      <c r="Q1048489"/>
      <c r="R1048489"/>
      <c r="W1048489"/>
      <c r="Z1048489"/>
      <c r="AA1048489"/>
      <c r="AB1048489"/>
      <c r="AC1048489"/>
      <c r="AD1048489"/>
      <c r="AE1048489" s="21"/>
      <c r="AF1048489"/>
      <c r="AH1048489"/>
      <c r="AI1048489"/>
      <c r="AJ1048489"/>
      <c r="AK1048489"/>
      <c r="AL1048489"/>
      <c r="AM1048489"/>
      <c r="AN1048489"/>
      <c r="AO1048489"/>
      <c r="AP1048489"/>
      <c r="AQ1048489"/>
    </row>
    <row r="1048490" spans="1:4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 s="21"/>
      <c r="N1048490"/>
      <c r="P1048490"/>
      <c r="Q1048490"/>
      <c r="R1048490"/>
      <c r="W1048490"/>
      <c r="Z1048490"/>
      <c r="AA1048490"/>
      <c r="AB1048490"/>
      <c r="AC1048490"/>
      <c r="AD1048490"/>
      <c r="AE1048490" s="21"/>
      <c r="AF1048490"/>
      <c r="AH1048490"/>
      <c r="AI1048490"/>
      <c r="AJ1048490"/>
      <c r="AK1048490"/>
      <c r="AL1048490"/>
      <c r="AM1048490"/>
      <c r="AN1048490"/>
      <c r="AO1048490"/>
      <c r="AP1048490"/>
      <c r="AQ1048490"/>
    </row>
    <row r="1048491" spans="1:4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 s="21"/>
      <c r="N1048491"/>
      <c r="P1048491"/>
      <c r="Q1048491"/>
      <c r="R1048491"/>
      <c r="W1048491"/>
      <c r="Z1048491"/>
      <c r="AA1048491"/>
      <c r="AB1048491"/>
      <c r="AC1048491"/>
      <c r="AD1048491"/>
      <c r="AE1048491" s="21"/>
      <c r="AF1048491"/>
      <c r="AH1048491"/>
      <c r="AI1048491"/>
      <c r="AJ1048491"/>
      <c r="AK1048491"/>
      <c r="AL1048491"/>
      <c r="AM1048491"/>
      <c r="AN1048491"/>
      <c r="AO1048491"/>
      <c r="AP1048491"/>
      <c r="AQ1048491"/>
    </row>
    <row r="1048492" spans="1:4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 s="21"/>
      <c r="N1048492"/>
      <c r="P1048492"/>
      <c r="Q1048492"/>
      <c r="R1048492"/>
      <c r="W1048492"/>
      <c r="Z1048492"/>
      <c r="AA1048492"/>
      <c r="AB1048492"/>
      <c r="AC1048492"/>
      <c r="AD1048492"/>
      <c r="AE1048492" s="21"/>
      <c r="AF1048492"/>
      <c r="AH1048492"/>
      <c r="AI1048492"/>
      <c r="AJ1048492"/>
      <c r="AK1048492"/>
      <c r="AL1048492"/>
      <c r="AM1048492"/>
      <c r="AN1048492"/>
      <c r="AO1048492"/>
      <c r="AP1048492"/>
      <c r="AQ1048492"/>
    </row>
    <row r="1048493" spans="1:4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 s="21"/>
      <c r="N1048493"/>
      <c r="P1048493"/>
      <c r="Q1048493"/>
      <c r="R1048493"/>
      <c r="W1048493"/>
      <c r="Z1048493"/>
      <c r="AA1048493"/>
      <c r="AB1048493"/>
      <c r="AC1048493"/>
      <c r="AD1048493"/>
      <c r="AE1048493" s="21"/>
      <c r="AF1048493"/>
      <c r="AH1048493"/>
      <c r="AI1048493"/>
      <c r="AJ1048493"/>
      <c r="AK1048493"/>
      <c r="AL1048493"/>
      <c r="AM1048493"/>
      <c r="AN1048493"/>
      <c r="AO1048493"/>
      <c r="AP1048493"/>
      <c r="AQ1048493"/>
    </row>
    <row r="1048494" spans="1:4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 s="21"/>
      <c r="N1048494"/>
      <c r="P1048494"/>
      <c r="Q1048494"/>
      <c r="R1048494"/>
      <c r="W1048494"/>
      <c r="Z1048494"/>
      <c r="AA1048494"/>
      <c r="AB1048494"/>
      <c r="AC1048494"/>
      <c r="AD1048494"/>
      <c r="AE1048494" s="21"/>
      <c r="AF1048494"/>
      <c r="AH1048494"/>
      <c r="AI1048494"/>
      <c r="AJ1048494"/>
      <c r="AK1048494"/>
      <c r="AL1048494"/>
      <c r="AM1048494"/>
      <c r="AN1048494"/>
      <c r="AO1048494"/>
      <c r="AP1048494"/>
      <c r="AQ1048494"/>
    </row>
    <row r="1048495" spans="1:4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 s="21"/>
      <c r="N1048495"/>
      <c r="P1048495"/>
      <c r="Q1048495"/>
      <c r="R1048495"/>
      <c r="W1048495"/>
      <c r="Z1048495"/>
      <c r="AA1048495"/>
      <c r="AB1048495"/>
      <c r="AC1048495"/>
      <c r="AD1048495"/>
      <c r="AE1048495" s="21"/>
      <c r="AF1048495"/>
      <c r="AH1048495"/>
      <c r="AI1048495"/>
      <c r="AJ1048495"/>
      <c r="AK1048495"/>
      <c r="AL1048495"/>
      <c r="AM1048495"/>
      <c r="AN1048495"/>
      <c r="AO1048495"/>
      <c r="AP1048495"/>
      <c r="AQ1048495"/>
    </row>
    <row r="1048496" spans="1:4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 s="21"/>
      <c r="N1048496"/>
      <c r="P1048496"/>
      <c r="Q1048496"/>
      <c r="R1048496"/>
      <c r="W1048496"/>
      <c r="Z1048496"/>
      <c r="AA1048496"/>
      <c r="AB1048496"/>
      <c r="AC1048496"/>
      <c r="AD1048496"/>
      <c r="AE1048496" s="21"/>
      <c r="AF1048496"/>
      <c r="AH1048496"/>
      <c r="AI1048496"/>
      <c r="AJ1048496"/>
      <c r="AK1048496"/>
      <c r="AL1048496"/>
      <c r="AM1048496"/>
      <c r="AN1048496"/>
      <c r="AO1048496"/>
      <c r="AP1048496"/>
      <c r="AQ1048496"/>
    </row>
    <row r="1048497" spans="1:4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 s="21"/>
      <c r="N1048497"/>
      <c r="P1048497"/>
      <c r="Q1048497"/>
      <c r="R1048497"/>
      <c r="W1048497"/>
      <c r="Z1048497"/>
      <c r="AA1048497"/>
      <c r="AB1048497"/>
      <c r="AC1048497"/>
      <c r="AD1048497"/>
      <c r="AE1048497" s="21"/>
      <c r="AF1048497"/>
      <c r="AH1048497"/>
      <c r="AI1048497"/>
      <c r="AJ1048497"/>
      <c r="AK1048497"/>
      <c r="AL1048497"/>
      <c r="AM1048497"/>
      <c r="AN1048497"/>
      <c r="AO1048497"/>
      <c r="AP1048497"/>
      <c r="AQ1048497"/>
    </row>
    <row r="1048498" spans="1:4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 s="21"/>
      <c r="N1048498"/>
      <c r="P1048498"/>
      <c r="Q1048498"/>
      <c r="R1048498"/>
      <c r="W1048498"/>
      <c r="Z1048498"/>
      <c r="AA1048498"/>
      <c r="AB1048498"/>
      <c r="AC1048498"/>
      <c r="AD1048498"/>
      <c r="AE1048498" s="21"/>
      <c r="AF1048498"/>
      <c r="AH1048498"/>
      <c r="AI1048498"/>
      <c r="AJ1048498"/>
      <c r="AK1048498"/>
      <c r="AL1048498"/>
      <c r="AM1048498"/>
      <c r="AN1048498"/>
      <c r="AO1048498"/>
      <c r="AP1048498"/>
      <c r="AQ1048498"/>
    </row>
    <row r="1048499" spans="1:4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 s="21"/>
      <c r="N1048499"/>
      <c r="P1048499"/>
      <c r="Q1048499"/>
      <c r="R1048499"/>
      <c r="W1048499"/>
      <c r="Z1048499"/>
      <c r="AA1048499"/>
      <c r="AB1048499"/>
      <c r="AC1048499"/>
      <c r="AD1048499"/>
      <c r="AE1048499" s="21"/>
      <c r="AF1048499"/>
      <c r="AH1048499"/>
      <c r="AI1048499"/>
      <c r="AJ1048499"/>
      <c r="AK1048499"/>
      <c r="AL1048499"/>
      <c r="AM1048499"/>
      <c r="AN1048499"/>
      <c r="AO1048499"/>
      <c r="AP1048499"/>
      <c r="AQ1048499"/>
    </row>
    <row r="1048500" spans="1:4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 s="21"/>
      <c r="N1048500"/>
      <c r="P1048500"/>
      <c r="Q1048500"/>
      <c r="R1048500"/>
      <c r="W1048500"/>
      <c r="Z1048500"/>
      <c r="AA1048500"/>
      <c r="AB1048500"/>
      <c r="AC1048500"/>
      <c r="AD1048500"/>
      <c r="AE1048500" s="21"/>
      <c r="AF1048500"/>
      <c r="AH1048500"/>
      <c r="AI1048500"/>
      <c r="AJ1048500"/>
      <c r="AK1048500"/>
      <c r="AL1048500"/>
      <c r="AM1048500"/>
      <c r="AN1048500"/>
      <c r="AO1048500"/>
      <c r="AP1048500"/>
      <c r="AQ1048500"/>
    </row>
    <row r="1048501" spans="1:4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 s="21"/>
      <c r="N1048501"/>
      <c r="P1048501"/>
      <c r="Q1048501"/>
      <c r="R1048501"/>
      <c r="W1048501"/>
      <c r="Z1048501"/>
      <c r="AA1048501"/>
      <c r="AB1048501"/>
      <c r="AC1048501"/>
      <c r="AD1048501"/>
      <c r="AE1048501" s="21"/>
      <c r="AF1048501"/>
      <c r="AH1048501"/>
      <c r="AI1048501"/>
      <c r="AJ1048501"/>
      <c r="AK1048501"/>
      <c r="AL1048501"/>
      <c r="AM1048501"/>
      <c r="AN1048501"/>
      <c r="AO1048501"/>
      <c r="AP1048501"/>
      <c r="AQ1048501"/>
    </row>
    <row r="1048502" spans="1:4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 s="21"/>
      <c r="N1048502"/>
      <c r="P1048502"/>
      <c r="Q1048502"/>
      <c r="R1048502"/>
      <c r="W1048502"/>
      <c r="Z1048502"/>
      <c r="AA1048502"/>
      <c r="AB1048502"/>
      <c r="AC1048502"/>
      <c r="AD1048502"/>
      <c r="AE1048502" s="21"/>
      <c r="AF1048502"/>
      <c r="AH1048502"/>
      <c r="AI1048502"/>
      <c r="AJ1048502"/>
      <c r="AK1048502"/>
      <c r="AL1048502"/>
      <c r="AM1048502"/>
      <c r="AN1048502"/>
      <c r="AO1048502"/>
      <c r="AP1048502"/>
      <c r="AQ1048502"/>
    </row>
    <row r="1048503" spans="1:4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 s="21"/>
      <c r="N1048503"/>
      <c r="P1048503"/>
      <c r="Q1048503"/>
      <c r="R1048503"/>
      <c r="W1048503"/>
      <c r="Z1048503"/>
      <c r="AA1048503"/>
      <c r="AB1048503"/>
      <c r="AC1048503"/>
      <c r="AD1048503"/>
      <c r="AE1048503" s="21"/>
      <c r="AF1048503"/>
      <c r="AH1048503"/>
      <c r="AI1048503"/>
      <c r="AJ1048503"/>
      <c r="AK1048503"/>
      <c r="AL1048503"/>
      <c r="AM1048503"/>
      <c r="AN1048503"/>
      <c r="AO1048503"/>
      <c r="AP1048503"/>
      <c r="AQ1048503"/>
    </row>
    <row r="1048504" spans="1:4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 s="21"/>
      <c r="N1048504"/>
      <c r="P1048504"/>
      <c r="Q1048504"/>
      <c r="R1048504"/>
      <c r="W1048504"/>
      <c r="Z1048504"/>
      <c r="AA1048504"/>
      <c r="AB1048504"/>
      <c r="AC1048504"/>
      <c r="AD1048504"/>
      <c r="AE1048504" s="21"/>
      <c r="AF1048504"/>
      <c r="AH1048504"/>
      <c r="AI1048504"/>
      <c r="AJ1048504"/>
      <c r="AK1048504"/>
      <c r="AL1048504"/>
      <c r="AM1048504"/>
      <c r="AN1048504"/>
      <c r="AO1048504"/>
      <c r="AP1048504"/>
      <c r="AQ1048504"/>
    </row>
    <row r="1048505" spans="1:4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 s="21"/>
      <c r="N1048505"/>
      <c r="P1048505"/>
      <c r="Q1048505"/>
      <c r="R1048505"/>
      <c r="W1048505"/>
      <c r="Z1048505"/>
      <c r="AA1048505"/>
      <c r="AB1048505"/>
      <c r="AC1048505"/>
      <c r="AD1048505"/>
      <c r="AE1048505" s="21"/>
      <c r="AF1048505"/>
      <c r="AH1048505"/>
      <c r="AI1048505"/>
      <c r="AJ1048505"/>
      <c r="AK1048505"/>
      <c r="AL1048505"/>
      <c r="AM1048505"/>
      <c r="AN1048505"/>
      <c r="AO1048505"/>
      <c r="AP1048505"/>
      <c r="AQ1048505"/>
    </row>
    <row r="1048506" spans="1:4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 s="21"/>
      <c r="N1048506"/>
      <c r="P1048506"/>
      <c r="Q1048506"/>
      <c r="R1048506"/>
      <c r="W1048506"/>
      <c r="Z1048506"/>
      <c r="AA1048506"/>
      <c r="AB1048506"/>
      <c r="AC1048506"/>
      <c r="AD1048506"/>
      <c r="AE1048506" s="21"/>
      <c r="AF1048506"/>
      <c r="AH1048506"/>
      <c r="AI1048506"/>
      <c r="AJ1048506"/>
      <c r="AK1048506"/>
      <c r="AL1048506"/>
      <c r="AM1048506"/>
      <c r="AN1048506"/>
      <c r="AO1048506"/>
      <c r="AP1048506"/>
      <c r="AQ1048506"/>
    </row>
    <row r="1048507" spans="1:4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 s="21"/>
      <c r="N1048507"/>
      <c r="P1048507"/>
      <c r="Q1048507"/>
      <c r="R1048507"/>
      <c r="W1048507"/>
      <c r="Z1048507"/>
      <c r="AA1048507"/>
      <c r="AB1048507"/>
      <c r="AC1048507"/>
      <c r="AD1048507"/>
      <c r="AE1048507" s="21"/>
      <c r="AF1048507"/>
      <c r="AH1048507"/>
      <c r="AI1048507"/>
      <c r="AJ1048507"/>
      <c r="AK1048507"/>
      <c r="AL1048507"/>
      <c r="AM1048507"/>
      <c r="AN1048507"/>
      <c r="AO1048507"/>
      <c r="AP1048507"/>
      <c r="AQ1048507"/>
    </row>
    <row r="1048508" spans="1:4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 s="21"/>
      <c r="N1048508"/>
      <c r="P1048508"/>
      <c r="Q1048508"/>
      <c r="R1048508"/>
      <c r="W1048508"/>
      <c r="Z1048508"/>
      <c r="AA1048508"/>
      <c r="AB1048508"/>
      <c r="AC1048508"/>
      <c r="AD1048508"/>
      <c r="AE1048508" s="21"/>
      <c r="AF1048508"/>
      <c r="AH1048508"/>
      <c r="AI1048508"/>
      <c r="AJ1048508"/>
      <c r="AK1048508"/>
      <c r="AL1048508"/>
      <c r="AM1048508"/>
      <c r="AN1048508"/>
      <c r="AO1048508"/>
      <c r="AP1048508"/>
      <c r="AQ1048508"/>
    </row>
    <row r="1048509" spans="1:4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 s="21"/>
      <c r="N1048509"/>
      <c r="P1048509"/>
      <c r="Q1048509"/>
      <c r="R1048509"/>
      <c r="W1048509"/>
      <c r="Z1048509"/>
      <c r="AA1048509"/>
      <c r="AB1048509"/>
      <c r="AC1048509"/>
      <c r="AD1048509"/>
      <c r="AE1048509" s="21"/>
      <c r="AF1048509"/>
      <c r="AH1048509"/>
      <c r="AI1048509"/>
      <c r="AJ1048509"/>
      <c r="AK1048509"/>
      <c r="AL1048509"/>
      <c r="AM1048509"/>
      <c r="AN1048509"/>
      <c r="AO1048509"/>
      <c r="AP1048509"/>
      <c r="AQ1048509"/>
    </row>
    <row r="1048510" spans="1:4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 s="21"/>
      <c r="N1048510"/>
      <c r="P1048510"/>
      <c r="Q1048510"/>
      <c r="R1048510"/>
      <c r="W1048510"/>
      <c r="Z1048510"/>
      <c r="AA1048510"/>
      <c r="AB1048510"/>
      <c r="AC1048510"/>
      <c r="AD1048510"/>
      <c r="AE1048510" s="21"/>
      <c r="AF1048510"/>
      <c r="AH1048510"/>
      <c r="AI1048510"/>
      <c r="AJ1048510"/>
      <c r="AK1048510"/>
      <c r="AL1048510"/>
      <c r="AM1048510"/>
      <c r="AN1048510"/>
      <c r="AO1048510"/>
      <c r="AP1048510"/>
      <c r="AQ1048510"/>
    </row>
    <row r="1048511" spans="1:4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 s="21"/>
      <c r="N1048511"/>
      <c r="P1048511"/>
      <c r="Q1048511"/>
      <c r="R1048511"/>
      <c r="W1048511"/>
      <c r="Z1048511"/>
      <c r="AA1048511"/>
      <c r="AB1048511"/>
      <c r="AC1048511"/>
      <c r="AD1048511"/>
      <c r="AE1048511" s="21"/>
      <c r="AF1048511"/>
      <c r="AH1048511"/>
      <c r="AI1048511"/>
      <c r="AJ1048511"/>
      <c r="AK1048511"/>
      <c r="AL1048511"/>
      <c r="AM1048511"/>
      <c r="AN1048511"/>
      <c r="AO1048511"/>
      <c r="AP1048511"/>
      <c r="AQ1048511"/>
    </row>
    <row r="1048512" spans="1:4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 s="21"/>
      <c r="N1048512"/>
      <c r="P1048512"/>
      <c r="Q1048512"/>
      <c r="R1048512"/>
      <c r="W1048512"/>
      <c r="Z1048512"/>
      <c r="AA1048512"/>
      <c r="AB1048512"/>
      <c r="AC1048512"/>
      <c r="AD1048512"/>
      <c r="AE1048512" s="21"/>
      <c r="AF1048512"/>
      <c r="AH1048512"/>
      <c r="AI1048512"/>
      <c r="AJ1048512"/>
      <c r="AK1048512"/>
      <c r="AL1048512"/>
      <c r="AM1048512"/>
      <c r="AN1048512"/>
      <c r="AO1048512"/>
      <c r="AP1048512"/>
      <c r="AQ1048512"/>
    </row>
    <row r="1048513" spans="1:4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 s="21"/>
      <c r="N1048513"/>
      <c r="P1048513"/>
      <c r="Q1048513"/>
      <c r="R1048513"/>
      <c r="W1048513"/>
      <c r="Z1048513"/>
      <c r="AA1048513"/>
      <c r="AB1048513"/>
      <c r="AC1048513"/>
      <c r="AD1048513"/>
      <c r="AE1048513" s="21"/>
      <c r="AF1048513"/>
      <c r="AH1048513"/>
      <c r="AI1048513"/>
      <c r="AJ1048513"/>
      <c r="AK1048513"/>
      <c r="AL1048513"/>
      <c r="AM1048513"/>
      <c r="AN1048513"/>
      <c r="AO1048513"/>
      <c r="AP1048513"/>
      <c r="AQ1048513"/>
    </row>
    <row r="1048514" spans="1:4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 s="21"/>
      <c r="N1048514"/>
      <c r="P1048514"/>
      <c r="Q1048514"/>
      <c r="R1048514"/>
      <c r="W1048514"/>
      <c r="Z1048514"/>
      <c r="AA1048514"/>
      <c r="AB1048514"/>
      <c r="AC1048514"/>
      <c r="AD1048514"/>
      <c r="AE1048514" s="21"/>
      <c r="AF1048514"/>
      <c r="AH1048514"/>
      <c r="AI1048514"/>
      <c r="AJ1048514"/>
      <c r="AK1048514"/>
      <c r="AL1048514"/>
      <c r="AM1048514"/>
      <c r="AN1048514"/>
      <c r="AO1048514"/>
      <c r="AP1048514"/>
      <c r="AQ1048514"/>
    </row>
    <row r="1048515" spans="1:4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 s="21"/>
      <c r="N1048515"/>
      <c r="P1048515"/>
      <c r="Q1048515"/>
      <c r="R1048515"/>
      <c r="W1048515"/>
      <c r="Z1048515"/>
      <c r="AA1048515"/>
      <c r="AB1048515"/>
      <c r="AC1048515"/>
      <c r="AD1048515"/>
      <c r="AE1048515" s="21"/>
      <c r="AF1048515"/>
      <c r="AH1048515"/>
      <c r="AI1048515"/>
      <c r="AJ1048515"/>
      <c r="AK1048515"/>
      <c r="AL1048515"/>
      <c r="AM1048515"/>
      <c r="AN1048515"/>
      <c r="AO1048515"/>
      <c r="AP1048515"/>
      <c r="AQ1048515"/>
    </row>
    <row r="1048516" spans="1:4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 s="21"/>
      <c r="N1048516"/>
      <c r="P1048516"/>
      <c r="Q1048516"/>
      <c r="R1048516"/>
      <c r="W1048516"/>
      <c r="Z1048516"/>
      <c r="AA1048516"/>
      <c r="AB1048516"/>
      <c r="AC1048516"/>
      <c r="AD1048516"/>
      <c r="AE1048516" s="21"/>
      <c r="AF1048516"/>
      <c r="AH1048516"/>
      <c r="AI1048516"/>
      <c r="AJ1048516"/>
      <c r="AK1048516"/>
      <c r="AL1048516"/>
      <c r="AM1048516"/>
      <c r="AN1048516"/>
      <c r="AO1048516"/>
      <c r="AP1048516"/>
      <c r="AQ1048516"/>
    </row>
    <row r="1048517" spans="1:4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 s="21"/>
      <c r="N1048517"/>
      <c r="P1048517"/>
      <c r="Q1048517"/>
      <c r="R1048517"/>
      <c r="W1048517"/>
      <c r="Z1048517"/>
      <c r="AA1048517"/>
      <c r="AB1048517"/>
      <c r="AC1048517"/>
      <c r="AD1048517"/>
      <c r="AE1048517" s="21"/>
      <c r="AF1048517"/>
      <c r="AH1048517"/>
      <c r="AI1048517"/>
      <c r="AJ1048517"/>
      <c r="AK1048517"/>
      <c r="AL1048517"/>
      <c r="AM1048517"/>
      <c r="AN1048517"/>
      <c r="AO1048517"/>
      <c r="AP1048517"/>
      <c r="AQ1048517"/>
    </row>
    <row r="1048518" spans="1:4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 s="21"/>
      <c r="N1048518"/>
      <c r="P1048518"/>
      <c r="Q1048518"/>
      <c r="R1048518"/>
      <c r="W1048518"/>
      <c r="Z1048518"/>
      <c r="AA1048518"/>
      <c r="AB1048518"/>
      <c r="AC1048518"/>
      <c r="AD1048518"/>
      <c r="AE1048518" s="21"/>
      <c r="AF1048518"/>
      <c r="AH1048518"/>
      <c r="AI1048518"/>
      <c r="AJ1048518"/>
      <c r="AK1048518"/>
      <c r="AL1048518"/>
      <c r="AM1048518"/>
      <c r="AN1048518"/>
      <c r="AO1048518"/>
      <c r="AP1048518"/>
      <c r="AQ1048518"/>
    </row>
    <row r="1048519" spans="1:4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 s="21"/>
      <c r="N1048519"/>
      <c r="P1048519"/>
      <c r="Q1048519"/>
      <c r="R1048519"/>
      <c r="W1048519"/>
      <c r="Z1048519"/>
      <c r="AA1048519"/>
      <c r="AB1048519"/>
      <c r="AC1048519"/>
      <c r="AD1048519"/>
      <c r="AE1048519" s="21"/>
      <c r="AF1048519"/>
      <c r="AH1048519"/>
      <c r="AI1048519"/>
      <c r="AJ1048519"/>
      <c r="AK1048519"/>
      <c r="AL1048519"/>
      <c r="AM1048519"/>
      <c r="AN1048519"/>
      <c r="AO1048519"/>
      <c r="AP1048519"/>
      <c r="AQ1048519"/>
    </row>
    <row r="1048520" spans="1:4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 s="21"/>
      <c r="N1048520"/>
      <c r="P1048520"/>
      <c r="Q1048520"/>
      <c r="R1048520"/>
      <c r="W1048520"/>
      <c r="Z1048520"/>
      <c r="AA1048520"/>
      <c r="AB1048520"/>
      <c r="AC1048520"/>
      <c r="AD1048520"/>
      <c r="AE1048520" s="21"/>
      <c r="AF1048520"/>
      <c r="AH1048520"/>
      <c r="AI1048520"/>
      <c r="AJ1048520"/>
      <c r="AK1048520"/>
      <c r="AL1048520"/>
      <c r="AM1048520"/>
      <c r="AN1048520"/>
      <c r="AO1048520"/>
      <c r="AP1048520"/>
      <c r="AQ1048520"/>
    </row>
    <row r="1048521" spans="1:4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 s="21"/>
      <c r="N1048521"/>
      <c r="P1048521"/>
      <c r="Q1048521"/>
      <c r="R1048521"/>
      <c r="W1048521"/>
      <c r="Z1048521"/>
      <c r="AA1048521"/>
      <c r="AB1048521"/>
      <c r="AC1048521"/>
      <c r="AD1048521"/>
      <c r="AE1048521" s="21"/>
      <c r="AF1048521"/>
      <c r="AH1048521"/>
      <c r="AI1048521"/>
      <c r="AJ1048521"/>
      <c r="AK1048521"/>
      <c r="AL1048521"/>
      <c r="AM1048521"/>
      <c r="AN1048521"/>
      <c r="AO1048521"/>
      <c r="AP1048521"/>
      <c r="AQ1048521"/>
    </row>
    <row r="1048522" spans="1:4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 s="21"/>
      <c r="N1048522"/>
      <c r="P1048522"/>
      <c r="Q1048522"/>
      <c r="R1048522"/>
      <c r="W1048522"/>
      <c r="Z1048522"/>
      <c r="AA1048522"/>
      <c r="AB1048522"/>
      <c r="AC1048522"/>
      <c r="AD1048522"/>
      <c r="AE1048522" s="21"/>
      <c r="AF1048522"/>
      <c r="AH1048522"/>
      <c r="AI1048522"/>
      <c r="AJ1048522"/>
      <c r="AK1048522"/>
      <c r="AL1048522"/>
      <c r="AM1048522"/>
      <c r="AN1048522"/>
      <c r="AO1048522"/>
      <c r="AP1048522"/>
      <c r="AQ1048522"/>
    </row>
    <row r="1048523" spans="1:4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 s="21"/>
      <c r="N1048523"/>
      <c r="P1048523"/>
      <c r="Q1048523"/>
      <c r="R1048523"/>
      <c r="W1048523"/>
      <c r="Z1048523"/>
      <c r="AA1048523"/>
      <c r="AB1048523"/>
      <c r="AC1048523"/>
      <c r="AD1048523"/>
      <c r="AE1048523" s="21"/>
      <c r="AF1048523"/>
      <c r="AH1048523"/>
      <c r="AI1048523"/>
      <c r="AJ1048523"/>
      <c r="AK1048523"/>
      <c r="AL1048523"/>
      <c r="AM1048523"/>
      <c r="AN1048523"/>
      <c r="AO1048523"/>
      <c r="AP1048523"/>
      <c r="AQ1048523"/>
    </row>
    <row r="1048524" spans="1:4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 s="21"/>
      <c r="N1048524"/>
      <c r="P1048524"/>
      <c r="Q1048524"/>
      <c r="R1048524"/>
      <c r="W1048524"/>
      <c r="Z1048524"/>
      <c r="AA1048524"/>
      <c r="AB1048524"/>
      <c r="AC1048524"/>
      <c r="AD1048524"/>
      <c r="AE1048524" s="21"/>
      <c r="AF1048524"/>
      <c r="AH1048524"/>
      <c r="AI1048524"/>
      <c r="AJ1048524"/>
      <c r="AK1048524"/>
      <c r="AL1048524"/>
      <c r="AM1048524"/>
      <c r="AN1048524"/>
      <c r="AO1048524"/>
      <c r="AP1048524"/>
      <c r="AQ1048524"/>
    </row>
    <row r="1048525" spans="1:4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 s="21"/>
      <c r="N1048525"/>
      <c r="P1048525"/>
      <c r="Q1048525"/>
      <c r="R1048525"/>
      <c r="W1048525"/>
      <c r="Z1048525"/>
      <c r="AA1048525"/>
      <c r="AB1048525"/>
      <c r="AC1048525"/>
      <c r="AD1048525"/>
      <c r="AE1048525" s="21"/>
      <c r="AF1048525"/>
      <c r="AH1048525"/>
      <c r="AI1048525"/>
      <c r="AJ1048525"/>
      <c r="AK1048525"/>
      <c r="AL1048525"/>
      <c r="AM1048525"/>
      <c r="AN1048525"/>
      <c r="AO1048525"/>
      <c r="AP1048525"/>
      <c r="AQ1048525"/>
    </row>
    <row r="1048526" spans="1:4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 s="21"/>
      <c r="N1048526"/>
      <c r="P1048526"/>
      <c r="Q1048526"/>
      <c r="R1048526"/>
      <c r="W1048526"/>
      <c r="Z1048526"/>
      <c r="AA1048526"/>
      <c r="AB1048526"/>
      <c r="AC1048526"/>
      <c r="AD1048526"/>
      <c r="AE1048526" s="21"/>
      <c r="AF1048526"/>
      <c r="AH1048526"/>
      <c r="AI1048526"/>
      <c r="AJ1048526"/>
      <c r="AK1048526"/>
      <c r="AL1048526"/>
      <c r="AM1048526"/>
      <c r="AN1048526"/>
      <c r="AO1048526"/>
      <c r="AP1048526"/>
      <c r="AQ1048526"/>
    </row>
    <row r="1048527" spans="1:4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 s="21"/>
      <c r="N1048527"/>
      <c r="P1048527"/>
      <c r="Q1048527"/>
      <c r="R1048527"/>
      <c r="W1048527"/>
      <c r="Z1048527"/>
      <c r="AA1048527"/>
      <c r="AB1048527"/>
      <c r="AC1048527"/>
      <c r="AD1048527"/>
      <c r="AE1048527" s="21"/>
      <c r="AF1048527"/>
      <c r="AH1048527"/>
      <c r="AI1048527"/>
      <c r="AJ1048527"/>
      <c r="AK1048527"/>
      <c r="AL1048527"/>
      <c r="AM1048527"/>
      <c r="AN1048527"/>
      <c r="AO1048527"/>
      <c r="AP1048527"/>
      <c r="AQ1048527"/>
    </row>
    <row r="1048528" spans="1:4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 s="21"/>
      <c r="N1048528"/>
      <c r="P1048528"/>
      <c r="Q1048528"/>
      <c r="R1048528"/>
      <c r="W1048528"/>
      <c r="Z1048528"/>
      <c r="AA1048528"/>
      <c r="AB1048528"/>
      <c r="AC1048528"/>
      <c r="AD1048528"/>
      <c r="AE1048528" s="21"/>
      <c r="AF1048528"/>
      <c r="AH1048528"/>
      <c r="AI1048528"/>
      <c r="AJ1048528"/>
      <c r="AK1048528"/>
      <c r="AL1048528"/>
      <c r="AM1048528"/>
      <c r="AN1048528"/>
      <c r="AO1048528"/>
      <c r="AP1048528"/>
      <c r="AQ1048528"/>
    </row>
    <row r="1048529" spans="1:4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 s="21"/>
      <c r="N1048529"/>
      <c r="P1048529"/>
      <c r="Q1048529"/>
      <c r="R1048529"/>
      <c r="W1048529"/>
      <c r="Z1048529"/>
      <c r="AA1048529"/>
      <c r="AB1048529"/>
      <c r="AC1048529"/>
      <c r="AD1048529"/>
      <c r="AE1048529" s="21"/>
      <c r="AF1048529"/>
      <c r="AH1048529"/>
      <c r="AI1048529"/>
      <c r="AJ1048529"/>
      <c r="AK1048529"/>
      <c r="AL1048529"/>
      <c r="AM1048529"/>
      <c r="AN1048529"/>
      <c r="AO1048529"/>
      <c r="AP1048529"/>
      <c r="AQ1048529"/>
    </row>
    <row r="1048530" spans="1:4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 s="21"/>
      <c r="N1048530"/>
      <c r="P1048530"/>
      <c r="Q1048530"/>
      <c r="R1048530"/>
      <c r="W1048530"/>
      <c r="Z1048530"/>
      <c r="AA1048530"/>
      <c r="AB1048530"/>
      <c r="AC1048530"/>
      <c r="AD1048530"/>
      <c r="AE1048530" s="21"/>
      <c r="AF1048530"/>
      <c r="AH1048530"/>
      <c r="AI1048530"/>
      <c r="AJ1048530"/>
      <c r="AK1048530"/>
      <c r="AL1048530"/>
      <c r="AM1048530"/>
      <c r="AN1048530"/>
      <c r="AO1048530"/>
      <c r="AP1048530"/>
      <c r="AQ1048530"/>
    </row>
    <row r="1048531" spans="1:4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 s="21"/>
      <c r="N1048531"/>
      <c r="P1048531"/>
      <c r="Q1048531"/>
      <c r="R1048531"/>
      <c r="W1048531"/>
      <c r="Z1048531"/>
      <c r="AA1048531"/>
      <c r="AB1048531"/>
      <c r="AC1048531"/>
      <c r="AD1048531"/>
      <c r="AE1048531" s="21"/>
      <c r="AF1048531"/>
      <c r="AH1048531"/>
      <c r="AI1048531"/>
      <c r="AJ1048531"/>
      <c r="AK1048531"/>
      <c r="AL1048531"/>
      <c r="AM1048531"/>
      <c r="AN1048531"/>
      <c r="AO1048531"/>
      <c r="AP1048531"/>
      <c r="AQ1048531"/>
    </row>
    <row r="1048532" spans="1:4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 s="21"/>
      <c r="N1048532"/>
      <c r="P1048532"/>
      <c r="Q1048532"/>
      <c r="R1048532"/>
      <c r="W1048532"/>
      <c r="Z1048532"/>
      <c r="AA1048532"/>
      <c r="AB1048532"/>
      <c r="AC1048532"/>
      <c r="AD1048532"/>
      <c r="AE1048532" s="21"/>
      <c r="AF1048532"/>
      <c r="AH1048532"/>
      <c r="AI1048532"/>
      <c r="AJ1048532"/>
      <c r="AK1048532"/>
      <c r="AL1048532"/>
      <c r="AM1048532"/>
      <c r="AN1048532"/>
      <c r="AO1048532"/>
      <c r="AP1048532"/>
      <c r="AQ1048532"/>
    </row>
    <row r="1048533" spans="1:4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 s="21"/>
      <c r="N1048533"/>
      <c r="P1048533"/>
      <c r="Q1048533"/>
      <c r="R1048533"/>
      <c r="W1048533"/>
      <c r="Z1048533"/>
      <c r="AA1048533"/>
      <c r="AB1048533"/>
      <c r="AC1048533"/>
      <c r="AD1048533"/>
      <c r="AE1048533" s="21"/>
      <c r="AF1048533"/>
      <c r="AH1048533"/>
      <c r="AI1048533"/>
      <c r="AJ1048533"/>
      <c r="AK1048533"/>
      <c r="AL1048533"/>
      <c r="AM1048533"/>
      <c r="AN1048533"/>
      <c r="AO1048533"/>
      <c r="AP1048533"/>
      <c r="AQ1048533"/>
    </row>
    <row r="1048534" spans="1:4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 s="21"/>
      <c r="N1048534"/>
      <c r="P1048534"/>
      <c r="Q1048534"/>
      <c r="R1048534"/>
      <c r="W1048534"/>
      <c r="Z1048534"/>
      <c r="AA1048534"/>
      <c r="AB1048534"/>
      <c r="AC1048534"/>
      <c r="AD1048534"/>
      <c r="AE1048534" s="21"/>
      <c r="AF1048534"/>
      <c r="AH1048534"/>
      <c r="AI1048534"/>
      <c r="AJ1048534"/>
      <c r="AK1048534"/>
      <c r="AL1048534"/>
      <c r="AM1048534"/>
      <c r="AN1048534"/>
      <c r="AO1048534"/>
      <c r="AP1048534"/>
      <c r="AQ1048534"/>
    </row>
    <row r="1048535" spans="1:4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 s="21"/>
      <c r="N1048535"/>
      <c r="P1048535"/>
      <c r="Q1048535"/>
      <c r="R1048535"/>
      <c r="W1048535"/>
      <c r="Z1048535"/>
      <c r="AA1048535"/>
      <c r="AB1048535"/>
      <c r="AC1048535"/>
      <c r="AD1048535"/>
      <c r="AE1048535" s="21"/>
      <c r="AF1048535"/>
      <c r="AH1048535"/>
      <c r="AI1048535"/>
      <c r="AJ1048535"/>
      <c r="AK1048535"/>
      <c r="AL1048535"/>
      <c r="AM1048535"/>
      <c r="AN1048535"/>
      <c r="AO1048535"/>
      <c r="AP1048535"/>
      <c r="AQ1048535"/>
    </row>
    <row r="1048536" spans="1:4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 s="21"/>
      <c r="N1048536"/>
      <c r="P1048536"/>
      <c r="Q1048536"/>
      <c r="R1048536"/>
      <c r="W1048536"/>
      <c r="Z1048536"/>
      <c r="AA1048536"/>
      <c r="AB1048536"/>
      <c r="AC1048536"/>
      <c r="AD1048536"/>
      <c r="AE1048536" s="21"/>
      <c r="AF1048536"/>
      <c r="AH1048536"/>
      <c r="AI1048536"/>
      <c r="AJ1048536"/>
      <c r="AK1048536"/>
      <c r="AL1048536"/>
      <c r="AM1048536"/>
      <c r="AN1048536"/>
      <c r="AO1048536"/>
      <c r="AP1048536"/>
      <c r="AQ1048536"/>
    </row>
    <row r="1048537" spans="1:4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 s="21"/>
      <c r="N1048537"/>
      <c r="P1048537"/>
      <c r="Q1048537"/>
      <c r="R1048537"/>
      <c r="W1048537"/>
      <c r="Z1048537"/>
      <c r="AA1048537"/>
      <c r="AB1048537"/>
      <c r="AC1048537"/>
      <c r="AD1048537"/>
      <c r="AE1048537" s="21"/>
      <c r="AF1048537"/>
      <c r="AH1048537"/>
      <c r="AI1048537"/>
      <c r="AJ1048537"/>
      <c r="AK1048537"/>
      <c r="AL1048537"/>
      <c r="AM1048537"/>
      <c r="AN1048537"/>
      <c r="AO1048537"/>
      <c r="AP1048537"/>
      <c r="AQ1048537"/>
    </row>
    <row r="1048538" spans="1:4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 s="21"/>
      <c r="N1048538"/>
      <c r="P1048538"/>
      <c r="Q1048538"/>
      <c r="R1048538"/>
      <c r="W1048538"/>
      <c r="Z1048538"/>
      <c r="AA1048538"/>
      <c r="AB1048538"/>
      <c r="AC1048538"/>
      <c r="AD1048538"/>
      <c r="AE1048538" s="21"/>
      <c r="AF1048538"/>
      <c r="AH1048538"/>
      <c r="AI1048538"/>
      <c r="AJ1048538"/>
      <c r="AK1048538"/>
      <c r="AL1048538"/>
      <c r="AM1048538"/>
      <c r="AN1048538"/>
      <c r="AO1048538"/>
      <c r="AP1048538"/>
      <c r="AQ1048538"/>
    </row>
    <row r="1048539" spans="1:4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 s="21"/>
      <c r="N1048539"/>
      <c r="P1048539"/>
      <c r="Q1048539"/>
      <c r="R1048539"/>
      <c r="W1048539"/>
      <c r="Z1048539"/>
      <c r="AA1048539"/>
      <c r="AB1048539"/>
      <c r="AC1048539"/>
      <c r="AD1048539"/>
      <c r="AE1048539" s="21"/>
      <c r="AF1048539"/>
      <c r="AH1048539"/>
      <c r="AI1048539"/>
      <c r="AJ1048539"/>
      <c r="AK1048539"/>
      <c r="AL1048539"/>
      <c r="AM1048539"/>
      <c r="AN1048539"/>
      <c r="AO1048539"/>
      <c r="AP1048539"/>
      <c r="AQ1048539"/>
    </row>
    <row r="1048540" spans="1:4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 s="21"/>
      <c r="N1048540"/>
      <c r="P1048540"/>
      <c r="Q1048540"/>
      <c r="R1048540"/>
      <c r="W1048540"/>
      <c r="Z1048540"/>
      <c r="AA1048540"/>
      <c r="AB1048540"/>
      <c r="AC1048540"/>
      <c r="AD1048540"/>
      <c r="AE1048540" s="21"/>
      <c r="AF1048540"/>
      <c r="AH1048540"/>
      <c r="AI1048540"/>
      <c r="AJ1048540"/>
      <c r="AK1048540"/>
      <c r="AL1048540"/>
      <c r="AM1048540"/>
      <c r="AN1048540"/>
      <c r="AO1048540"/>
      <c r="AP1048540"/>
      <c r="AQ1048540"/>
    </row>
    <row r="1048541" spans="1:4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 s="21"/>
      <c r="N1048541"/>
      <c r="P1048541"/>
      <c r="Q1048541"/>
      <c r="R1048541"/>
      <c r="W1048541"/>
      <c r="Z1048541"/>
      <c r="AA1048541"/>
      <c r="AB1048541"/>
      <c r="AC1048541"/>
      <c r="AD1048541"/>
      <c r="AE1048541" s="21"/>
      <c r="AF1048541"/>
      <c r="AH1048541"/>
      <c r="AI1048541"/>
      <c r="AJ1048541"/>
      <c r="AK1048541"/>
      <c r="AL1048541"/>
      <c r="AM1048541"/>
      <c r="AN1048541"/>
      <c r="AO1048541"/>
      <c r="AP1048541"/>
      <c r="AQ1048541"/>
    </row>
    <row r="1048542" spans="1:4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 s="21"/>
      <c r="N1048542"/>
      <c r="P1048542"/>
      <c r="Q1048542"/>
      <c r="R1048542"/>
      <c r="W1048542"/>
      <c r="Z1048542"/>
      <c r="AA1048542"/>
      <c r="AB1048542"/>
      <c r="AC1048542"/>
      <c r="AD1048542"/>
      <c r="AE1048542" s="21"/>
      <c r="AF1048542"/>
      <c r="AH1048542"/>
      <c r="AI1048542"/>
      <c r="AJ1048542"/>
      <c r="AK1048542"/>
      <c r="AL1048542"/>
      <c r="AM1048542"/>
      <c r="AN1048542"/>
      <c r="AO1048542"/>
      <c r="AP1048542"/>
      <c r="AQ1048542"/>
    </row>
    <row r="1048543" spans="1:4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 s="21"/>
      <c r="N1048543"/>
      <c r="P1048543"/>
      <c r="Q1048543"/>
      <c r="R1048543"/>
      <c r="W1048543"/>
      <c r="Z1048543"/>
      <c r="AA1048543"/>
      <c r="AB1048543"/>
      <c r="AC1048543"/>
      <c r="AD1048543"/>
      <c r="AE1048543" s="21"/>
      <c r="AF1048543"/>
      <c r="AH1048543"/>
      <c r="AI1048543"/>
      <c r="AJ1048543"/>
      <c r="AK1048543"/>
      <c r="AL1048543"/>
      <c r="AM1048543"/>
      <c r="AN1048543"/>
      <c r="AO1048543"/>
      <c r="AP1048543"/>
      <c r="AQ1048543"/>
    </row>
    <row r="1048544" spans="1:4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 s="21"/>
      <c r="N1048544"/>
      <c r="P1048544"/>
      <c r="Q1048544"/>
      <c r="R1048544"/>
      <c r="W1048544"/>
      <c r="Z1048544"/>
      <c r="AA1048544"/>
      <c r="AB1048544"/>
      <c r="AC1048544"/>
      <c r="AD1048544"/>
      <c r="AE1048544" s="21"/>
      <c r="AF1048544"/>
      <c r="AH1048544"/>
      <c r="AI1048544"/>
      <c r="AJ1048544"/>
      <c r="AK1048544"/>
      <c r="AL1048544"/>
      <c r="AM1048544"/>
      <c r="AN1048544"/>
      <c r="AO1048544"/>
      <c r="AP1048544"/>
      <c r="AQ1048544"/>
    </row>
    <row r="1048545" spans="1:4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 s="21"/>
      <c r="N1048545"/>
      <c r="P1048545"/>
      <c r="Q1048545"/>
      <c r="R1048545"/>
      <c r="W1048545"/>
      <c r="Z1048545"/>
      <c r="AA1048545"/>
      <c r="AB1048545"/>
      <c r="AC1048545"/>
      <c r="AD1048545"/>
      <c r="AE1048545" s="21"/>
      <c r="AF1048545"/>
      <c r="AH1048545"/>
      <c r="AI1048545"/>
      <c r="AJ1048545"/>
      <c r="AK1048545"/>
      <c r="AL1048545"/>
      <c r="AM1048545"/>
      <c r="AN1048545"/>
      <c r="AO1048545"/>
      <c r="AP1048545"/>
      <c r="AQ1048545"/>
    </row>
    <row r="1048546" spans="1:4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 s="21"/>
      <c r="N1048546"/>
      <c r="P1048546"/>
      <c r="Q1048546"/>
      <c r="R1048546"/>
      <c r="W1048546"/>
      <c r="Z1048546"/>
      <c r="AA1048546"/>
      <c r="AB1048546"/>
      <c r="AC1048546"/>
      <c r="AD1048546"/>
      <c r="AE1048546" s="21"/>
      <c r="AF1048546"/>
      <c r="AH1048546"/>
      <c r="AI1048546"/>
      <c r="AJ1048546"/>
      <c r="AK1048546"/>
      <c r="AL1048546"/>
      <c r="AM1048546"/>
      <c r="AN1048546"/>
      <c r="AO1048546"/>
      <c r="AP1048546"/>
      <c r="AQ1048546"/>
    </row>
    <row r="1048547" spans="1:4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 s="21"/>
      <c r="N1048547"/>
      <c r="P1048547"/>
      <c r="Q1048547"/>
      <c r="R1048547"/>
      <c r="W1048547"/>
      <c r="Z1048547"/>
      <c r="AA1048547"/>
      <c r="AB1048547"/>
      <c r="AC1048547"/>
      <c r="AD1048547"/>
      <c r="AE1048547" s="21"/>
      <c r="AF1048547"/>
      <c r="AH1048547"/>
      <c r="AI1048547"/>
      <c r="AJ1048547"/>
      <c r="AK1048547"/>
      <c r="AL1048547"/>
      <c r="AM1048547"/>
      <c r="AN1048547"/>
      <c r="AO1048547"/>
      <c r="AP1048547"/>
      <c r="AQ1048547"/>
    </row>
    <row r="1048548" spans="1:4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 s="21"/>
      <c r="N1048548"/>
      <c r="P1048548"/>
      <c r="Q1048548"/>
      <c r="R1048548"/>
      <c r="W1048548"/>
      <c r="Z1048548"/>
      <c r="AA1048548"/>
      <c r="AB1048548"/>
      <c r="AC1048548"/>
      <c r="AD1048548"/>
      <c r="AE1048548" s="21"/>
      <c r="AF1048548"/>
      <c r="AH1048548"/>
      <c r="AI1048548"/>
      <c r="AJ1048548"/>
      <c r="AK1048548"/>
      <c r="AL1048548"/>
      <c r="AM1048548"/>
      <c r="AN1048548"/>
      <c r="AO1048548"/>
      <c r="AP1048548"/>
      <c r="AQ1048548"/>
    </row>
    <row r="1048549" spans="1:4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 s="21"/>
      <c r="N1048549"/>
      <c r="P1048549"/>
      <c r="Q1048549"/>
      <c r="R1048549"/>
      <c r="W1048549"/>
      <c r="Z1048549"/>
      <c r="AA1048549"/>
      <c r="AB1048549"/>
      <c r="AC1048549"/>
      <c r="AD1048549"/>
      <c r="AE1048549" s="21"/>
      <c r="AF1048549"/>
      <c r="AH1048549"/>
      <c r="AI1048549"/>
      <c r="AJ1048549"/>
      <c r="AK1048549"/>
      <c r="AL1048549"/>
      <c r="AM1048549"/>
      <c r="AN1048549"/>
      <c r="AO1048549"/>
      <c r="AP1048549"/>
      <c r="AQ1048549"/>
    </row>
    <row r="1048550" spans="1:4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 s="21"/>
      <c r="N1048550"/>
      <c r="P1048550"/>
      <c r="Q1048550"/>
      <c r="R1048550"/>
      <c r="W1048550"/>
      <c r="Z1048550"/>
      <c r="AA1048550"/>
      <c r="AB1048550"/>
      <c r="AC1048550"/>
      <c r="AD1048550"/>
      <c r="AE1048550" s="21"/>
      <c r="AF1048550"/>
      <c r="AH1048550"/>
      <c r="AI1048550"/>
      <c r="AJ1048550"/>
      <c r="AK1048550"/>
      <c r="AL1048550"/>
      <c r="AM1048550"/>
      <c r="AN1048550"/>
      <c r="AO1048550"/>
      <c r="AP1048550"/>
      <c r="AQ1048550"/>
    </row>
    <row r="1048551" spans="1:4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 s="21"/>
      <c r="N1048551"/>
      <c r="P1048551"/>
      <c r="Q1048551"/>
      <c r="R1048551"/>
      <c r="W1048551"/>
      <c r="Z1048551"/>
      <c r="AA1048551"/>
      <c r="AB1048551"/>
      <c r="AC1048551"/>
      <c r="AD1048551"/>
      <c r="AE1048551" s="21"/>
      <c r="AF1048551"/>
      <c r="AH1048551"/>
      <c r="AI1048551"/>
      <c r="AJ1048551"/>
      <c r="AK1048551"/>
      <c r="AL1048551"/>
      <c r="AM1048551"/>
      <c r="AN1048551"/>
      <c r="AO1048551"/>
      <c r="AP1048551"/>
      <c r="AQ1048551"/>
    </row>
    <row r="1048552" spans="1:4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 s="21"/>
      <c r="N1048552"/>
      <c r="P1048552"/>
      <c r="Q1048552"/>
      <c r="R1048552"/>
      <c r="W1048552"/>
      <c r="Z1048552"/>
      <c r="AA1048552"/>
      <c r="AB1048552"/>
      <c r="AC1048552"/>
      <c r="AD1048552"/>
      <c r="AE1048552" s="21"/>
      <c r="AF1048552"/>
      <c r="AH1048552"/>
      <c r="AI1048552"/>
      <c r="AJ1048552"/>
      <c r="AK1048552"/>
      <c r="AL1048552"/>
      <c r="AM1048552"/>
      <c r="AN1048552"/>
      <c r="AO1048552"/>
      <c r="AP1048552"/>
      <c r="AQ1048552"/>
    </row>
    <row r="1048553" spans="1:4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 s="21"/>
      <c r="N1048553"/>
      <c r="P1048553"/>
      <c r="Q1048553"/>
      <c r="R1048553"/>
      <c r="W1048553"/>
      <c r="Z1048553"/>
      <c r="AA1048553"/>
      <c r="AB1048553"/>
      <c r="AC1048553"/>
      <c r="AD1048553"/>
      <c r="AE1048553" s="21"/>
      <c r="AF1048553"/>
      <c r="AH1048553"/>
      <c r="AI1048553"/>
      <c r="AJ1048553"/>
      <c r="AK1048553"/>
      <c r="AL1048553"/>
      <c r="AM1048553"/>
      <c r="AN1048553"/>
      <c r="AO1048553"/>
      <c r="AP1048553"/>
      <c r="AQ1048553"/>
    </row>
    <row r="1048554" spans="1:4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 s="21"/>
      <c r="N1048554"/>
      <c r="P1048554"/>
      <c r="Q1048554"/>
      <c r="R1048554"/>
      <c r="W1048554"/>
      <c r="Z1048554"/>
      <c r="AA1048554"/>
      <c r="AB1048554"/>
      <c r="AC1048554"/>
      <c r="AD1048554"/>
      <c r="AE1048554" s="21"/>
      <c r="AF1048554"/>
      <c r="AH1048554"/>
      <c r="AI1048554"/>
      <c r="AJ1048554"/>
      <c r="AK1048554"/>
      <c r="AL1048554"/>
      <c r="AM1048554"/>
      <c r="AN1048554"/>
      <c r="AO1048554"/>
      <c r="AP1048554"/>
      <c r="AQ1048554"/>
    </row>
    <row r="1048555" spans="1:4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 s="21"/>
      <c r="N1048555"/>
      <c r="P1048555"/>
      <c r="Q1048555"/>
      <c r="R1048555"/>
      <c r="W1048555"/>
      <c r="Z1048555"/>
      <c r="AA1048555"/>
      <c r="AB1048555"/>
      <c r="AC1048555"/>
      <c r="AD1048555"/>
      <c r="AE1048555" s="21"/>
      <c r="AF1048555"/>
      <c r="AH1048555"/>
      <c r="AI1048555"/>
      <c r="AJ1048555"/>
      <c r="AK1048555"/>
      <c r="AL1048555"/>
      <c r="AM1048555"/>
      <c r="AN1048555"/>
      <c r="AO1048555"/>
      <c r="AP1048555"/>
      <c r="AQ1048555"/>
    </row>
    <row r="1048556" spans="1:4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 s="21"/>
      <c r="N1048556"/>
      <c r="P1048556"/>
      <c r="Q1048556"/>
      <c r="R1048556"/>
      <c r="W1048556"/>
      <c r="Z1048556"/>
      <c r="AA1048556"/>
      <c r="AB1048556"/>
      <c r="AC1048556"/>
      <c r="AD1048556"/>
      <c r="AE1048556" s="21"/>
      <c r="AF1048556"/>
      <c r="AH1048556"/>
      <c r="AI1048556"/>
      <c r="AJ1048556"/>
      <c r="AK1048556"/>
      <c r="AL1048556"/>
      <c r="AM1048556"/>
      <c r="AN1048556"/>
      <c r="AO1048556"/>
      <c r="AP1048556"/>
      <c r="AQ1048556"/>
    </row>
    <row r="1048557" spans="1:4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 s="21"/>
      <c r="N1048557"/>
      <c r="P1048557"/>
      <c r="Q1048557"/>
      <c r="R1048557"/>
      <c r="W1048557"/>
      <c r="Z1048557"/>
      <c r="AA1048557"/>
      <c r="AB1048557"/>
      <c r="AC1048557"/>
      <c r="AD1048557"/>
      <c r="AE1048557" s="21"/>
      <c r="AF1048557"/>
      <c r="AH1048557"/>
      <c r="AI1048557"/>
      <c r="AJ1048557"/>
      <c r="AK1048557"/>
      <c r="AL1048557"/>
      <c r="AM1048557"/>
      <c r="AN1048557"/>
      <c r="AO1048557"/>
      <c r="AP1048557"/>
      <c r="AQ1048557"/>
    </row>
    <row r="1048558" spans="1:4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 s="21"/>
      <c r="N1048558"/>
      <c r="P1048558"/>
      <c r="Q1048558"/>
      <c r="R1048558"/>
      <c r="W1048558"/>
      <c r="Z1048558"/>
      <c r="AA1048558"/>
      <c r="AB1048558"/>
      <c r="AC1048558"/>
      <c r="AD1048558"/>
      <c r="AE1048558" s="21"/>
      <c r="AF1048558"/>
      <c r="AH1048558"/>
      <c r="AI1048558"/>
      <c r="AJ1048558"/>
      <c r="AK1048558"/>
      <c r="AL1048558"/>
      <c r="AM1048558"/>
      <c r="AN1048558"/>
      <c r="AO1048558"/>
      <c r="AP1048558"/>
      <c r="AQ1048558"/>
    </row>
    <row r="1048559" spans="1:4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 s="21"/>
      <c r="N1048559"/>
      <c r="P1048559"/>
      <c r="Q1048559"/>
      <c r="R1048559"/>
      <c r="W1048559"/>
      <c r="Z1048559"/>
      <c r="AA1048559"/>
      <c r="AB1048559"/>
      <c r="AC1048559"/>
      <c r="AD1048559"/>
      <c r="AE1048559" s="21"/>
      <c r="AF1048559"/>
      <c r="AH1048559"/>
      <c r="AI1048559"/>
      <c r="AJ1048559"/>
      <c r="AK1048559"/>
      <c r="AL1048559"/>
      <c r="AM1048559"/>
      <c r="AN1048559"/>
      <c r="AO1048559"/>
      <c r="AP1048559"/>
      <c r="AQ1048559"/>
    </row>
    <row r="1048560" spans="1:4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 s="21"/>
      <c r="N1048560"/>
      <c r="P1048560"/>
      <c r="Q1048560"/>
      <c r="R1048560"/>
      <c r="W1048560"/>
      <c r="Z1048560"/>
      <c r="AA1048560"/>
      <c r="AB1048560"/>
      <c r="AC1048560"/>
      <c r="AD1048560"/>
      <c r="AE1048560" s="21"/>
      <c r="AF1048560"/>
      <c r="AH1048560"/>
      <c r="AI1048560"/>
      <c r="AJ1048560"/>
      <c r="AK1048560"/>
      <c r="AL1048560"/>
      <c r="AM1048560"/>
      <c r="AN1048560"/>
      <c r="AO1048560"/>
      <c r="AP1048560"/>
      <c r="AQ1048560"/>
    </row>
    <row r="1048561" spans="1:4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 s="21"/>
      <c r="N1048561"/>
      <c r="P1048561"/>
      <c r="Q1048561"/>
      <c r="R1048561"/>
      <c r="W1048561"/>
      <c r="Z1048561"/>
      <c r="AA1048561"/>
      <c r="AB1048561"/>
      <c r="AC1048561"/>
      <c r="AD1048561"/>
      <c r="AE1048561" s="21"/>
      <c r="AF1048561"/>
      <c r="AH1048561"/>
      <c r="AI1048561"/>
      <c r="AJ1048561"/>
      <c r="AK1048561"/>
      <c r="AL1048561"/>
      <c r="AM1048561"/>
      <c r="AN1048561"/>
      <c r="AO1048561"/>
      <c r="AP1048561"/>
      <c r="AQ1048561"/>
    </row>
    <row r="1048562" spans="1:4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 s="21"/>
      <c r="N1048562"/>
      <c r="P1048562"/>
      <c r="Q1048562"/>
      <c r="R1048562"/>
      <c r="W1048562"/>
      <c r="Z1048562"/>
      <c r="AA1048562"/>
      <c r="AB1048562"/>
      <c r="AC1048562"/>
      <c r="AD1048562"/>
      <c r="AE1048562" s="21"/>
      <c r="AF1048562"/>
      <c r="AH1048562"/>
      <c r="AI1048562"/>
      <c r="AJ1048562"/>
      <c r="AK1048562"/>
      <c r="AL1048562"/>
      <c r="AM1048562"/>
      <c r="AN1048562"/>
      <c r="AO1048562"/>
      <c r="AP1048562"/>
      <c r="AQ1048562"/>
    </row>
    <row r="1048563" spans="1:4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 s="21"/>
      <c r="N1048563"/>
      <c r="P1048563"/>
      <c r="Q1048563"/>
      <c r="R1048563"/>
      <c r="W1048563"/>
      <c r="Z1048563"/>
      <c r="AA1048563"/>
      <c r="AB1048563"/>
      <c r="AC1048563"/>
      <c r="AD1048563"/>
      <c r="AE1048563" s="21"/>
      <c r="AF1048563"/>
      <c r="AH1048563"/>
      <c r="AI1048563"/>
      <c r="AJ1048563"/>
      <c r="AK1048563"/>
      <c r="AL1048563"/>
      <c r="AM1048563"/>
      <c r="AN1048563"/>
      <c r="AO1048563"/>
      <c r="AP1048563"/>
      <c r="AQ1048563"/>
    </row>
    <row r="1048564" spans="1:4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 s="21"/>
      <c r="N1048564"/>
      <c r="P1048564"/>
      <c r="Q1048564"/>
      <c r="R1048564"/>
      <c r="W1048564"/>
      <c r="Z1048564"/>
      <c r="AA1048564"/>
      <c r="AB1048564"/>
      <c r="AC1048564"/>
      <c r="AD1048564"/>
      <c r="AE1048564" s="21"/>
      <c r="AF1048564"/>
      <c r="AH1048564"/>
      <c r="AI1048564"/>
      <c r="AJ1048564"/>
      <c r="AK1048564"/>
      <c r="AL1048564"/>
      <c r="AM1048564"/>
      <c r="AN1048564"/>
      <c r="AO1048564"/>
      <c r="AP1048564"/>
      <c r="AQ1048564"/>
    </row>
    <row r="1048565" spans="1:4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 s="21"/>
      <c r="N1048565"/>
      <c r="P1048565"/>
      <c r="Q1048565"/>
      <c r="R1048565"/>
      <c r="W1048565"/>
      <c r="Z1048565"/>
      <c r="AA1048565"/>
      <c r="AB1048565"/>
      <c r="AC1048565"/>
      <c r="AD1048565"/>
      <c r="AE1048565" s="21"/>
      <c r="AF1048565"/>
      <c r="AH1048565"/>
      <c r="AI1048565"/>
      <c r="AJ1048565"/>
      <c r="AK1048565"/>
      <c r="AL1048565"/>
      <c r="AM1048565"/>
      <c r="AN1048565"/>
      <c r="AO1048565"/>
      <c r="AP1048565"/>
      <c r="AQ1048565"/>
    </row>
    <row r="1048566" spans="1:4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 s="21"/>
      <c r="N1048566"/>
      <c r="P1048566"/>
      <c r="Q1048566"/>
      <c r="R1048566"/>
      <c r="W1048566"/>
      <c r="Z1048566"/>
      <c r="AA1048566"/>
      <c r="AB1048566"/>
      <c r="AC1048566"/>
      <c r="AD1048566"/>
      <c r="AE1048566" s="21"/>
      <c r="AF1048566"/>
      <c r="AH1048566"/>
      <c r="AI1048566"/>
      <c r="AJ1048566"/>
      <c r="AK1048566"/>
      <c r="AL1048566"/>
      <c r="AM1048566"/>
      <c r="AN1048566"/>
      <c r="AO1048566"/>
      <c r="AP1048566"/>
      <c r="AQ1048566"/>
    </row>
    <row r="1048567" spans="1:4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 s="21"/>
      <c r="N1048567"/>
      <c r="P1048567"/>
      <c r="Q1048567"/>
      <c r="R1048567"/>
      <c r="W1048567"/>
      <c r="Z1048567"/>
      <c r="AA1048567"/>
      <c r="AB1048567"/>
      <c r="AC1048567"/>
      <c r="AD1048567"/>
      <c r="AE1048567" s="21"/>
      <c r="AF1048567"/>
      <c r="AH1048567"/>
      <c r="AI1048567"/>
      <c r="AJ1048567"/>
      <c r="AK1048567"/>
      <c r="AL1048567"/>
      <c r="AM1048567"/>
      <c r="AN1048567"/>
      <c r="AO1048567"/>
      <c r="AP1048567"/>
      <c r="AQ1048567"/>
    </row>
    <row r="1048568" spans="1:4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 s="21"/>
      <c r="N1048568"/>
      <c r="P1048568"/>
      <c r="Q1048568"/>
      <c r="R1048568"/>
      <c r="W1048568"/>
      <c r="Z1048568"/>
      <c r="AA1048568"/>
      <c r="AB1048568"/>
      <c r="AC1048568"/>
      <c r="AD1048568"/>
      <c r="AE1048568" s="21"/>
      <c r="AF1048568"/>
      <c r="AH1048568"/>
      <c r="AI1048568"/>
      <c r="AJ1048568"/>
      <c r="AK1048568"/>
      <c r="AL1048568"/>
      <c r="AM1048568"/>
      <c r="AN1048568"/>
      <c r="AO1048568"/>
      <c r="AP1048568"/>
      <c r="AQ1048568"/>
    </row>
    <row r="1048569" spans="1:4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 s="21"/>
      <c r="N1048569"/>
      <c r="P1048569"/>
      <c r="Q1048569"/>
      <c r="R1048569"/>
      <c r="W1048569"/>
      <c r="Z1048569"/>
      <c r="AA1048569"/>
      <c r="AB1048569"/>
      <c r="AC1048569"/>
      <c r="AD1048569"/>
      <c r="AE1048569" s="21"/>
      <c r="AF1048569"/>
      <c r="AH1048569"/>
      <c r="AI1048569"/>
      <c r="AJ1048569"/>
      <c r="AK1048569"/>
      <c r="AL1048569"/>
      <c r="AM1048569"/>
      <c r="AN1048569"/>
      <c r="AO1048569"/>
      <c r="AP1048569"/>
      <c r="AQ1048569"/>
    </row>
    <row r="1048570" spans="1:4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 s="21"/>
      <c r="N1048570"/>
      <c r="P1048570"/>
      <c r="Q1048570"/>
      <c r="R1048570"/>
      <c r="W1048570"/>
      <c r="Z1048570"/>
      <c r="AA1048570"/>
      <c r="AB1048570"/>
      <c r="AC1048570"/>
      <c r="AD1048570"/>
      <c r="AE1048570" s="21"/>
      <c r="AF1048570"/>
      <c r="AH1048570"/>
      <c r="AI1048570"/>
      <c r="AJ1048570"/>
      <c r="AK1048570"/>
      <c r="AL1048570"/>
      <c r="AM1048570"/>
      <c r="AN1048570"/>
      <c r="AO1048570"/>
      <c r="AP1048570"/>
      <c r="AQ1048570"/>
    </row>
    <row r="1048571" spans="1:4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 s="21"/>
      <c r="N1048571"/>
      <c r="P1048571"/>
      <c r="Q1048571"/>
      <c r="R1048571"/>
      <c r="W1048571"/>
      <c r="Z1048571"/>
      <c r="AA1048571"/>
      <c r="AB1048571"/>
      <c r="AC1048571"/>
      <c r="AD1048571"/>
      <c r="AE1048571" s="21"/>
      <c r="AF1048571"/>
      <c r="AH1048571"/>
      <c r="AI1048571"/>
      <c r="AJ1048571"/>
      <c r="AK1048571"/>
      <c r="AL1048571"/>
      <c r="AM1048571"/>
      <c r="AN1048571"/>
      <c r="AO1048571"/>
      <c r="AP1048571"/>
      <c r="AQ1048571"/>
    </row>
    <row r="1048572" spans="1:4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 s="21"/>
      <c r="N1048572"/>
      <c r="P1048572"/>
      <c r="Q1048572"/>
      <c r="R1048572"/>
      <c r="W1048572"/>
      <c r="Z1048572"/>
      <c r="AA1048572"/>
      <c r="AB1048572"/>
      <c r="AC1048572"/>
      <c r="AD1048572"/>
      <c r="AE1048572" s="21"/>
      <c r="AF1048572"/>
      <c r="AH1048572"/>
      <c r="AI1048572"/>
      <c r="AJ1048572"/>
      <c r="AK1048572"/>
      <c r="AL1048572"/>
      <c r="AM1048572"/>
      <c r="AN1048572"/>
      <c r="AO1048572"/>
      <c r="AP1048572"/>
      <c r="AQ1048572"/>
    </row>
    <row r="1048573" spans="1:4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 s="21"/>
      <c r="N1048573"/>
      <c r="P1048573"/>
      <c r="Q1048573"/>
      <c r="R1048573"/>
      <c r="W1048573"/>
      <c r="Z1048573"/>
      <c r="AA1048573"/>
      <c r="AB1048573"/>
      <c r="AC1048573"/>
      <c r="AD1048573"/>
      <c r="AE1048573" s="21"/>
      <c r="AF1048573"/>
      <c r="AH1048573"/>
      <c r="AI1048573"/>
      <c r="AJ1048573"/>
      <c r="AK1048573"/>
      <c r="AL1048573"/>
      <c r="AM1048573"/>
      <c r="AN1048573"/>
      <c r="AO1048573"/>
      <c r="AP1048573"/>
      <c r="AQ1048573"/>
    </row>
    <row r="1048574" spans="1:4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 s="21"/>
      <c r="N1048574"/>
      <c r="P1048574"/>
      <c r="Q1048574"/>
      <c r="R1048574"/>
      <c r="W1048574"/>
      <c r="Z1048574"/>
      <c r="AA1048574"/>
      <c r="AB1048574"/>
      <c r="AC1048574"/>
      <c r="AD1048574"/>
      <c r="AE1048574" s="21"/>
      <c r="AF1048574"/>
      <c r="AH1048574"/>
      <c r="AI1048574"/>
      <c r="AJ1048574"/>
      <c r="AK1048574"/>
      <c r="AL1048574"/>
      <c r="AM1048574"/>
      <c r="AN1048574"/>
      <c r="AO1048574"/>
      <c r="AP1048574"/>
      <c r="AQ1048574"/>
    </row>
    <row r="1048575" spans="1:4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 s="21"/>
      <c r="N1048575"/>
      <c r="P1048575"/>
      <c r="Q1048575"/>
      <c r="R1048575"/>
      <c r="W1048575"/>
      <c r="Z1048575"/>
      <c r="AA1048575"/>
      <c r="AB1048575"/>
      <c r="AC1048575"/>
      <c r="AD1048575"/>
      <c r="AE1048575" s="21"/>
      <c r="AF1048575"/>
      <c r="AH1048575"/>
      <c r="AI1048575"/>
      <c r="AJ1048575"/>
      <c r="AK1048575"/>
      <c r="AL1048575"/>
      <c r="AM1048575"/>
      <c r="AN1048575"/>
      <c r="AO1048575"/>
      <c r="AP1048575"/>
      <c r="AQ1048575"/>
    </row>
  </sheetData>
  <autoFilter ref="A1:AQ35"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48575"/>
  <sheetViews>
    <sheetView zoomScale="130" zoomScaleNormal="130" workbookViewId="0">
      <selection activeCell="A35" sqref="A35"/>
    </sheetView>
  </sheetViews>
  <sheetFormatPr defaultColWidth="8.85185185185185" defaultRowHeight="14.4"/>
  <cols>
    <col min="1" max="1" width="12.8518518518519" style="13" customWidth="1"/>
    <col min="2" max="2" width="11.5740740740741" style="13" customWidth="1"/>
    <col min="3" max="3" width="14.8518518518519" style="13" customWidth="1"/>
  </cols>
  <sheetData>
    <row r="1" spans="1:9">
      <c r="A1" s="14" t="s">
        <v>4</v>
      </c>
      <c r="B1" s="14" t="s">
        <v>5</v>
      </c>
      <c r="C1" s="14" t="s">
        <v>6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</row>
    <row r="2" hidden="1" spans="1:9">
      <c r="A2" s="15" t="s">
        <v>19</v>
      </c>
      <c r="B2" s="15" t="s">
        <v>20</v>
      </c>
      <c r="C2" s="15" t="s">
        <v>21</v>
      </c>
      <c r="E2">
        <v>1</v>
      </c>
      <c r="I2">
        <v>1</v>
      </c>
    </row>
    <row r="3" spans="1:7">
      <c r="A3" s="15" t="s">
        <v>126</v>
      </c>
      <c r="B3" s="15" t="s">
        <v>127</v>
      </c>
      <c r="C3" s="15" t="s">
        <v>55</v>
      </c>
      <c r="F3">
        <v>1</v>
      </c>
      <c r="G3">
        <v>1</v>
      </c>
    </row>
    <row r="4" spans="1:9">
      <c r="A4" s="15" t="s">
        <v>131</v>
      </c>
      <c r="B4" s="15" t="s">
        <v>132</v>
      </c>
      <c r="C4" s="15" t="s">
        <v>133</v>
      </c>
      <c r="E4">
        <v>1</v>
      </c>
      <c r="F4">
        <v>1</v>
      </c>
      <c r="I4">
        <v>1</v>
      </c>
    </row>
    <row r="5" spans="1:8">
      <c r="A5" s="15" t="s">
        <v>137</v>
      </c>
      <c r="B5" s="15" t="s">
        <v>138</v>
      </c>
      <c r="C5" s="15" t="s">
        <v>139</v>
      </c>
      <c r="F5">
        <v>1</v>
      </c>
      <c r="H5">
        <v>1</v>
      </c>
    </row>
    <row r="6" spans="1:6">
      <c r="A6" s="15" t="s">
        <v>258</v>
      </c>
      <c r="B6" s="15" t="s">
        <v>259</v>
      </c>
      <c r="C6" s="15" t="s">
        <v>260</v>
      </c>
      <c r="D6">
        <v>1</v>
      </c>
      <c r="F6">
        <v>1</v>
      </c>
    </row>
    <row r="7" hidden="1" spans="1:9">
      <c r="A7" s="15" t="s">
        <v>258</v>
      </c>
      <c r="B7" s="15" t="s">
        <v>262</v>
      </c>
      <c r="C7" s="15" t="s">
        <v>260</v>
      </c>
      <c r="G7">
        <v>1</v>
      </c>
      <c r="H7">
        <v>1</v>
      </c>
      <c r="I7">
        <v>1</v>
      </c>
    </row>
    <row r="8" hidden="1" spans="1:9">
      <c r="A8" s="15" t="s">
        <v>264</v>
      </c>
      <c r="B8" s="15" t="s">
        <v>265</v>
      </c>
      <c r="C8" s="15" t="s">
        <v>266</v>
      </c>
      <c r="D8">
        <v>1</v>
      </c>
      <c r="E8">
        <v>1</v>
      </c>
      <c r="I8">
        <v>1</v>
      </c>
    </row>
    <row r="9" hidden="1" spans="1:9">
      <c r="A9" s="15" t="s">
        <v>26</v>
      </c>
      <c r="B9" s="15" t="s">
        <v>27</v>
      </c>
      <c r="C9" s="15" t="s">
        <v>28</v>
      </c>
      <c r="E9">
        <v>1</v>
      </c>
      <c r="I9">
        <v>1</v>
      </c>
    </row>
    <row r="10" hidden="1" spans="1:9">
      <c r="A10" s="15" t="s">
        <v>33</v>
      </c>
      <c r="B10" s="15" t="s">
        <v>34</v>
      </c>
      <c r="C10" s="15" t="s">
        <v>35</v>
      </c>
      <c r="I10">
        <v>1</v>
      </c>
    </row>
    <row r="11" hidden="1" spans="1:7">
      <c r="A11" s="15" t="s">
        <v>268</v>
      </c>
      <c r="B11" s="15" t="s">
        <v>269</v>
      </c>
      <c r="C11" s="15" t="s">
        <v>270</v>
      </c>
      <c r="E11">
        <v>1</v>
      </c>
      <c r="G11">
        <v>1</v>
      </c>
    </row>
    <row r="12" hidden="1" spans="1:7">
      <c r="A12" s="15" t="s">
        <v>272</v>
      </c>
      <c r="B12" s="15" t="s">
        <v>273</v>
      </c>
      <c r="C12" s="15" t="s">
        <v>41</v>
      </c>
      <c r="D12">
        <v>1</v>
      </c>
      <c r="E12">
        <v>1</v>
      </c>
      <c r="G12">
        <v>1</v>
      </c>
    </row>
    <row r="13" hidden="1" spans="1:9">
      <c r="A13" s="15" t="s">
        <v>39</v>
      </c>
      <c r="B13" s="15" t="s">
        <v>40</v>
      </c>
      <c r="C13" s="15" t="s">
        <v>41</v>
      </c>
      <c r="E13">
        <v>1</v>
      </c>
      <c r="G13">
        <v>1</v>
      </c>
      <c r="I13">
        <v>1</v>
      </c>
    </row>
    <row r="14" hidden="1" spans="1:4">
      <c r="A14" s="15" t="s">
        <v>143</v>
      </c>
      <c r="B14" s="15" t="s">
        <v>144</v>
      </c>
      <c r="C14" s="15" t="s">
        <v>145</v>
      </c>
      <c r="D14">
        <v>1</v>
      </c>
    </row>
    <row r="15" hidden="1" spans="1:7">
      <c r="A15" s="15" t="s">
        <v>276</v>
      </c>
      <c r="B15" s="15" t="s">
        <v>277</v>
      </c>
      <c r="C15" s="15" t="s">
        <v>278</v>
      </c>
      <c r="E15">
        <v>1</v>
      </c>
      <c r="G15">
        <v>1</v>
      </c>
    </row>
    <row r="16" spans="1:6">
      <c r="A16" s="15" t="s">
        <v>46</v>
      </c>
      <c r="B16" s="15" t="s">
        <v>47</v>
      </c>
      <c r="C16" s="15" t="s">
        <v>48</v>
      </c>
      <c r="E16">
        <v>1</v>
      </c>
      <c r="F16">
        <v>1</v>
      </c>
    </row>
    <row r="17" hidden="1" spans="1:9">
      <c r="A17" s="15" t="s">
        <v>53</v>
      </c>
      <c r="B17" s="15" t="s">
        <v>54</v>
      </c>
      <c r="C17" s="15" t="s">
        <v>55</v>
      </c>
      <c r="E17">
        <v>1</v>
      </c>
      <c r="G17">
        <v>1</v>
      </c>
      <c r="I17">
        <v>1</v>
      </c>
    </row>
    <row r="18" hidden="1" spans="1:7">
      <c r="A18" s="15" t="s">
        <v>60</v>
      </c>
      <c r="B18" s="15" t="s">
        <v>61</v>
      </c>
      <c r="C18" s="15" t="s">
        <v>62</v>
      </c>
      <c r="E18">
        <v>1</v>
      </c>
      <c r="G18">
        <v>1</v>
      </c>
    </row>
    <row r="19" hidden="1" spans="1:5">
      <c r="A19" s="15" t="s">
        <v>66</v>
      </c>
      <c r="B19" s="15" t="s">
        <v>67</v>
      </c>
      <c r="C19" s="15" t="s">
        <v>68</v>
      </c>
      <c r="E19">
        <v>1</v>
      </c>
    </row>
    <row r="20" spans="1:7">
      <c r="A20" s="15" t="s">
        <v>149</v>
      </c>
      <c r="B20" s="15" t="s">
        <v>150</v>
      </c>
      <c r="C20" s="15" t="s">
        <v>151</v>
      </c>
      <c r="F20">
        <v>1</v>
      </c>
      <c r="G20">
        <v>1</v>
      </c>
    </row>
    <row r="21" spans="1:9">
      <c r="A21" s="15" t="s">
        <v>73</v>
      </c>
      <c r="B21" s="15" t="s">
        <v>74</v>
      </c>
      <c r="C21" s="15" t="s">
        <v>21</v>
      </c>
      <c r="E21">
        <v>1</v>
      </c>
      <c r="F21">
        <v>1</v>
      </c>
      <c r="I21">
        <v>1</v>
      </c>
    </row>
    <row r="22" hidden="1" spans="1:9">
      <c r="A22" s="15" t="s">
        <v>78</v>
      </c>
      <c r="B22" s="15" t="s">
        <v>79</v>
      </c>
      <c r="C22" s="15" t="s">
        <v>80</v>
      </c>
      <c r="E22">
        <v>1</v>
      </c>
      <c r="I22">
        <v>1</v>
      </c>
    </row>
    <row r="23" spans="1:9">
      <c r="A23" s="15" t="s">
        <v>281</v>
      </c>
      <c r="B23" s="15" t="s">
        <v>282</v>
      </c>
      <c r="C23" s="15" t="s">
        <v>283</v>
      </c>
      <c r="D23">
        <v>1</v>
      </c>
      <c r="F23">
        <v>1</v>
      </c>
      <c r="I23">
        <v>1</v>
      </c>
    </row>
    <row r="24" spans="1:7">
      <c r="A24" s="15" t="s">
        <v>85</v>
      </c>
      <c r="B24" s="15" t="s">
        <v>86</v>
      </c>
      <c r="C24" s="15" t="s">
        <v>87</v>
      </c>
      <c r="F24">
        <v>1</v>
      </c>
      <c r="G24">
        <v>1</v>
      </c>
    </row>
    <row r="25" hidden="1" spans="1:9">
      <c r="A25" s="15" t="s">
        <v>91</v>
      </c>
      <c r="B25" s="15" t="s">
        <v>92</v>
      </c>
      <c r="C25" s="15" t="s">
        <v>93</v>
      </c>
      <c r="E25">
        <v>1</v>
      </c>
      <c r="I25">
        <v>1</v>
      </c>
    </row>
    <row r="26" hidden="1" spans="1:5">
      <c r="A26" s="15" t="s">
        <v>285</v>
      </c>
      <c r="B26" s="15" t="s">
        <v>286</v>
      </c>
      <c r="C26" s="15" t="s">
        <v>48</v>
      </c>
      <c r="E26">
        <v>1</v>
      </c>
    </row>
    <row r="27" spans="1:7">
      <c r="A27" s="15" t="s">
        <v>97</v>
      </c>
      <c r="B27" s="15" t="s">
        <v>98</v>
      </c>
      <c r="C27" s="15" t="s">
        <v>99</v>
      </c>
      <c r="F27">
        <v>1</v>
      </c>
      <c r="G27">
        <v>1</v>
      </c>
    </row>
    <row r="28" hidden="1" spans="1:5">
      <c r="A28" s="15" t="s">
        <v>154</v>
      </c>
      <c r="B28" s="15" t="s">
        <v>155</v>
      </c>
      <c r="C28" s="15" t="s">
        <v>156</v>
      </c>
      <c r="D28">
        <v>1</v>
      </c>
      <c r="E28">
        <v>1</v>
      </c>
    </row>
    <row r="29" hidden="1" spans="1:8">
      <c r="A29" s="15" t="s">
        <v>289</v>
      </c>
      <c r="B29" s="15" t="s">
        <v>290</v>
      </c>
      <c r="C29" s="15" t="s">
        <v>62</v>
      </c>
      <c r="G29">
        <v>1</v>
      </c>
      <c r="H29">
        <v>1</v>
      </c>
    </row>
    <row r="30" spans="1:9">
      <c r="A30" s="15" t="s">
        <v>104</v>
      </c>
      <c r="B30" s="15" t="s">
        <v>105</v>
      </c>
      <c r="C30" s="15" t="s">
        <v>28</v>
      </c>
      <c r="E30">
        <v>1</v>
      </c>
      <c r="F30">
        <v>1</v>
      </c>
      <c r="I30">
        <v>1</v>
      </c>
    </row>
    <row r="31" hidden="1" spans="1:8">
      <c r="A31" s="15" t="s">
        <v>292</v>
      </c>
      <c r="B31" s="15" t="s">
        <v>293</v>
      </c>
      <c r="C31" s="15" t="s">
        <v>62</v>
      </c>
      <c r="E31">
        <v>1</v>
      </c>
      <c r="H31">
        <v>1</v>
      </c>
    </row>
    <row r="32" hidden="1" spans="1:3">
      <c r="A32" s="15" t="s">
        <v>295</v>
      </c>
      <c r="B32" s="15" t="s">
        <v>296</v>
      </c>
      <c r="C32" s="15" t="s">
        <v>297</v>
      </c>
    </row>
    <row r="33" spans="1:6">
      <c r="A33" s="15" t="s">
        <v>159</v>
      </c>
      <c r="B33" s="15" t="s">
        <v>86</v>
      </c>
      <c r="C33" s="15" t="s">
        <v>112</v>
      </c>
      <c r="D33">
        <v>1</v>
      </c>
      <c r="F33">
        <v>1</v>
      </c>
    </row>
    <row r="34" hidden="1" spans="1:3">
      <c r="A34" s="15" t="s">
        <v>110</v>
      </c>
      <c r="B34" s="15" t="s">
        <v>111</v>
      </c>
      <c r="C34" s="15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autoFilter ref="A1:I34">
    <filterColumn colId="5">
      <customFilters>
        <customFilter operator="equal" val="1"/>
      </custom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53" workbookViewId="0">
      <selection activeCell="C82" sqref="C82"/>
    </sheetView>
  </sheetViews>
  <sheetFormatPr defaultColWidth="7.85185185185185" defaultRowHeight="13.2" outlineLevelCol="5"/>
  <cols>
    <col min="1" max="1" width="4.13888888888889" style="3" customWidth="1"/>
    <col min="2" max="2" width="29" style="3" customWidth="1"/>
    <col min="3" max="3" width="14.712962962963" style="3" customWidth="1"/>
    <col min="4" max="4" width="10.4259259259259" style="3" customWidth="1"/>
    <col min="5" max="5" width="17.8518518518519" style="3" customWidth="1"/>
    <col min="6" max="6" width="7.85185185185185" style="3" customWidth="1"/>
    <col min="7" max="16384" width="7.85185185185185" style="3"/>
  </cols>
  <sheetData>
    <row r="1" spans="1:4">
      <c r="A1" s="4"/>
      <c r="B1" s="5" t="s">
        <v>621</v>
      </c>
      <c r="D1" s="5" t="s">
        <v>622</v>
      </c>
    </row>
    <row r="2" spans="1:5">
      <c r="A2" s="4"/>
      <c r="B2" s="6" t="s">
        <v>623</v>
      </c>
      <c r="C2" s="7"/>
      <c r="D2" s="5"/>
      <c r="E2" s="8" t="s">
        <v>624</v>
      </c>
    </row>
    <row r="3" spans="2:6">
      <c r="B3" s="6" t="s">
        <v>625</v>
      </c>
      <c r="C3" s="7"/>
      <c r="D3" s="5"/>
      <c r="E3" s="5" t="s">
        <v>626</v>
      </c>
      <c r="F3" s="3">
        <v>4</v>
      </c>
    </row>
    <row r="4" spans="2:6">
      <c r="B4" s="9" t="s">
        <v>627</v>
      </c>
      <c r="C4" s="7"/>
      <c r="D4" s="5"/>
      <c r="E4" s="5" t="s">
        <v>628</v>
      </c>
      <c r="F4" s="3">
        <v>4</v>
      </c>
    </row>
    <row r="5" spans="2:6">
      <c r="B5" s="6" t="s">
        <v>629</v>
      </c>
      <c r="C5" s="7"/>
      <c r="D5" s="5"/>
      <c r="E5" s="5" t="s">
        <v>630</v>
      </c>
      <c r="F5" s="3">
        <v>4</v>
      </c>
    </row>
    <row r="6" spans="2:6">
      <c r="B6" s="6" t="s">
        <v>631</v>
      </c>
      <c r="C6" s="7"/>
      <c r="E6" s="5" t="s">
        <v>632</v>
      </c>
      <c r="F6" s="3">
        <v>4</v>
      </c>
    </row>
    <row r="7" spans="2:6">
      <c r="B7" s="6" t="s">
        <v>633</v>
      </c>
      <c r="C7" s="7"/>
      <c r="D7" s="5"/>
      <c r="E7" s="5" t="s">
        <v>634</v>
      </c>
      <c r="F7" s="3">
        <v>1</v>
      </c>
    </row>
    <row r="8" spans="2:6">
      <c r="B8" s="6" t="s">
        <v>635</v>
      </c>
      <c r="C8" s="7"/>
      <c r="D8" s="5"/>
      <c r="E8" s="3" t="s">
        <v>636</v>
      </c>
      <c r="F8" s="3">
        <v>4</v>
      </c>
    </row>
    <row r="9" ht="13.9" customHeight="1" spans="2:6">
      <c r="B9" s="6" t="s">
        <v>637</v>
      </c>
      <c r="C9" s="7"/>
      <c r="D9" s="5"/>
      <c r="E9" s="3" t="s">
        <v>638</v>
      </c>
      <c r="F9" s="3">
        <v>4</v>
      </c>
    </row>
    <row r="10" ht="13.9" customHeight="1" spans="2:6">
      <c r="B10" s="9" t="s">
        <v>639</v>
      </c>
      <c r="C10" s="7">
        <v>1</v>
      </c>
      <c r="E10" s="3" t="s">
        <v>640</v>
      </c>
      <c r="F10" s="3">
        <v>4</v>
      </c>
    </row>
    <row r="11" spans="2:6">
      <c r="B11" s="6" t="s">
        <v>641</v>
      </c>
      <c r="C11" s="7"/>
      <c r="D11" s="5"/>
      <c r="E11" s="3" t="s">
        <v>642</v>
      </c>
      <c r="F11" s="3" t="s">
        <v>643</v>
      </c>
    </row>
    <row r="12" spans="2:6">
      <c r="B12" s="6" t="s">
        <v>644</v>
      </c>
      <c r="C12" s="7"/>
      <c r="E12" s="10" t="s">
        <v>645</v>
      </c>
      <c r="F12" s="3">
        <v>4</v>
      </c>
    </row>
    <row r="13" spans="2:3">
      <c r="B13" s="6" t="s">
        <v>646</v>
      </c>
      <c r="C13" s="7"/>
    </row>
    <row r="14" spans="2:3">
      <c r="B14" s="6" t="s">
        <v>647</v>
      </c>
      <c r="C14" s="7"/>
    </row>
    <row r="15" spans="2:5">
      <c r="B15" s="6" t="s">
        <v>648</v>
      </c>
      <c r="C15" s="7"/>
      <c r="E15" s="5"/>
    </row>
    <row r="16" spans="2:3">
      <c r="B16" s="6" t="s">
        <v>649</v>
      </c>
      <c r="C16" s="7"/>
    </row>
    <row r="17" spans="2:3">
      <c r="B17" s="6" t="s">
        <v>650</v>
      </c>
      <c r="C17" s="7"/>
    </row>
    <row r="18" spans="2:3">
      <c r="B18" s="6" t="s">
        <v>651</v>
      </c>
      <c r="C18" s="7"/>
    </row>
    <row r="19" spans="2:3">
      <c r="B19" s="6" t="s">
        <v>652</v>
      </c>
      <c r="C19" s="7"/>
    </row>
    <row r="20" spans="1:3">
      <c r="A20" s="11"/>
      <c r="B20" s="6" t="s">
        <v>653</v>
      </c>
      <c r="C20" s="7"/>
    </row>
    <row r="21" spans="1:3">
      <c r="A21" s="11"/>
      <c r="B21" s="6" t="s">
        <v>654</v>
      </c>
      <c r="C21" s="7">
        <v>1</v>
      </c>
    </row>
    <row r="22" spans="1:3">
      <c r="A22" s="11"/>
      <c r="B22" s="6" t="s">
        <v>655</v>
      </c>
      <c r="C22" s="7"/>
    </row>
    <row r="23" spans="2:3">
      <c r="B23" s="6" t="s">
        <v>656</v>
      </c>
      <c r="C23" s="7"/>
    </row>
    <row r="24" spans="2:3">
      <c r="B24" s="6" t="s">
        <v>657</v>
      </c>
      <c r="C24" s="7"/>
    </row>
    <row r="25" spans="2:3">
      <c r="B25" s="6" t="s">
        <v>658</v>
      </c>
      <c r="C25" s="7"/>
    </row>
    <row r="26" spans="2:3">
      <c r="B26" s="6" t="s">
        <v>659</v>
      </c>
      <c r="C26" s="7"/>
    </row>
    <row r="27" spans="2:3">
      <c r="B27" s="6" t="s">
        <v>660</v>
      </c>
      <c r="C27" s="7"/>
    </row>
    <row r="28" spans="2:3">
      <c r="B28" s="6" t="s">
        <v>661</v>
      </c>
      <c r="C28" s="7"/>
    </row>
    <row r="29" spans="2:3">
      <c r="B29" s="6" t="s">
        <v>662</v>
      </c>
      <c r="C29" s="7"/>
    </row>
    <row r="30" spans="2:3">
      <c r="B30" s="7" t="s">
        <v>663</v>
      </c>
      <c r="C30" s="7"/>
    </row>
    <row r="31" spans="2:3">
      <c r="B31" s="6" t="s">
        <v>664</v>
      </c>
      <c r="C31" s="7"/>
    </row>
    <row r="32" spans="2:3">
      <c r="B32" s="6" t="s">
        <v>665</v>
      </c>
      <c r="C32" s="7"/>
    </row>
    <row r="33" spans="2:3">
      <c r="B33" s="6" t="s">
        <v>666</v>
      </c>
      <c r="C33" s="7"/>
    </row>
    <row r="34" spans="2:3">
      <c r="B34" s="6" t="s">
        <v>667</v>
      </c>
      <c r="C34" s="7"/>
    </row>
    <row r="35" spans="2:3">
      <c r="B35" s="6" t="s">
        <v>668</v>
      </c>
      <c r="C35" s="7"/>
    </row>
    <row r="36" spans="2:3">
      <c r="B36" s="9" t="s">
        <v>669</v>
      </c>
      <c r="C36" s="7"/>
    </row>
    <row r="37" spans="2:3">
      <c r="B37" s="6" t="s">
        <v>670</v>
      </c>
      <c r="C37" s="7"/>
    </row>
    <row r="38" spans="2:3">
      <c r="B38" s="6" t="s">
        <v>671</v>
      </c>
      <c r="C38" s="7"/>
    </row>
    <row r="39" spans="2:3">
      <c r="B39" s="6" t="s">
        <v>672</v>
      </c>
      <c r="C39" s="7"/>
    </row>
    <row r="40" spans="2:3">
      <c r="B40" s="6" t="s">
        <v>673</v>
      </c>
      <c r="C40" s="7"/>
    </row>
    <row r="41" spans="2:3">
      <c r="B41" s="6" t="s">
        <v>674</v>
      </c>
      <c r="C41" s="7"/>
    </row>
    <row r="42" spans="2:3">
      <c r="B42" s="6" t="s">
        <v>675</v>
      </c>
      <c r="C42" s="7"/>
    </row>
    <row r="43" spans="2:3">
      <c r="B43" s="6" t="s">
        <v>676</v>
      </c>
      <c r="C43" s="7"/>
    </row>
    <row r="44" spans="2:3">
      <c r="B44" s="6" t="s">
        <v>677</v>
      </c>
      <c r="C44" s="7"/>
    </row>
    <row r="45" spans="2:3">
      <c r="B45" s="6" t="s">
        <v>678</v>
      </c>
      <c r="C45" s="7"/>
    </row>
    <row r="46" spans="2:3">
      <c r="B46" s="6" t="s">
        <v>679</v>
      </c>
      <c r="C46" s="7"/>
    </row>
    <row r="47" spans="2:3">
      <c r="B47" s="6" t="s">
        <v>680</v>
      </c>
      <c r="C47" s="7"/>
    </row>
    <row r="48" spans="2:3">
      <c r="B48" s="6" t="s">
        <v>681</v>
      </c>
      <c r="C48" s="7"/>
    </row>
    <row r="49" spans="2:3">
      <c r="B49" s="9" t="s">
        <v>682</v>
      </c>
      <c r="C49" s="7"/>
    </row>
    <row r="50" spans="2:3">
      <c r="B50" s="6" t="s">
        <v>683</v>
      </c>
      <c r="C50" s="7"/>
    </row>
    <row r="51" spans="2:3">
      <c r="B51" s="6" t="s">
        <v>684</v>
      </c>
      <c r="C51" s="7"/>
    </row>
    <row r="52" spans="2:3">
      <c r="B52" s="6" t="s">
        <v>685</v>
      </c>
      <c r="C52" s="7"/>
    </row>
    <row r="53" spans="2:3">
      <c r="B53" s="12" t="s">
        <v>686</v>
      </c>
      <c r="C53" s="7"/>
    </row>
    <row r="54" spans="2:3">
      <c r="B54" s="6" t="s">
        <v>687</v>
      </c>
      <c r="C54" s="7"/>
    </row>
    <row r="55" spans="2:3">
      <c r="B55" s="6" t="s">
        <v>688</v>
      </c>
      <c r="C55" s="7"/>
    </row>
    <row r="56" spans="2:3">
      <c r="B56" s="6" t="s">
        <v>689</v>
      </c>
      <c r="C56" s="7"/>
    </row>
    <row r="57" spans="2:3">
      <c r="B57" s="6" t="s">
        <v>690</v>
      </c>
      <c r="C57" s="7"/>
    </row>
    <row r="58" spans="2:3">
      <c r="B58" s="6" t="s">
        <v>691</v>
      </c>
      <c r="C58" s="7"/>
    </row>
    <row r="59" spans="2:3">
      <c r="B59" s="7" t="s">
        <v>692</v>
      </c>
      <c r="C59" s="7"/>
    </row>
    <row r="60" spans="2:3">
      <c r="B60" s="6" t="s">
        <v>693</v>
      </c>
      <c r="C60" s="7"/>
    </row>
    <row r="61" spans="2:3">
      <c r="B61" s="6" t="s">
        <v>694</v>
      </c>
      <c r="C61" s="7"/>
    </row>
    <row r="62" spans="2:3">
      <c r="B62" s="6" t="s">
        <v>695</v>
      </c>
      <c r="C62" s="7"/>
    </row>
    <row r="63" spans="2:3">
      <c r="B63" s="6" t="s">
        <v>696</v>
      </c>
      <c r="C63" s="7"/>
    </row>
    <row r="64" spans="2:3">
      <c r="B64" s="6" t="s">
        <v>697</v>
      </c>
      <c r="C64" s="7"/>
    </row>
    <row r="65" spans="2:3">
      <c r="B65" s="6" t="s">
        <v>698</v>
      </c>
      <c r="C65" s="7"/>
    </row>
    <row r="66" spans="2:3">
      <c r="B66" s="6" t="s">
        <v>699</v>
      </c>
      <c r="C66" s="7"/>
    </row>
    <row r="67" spans="2:3">
      <c r="B67" s="7" t="s">
        <v>700</v>
      </c>
      <c r="C67" s="7"/>
    </row>
    <row r="68" spans="2:3">
      <c r="B68" s="6" t="s">
        <v>701</v>
      </c>
      <c r="C68" s="7"/>
    </row>
    <row r="69" spans="2:3">
      <c r="B69" s="6" t="s">
        <v>702</v>
      </c>
      <c r="C69" s="7"/>
    </row>
    <row r="70" spans="2:3">
      <c r="B70" s="6" t="s">
        <v>703</v>
      </c>
      <c r="C70" s="7"/>
    </row>
    <row r="71" spans="2:3">
      <c r="B71" s="6" t="s">
        <v>704</v>
      </c>
      <c r="C71" s="7"/>
    </row>
    <row r="72" spans="2:3">
      <c r="B72" s="6" t="s">
        <v>705</v>
      </c>
      <c r="C72" s="7"/>
    </row>
    <row r="73" spans="2:3">
      <c r="B73" s="6" t="s">
        <v>706</v>
      </c>
      <c r="C73" s="7"/>
    </row>
    <row r="74" spans="2:3">
      <c r="B74" s="6" t="s">
        <v>707</v>
      </c>
      <c r="C74" s="7"/>
    </row>
    <row r="75" spans="2:3">
      <c r="B75" s="6" t="s">
        <v>708</v>
      </c>
      <c r="C75" s="7"/>
    </row>
    <row r="76" spans="2:3">
      <c r="B76" s="6" t="s">
        <v>709</v>
      </c>
      <c r="C76" s="7"/>
    </row>
    <row r="77" spans="2:3">
      <c r="B77" s="9" t="s">
        <v>710</v>
      </c>
      <c r="C77" s="7"/>
    </row>
    <row r="78" spans="2:3">
      <c r="B78" s="7" t="s">
        <v>711</v>
      </c>
      <c r="C78" s="7"/>
    </row>
    <row r="79" spans="2:2">
      <c r="B79" s="3" t="s">
        <v>712</v>
      </c>
    </row>
    <row r="82" spans="2:2">
      <c r="B82" s="8" t="s">
        <v>713</v>
      </c>
    </row>
    <row r="83" spans="2:2">
      <c r="B83" s="3" t="s">
        <v>714</v>
      </c>
    </row>
    <row r="84" spans="2:2">
      <c r="B84" s="3" t="s">
        <v>668</v>
      </c>
    </row>
    <row r="85" spans="2:2">
      <c r="B85" s="3" t="s">
        <v>715</v>
      </c>
    </row>
    <row r="86" spans="2:2">
      <c r="B86" s="3" t="s">
        <v>716</v>
      </c>
    </row>
    <row r="87" spans="2:2">
      <c r="B87" s="3" t="s">
        <v>717</v>
      </c>
    </row>
    <row r="88" spans="2:2">
      <c r="B88" s="3" t="s">
        <v>718</v>
      </c>
    </row>
    <row r="89" spans="2:2">
      <c r="B89" s="3" t="s">
        <v>719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22" sqref="A22"/>
    </sheetView>
  </sheetViews>
  <sheetFormatPr defaultColWidth="8.88888888888889" defaultRowHeight="14.4" outlineLevelCol="3"/>
  <cols>
    <col min="1" max="1" width="30.5555555555556" customWidth="1"/>
    <col min="2" max="2" width="10.2222222222222" customWidth="1"/>
  </cols>
  <sheetData>
    <row r="1" spans="2:2">
      <c r="B1" t="s">
        <v>720</v>
      </c>
    </row>
    <row r="2" spans="1:4">
      <c r="A2" t="s">
        <v>721</v>
      </c>
      <c r="B2">
        <v>3</v>
      </c>
      <c r="C2" t="s">
        <v>296</v>
      </c>
      <c r="D2" t="s">
        <v>722</v>
      </c>
    </row>
    <row r="3" spans="1:4">
      <c r="A3" t="s">
        <v>640</v>
      </c>
      <c r="B3">
        <v>4</v>
      </c>
      <c r="C3" t="s">
        <v>723</v>
      </c>
      <c r="D3" t="s">
        <v>724</v>
      </c>
    </row>
    <row r="4" spans="1:4">
      <c r="A4" t="s">
        <v>632</v>
      </c>
      <c r="B4">
        <v>3</v>
      </c>
      <c r="C4" t="s">
        <v>725</v>
      </c>
      <c r="D4" t="s">
        <v>726</v>
      </c>
    </row>
    <row r="5" spans="1:4">
      <c r="A5" t="s">
        <v>630</v>
      </c>
      <c r="B5">
        <v>3</v>
      </c>
      <c r="C5" t="s">
        <v>54</v>
      </c>
      <c r="D5" t="s">
        <v>722</v>
      </c>
    </row>
    <row r="6" spans="1:4">
      <c r="A6" t="s">
        <v>636</v>
      </c>
      <c r="B6">
        <v>3</v>
      </c>
      <c r="C6" t="s">
        <v>296</v>
      </c>
      <c r="D6" t="s">
        <v>726</v>
      </c>
    </row>
    <row r="7" spans="1:4">
      <c r="A7" t="s">
        <v>638</v>
      </c>
      <c r="B7">
        <v>3</v>
      </c>
      <c r="C7" t="s">
        <v>54</v>
      </c>
      <c r="D7" t="s">
        <v>722</v>
      </c>
    </row>
    <row r="8" spans="1:4">
      <c r="A8" t="s">
        <v>626</v>
      </c>
      <c r="B8">
        <v>4</v>
      </c>
      <c r="C8" t="s">
        <v>727</v>
      </c>
      <c r="D8" t="s">
        <v>728</v>
      </c>
    </row>
    <row r="9" spans="1:4">
      <c r="A9" t="s">
        <v>628</v>
      </c>
      <c r="B9">
        <v>4</v>
      </c>
      <c r="C9" t="s">
        <v>296</v>
      </c>
      <c r="D9" t="s">
        <v>728</v>
      </c>
    </row>
    <row r="10" spans="1:4">
      <c r="A10" t="s">
        <v>729</v>
      </c>
      <c r="B10">
        <v>4</v>
      </c>
      <c r="C10" t="s">
        <v>725</v>
      </c>
      <c r="D10" t="s">
        <v>730</v>
      </c>
    </row>
    <row r="11" spans="1:4">
      <c r="A11" t="s">
        <v>731</v>
      </c>
      <c r="B11">
        <v>1</v>
      </c>
      <c r="C11" t="s">
        <v>732</v>
      </c>
      <c r="D11" t="s">
        <v>722</v>
      </c>
    </row>
    <row r="12" spans="1:4">
      <c r="A12" t="s">
        <v>733</v>
      </c>
      <c r="B12" t="s">
        <v>643</v>
      </c>
      <c r="D12" t="s">
        <v>722</v>
      </c>
    </row>
    <row r="13" spans="1:4">
      <c r="A13" t="s">
        <v>734</v>
      </c>
      <c r="B13">
        <v>6</v>
      </c>
      <c r="C13" t="s">
        <v>735</v>
      </c>
      <c r="D13" t="s">
        <v>722</v>
      </c>
    </row>
    <row r="14" spans="1:4">
      <c r="A14" t="s">
        <v>736</v>
      </c>
      <c r="B14">
        <v>6</v>
      </c>
      <c r="C14" t="s">
        <v>735</v>
      </c>
      <c r="D14" t="s">
        <v>722</v>
      </c>
    </row>
    <row r="19" spans="1:4">
      <c r="A19" t="s">
        <v>737</v>
      </c>
      <c r="B19">
        <v>3</v>
      </c>
      <c r="C19" t="s">
        <v>725</v>
      </c>
      <c r="D19" t="s">
        <v>738</v>
      </c>
    </row>
    <row r="20" spans="1:1">
      <c r="A20" t="s">
        <v>739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2"/>
  <sheetViews>
    <sheetView workbookViewId="0">
      <selection activeCell="E2" sqref="E2"/>
    </sheetView>
  </sheetViews>
  <sheetFormatPr defaultColWidth="8.88888888888889" defaultRowHeight="14.4"/>
  <cols>
    <col min="2" max="2" width="12.8888888888889" customWidth="1"/>
    <col min="8" max="8" width="13.7777777777778" customWidth="1"/>
    <col min="10" max="10" width="9.55555555555556" customWidth="1"/>
    <col min="11" max="11" width="15.7777777777778" customWidth="1"/>
    <col min="13" max="13" width="10.2222222222222" customWidth="1"/>
    <col min="14" max="14" width="11.6666666666667" customWidth="1"/>
    <col min="15" max="15" width="9.55555555555556" customWidth="1"/>
    <col min="19" max="19" width="14.2222222222222" customWidth="1"/>
  </cols>
  <sheetData>
    <row r="1" spans="3:44">
      <c r="C1" t="s">
        <v>740</v>
      </c>
      <c r="D1" t="s">
        <v>741</v>
      </c>
      <c r="E1" t="s">
        <v>742</v>
      </c>
      <c r="F1" t="s">
        <v>743</v>
      </c>
      <c r="G1" t="s">
        <v>744</v>
      </c>
      <c r="H1" t="s">
        <v>745</v>
      </c>
      <c r="I1" t="s">
        <v>746</v>
      </c>
      <c r="J1" t="s">
        <v>747</v>
      </c>
      <c r="K1" t="s">
        <v>748</v>
      </c>
      <c r="L1" t="s">
        <v>749</v>
      </c>
      <c r="M1" t="s">
        <v>750</v>
      </c>
      <c r="N1" t="s">
        <v>751</v>
      </c>
      <c r="O1" t="s">
        <v>752</v>
      </c>
      <c r="P1" t="s">
        <v>753</v>
      </c>
      <c r="Q1" t="s">
        <v>754</v>
      </c>
      <c r="R1" t="s">
        <v>755</v>
      </c>
      <c r="S1" t="s">
        <v>756</v>
      </c>
      <c r="T1" t="s">
        <v>757</v>
      </c>
      <c r="U1" t="s">
        <v>758</v>
      </c>
      <c r="V1" t="s">
        <v>759</v>
      </c>
      <c r="W1" t="s">
        <v>760</v>
      </c>
      <c r="X1" t="s">
        <v>761</v>
      </c>
      <c r="Y1" t="s">
        <v>762</v>
      </c>
      <c r="Z1" t="s">
        <v>763</v>
      </c>
      <c r="AA1" t="s">
        <v>764</v>
      </c>
      <c r="AB1" t="s">
        <v>765</v>
      </c>
      <c r="AC1" t="s">
        <v>766</v>
      </c>
      <c r="AD1" t="s">
        <v>767</v>
      </c>
      <c r="AE1" t="s">
        <v>768</v>
      </c>
      <c r="AF1" t="s">
        <v>769</v>
      </c>
      <c r="AG1" t="s">
        <v>770</v>
      </c>
      <c r="AH1" t="s">
        <v>771</v>
      </c>
      <c r="AI1" t="s">
        <v>772</v>
      </c>
      <c r="AJ1" t="s">
        <v>773</v>
      </c>
      <c r="AK1" t="s">
        <v>774</v>
      </c>
      <c r="AL1" t="s">
        <v>775</v>
      </c>
      <c r="AM1" t="s">
        <v>776</v>
      </c>
      <c r="AN1" t="s">
        <v>777</v>
      </c>
      <c r="AO1" t="s">
        <v>778</v>
      </c>
      <c r="AP1" t="s">
        <v>779</v>
      </c>
      <c r="AQ1" t="s">
        <v>780</v>
      </c>
      <c r="AR1" t="s">
        <v>781</v>
      </c>
    </row>
    <row r="2" spans="1:7">
      <c r="A2" t="s">
        <v>782</v>
      </c>
      <c r="B2" s="1">
        <v>45413</v>
      </c>
      <c r="C2" s="2" t="s">
        <v>783</v>
      </c>
      <c r="D2">
        <v>800</v>
      </c>
      <c r="E2">
        <v>600</v>
      </c>
      <c r="F2">
        <v>1400</v>
      </c>
      <c r="G2">
        <v>100</v>
      </c>
    </row>
    <row r="3" spans="1:2">
      <c r="A3" t="s">
        <v>784</v>
      </c>
      <c r="B3" s="1">
        <v>45413</v>
      </c>
    </row>
    <row r="4" spans="1:2">
      <c r="A4" t="s">
        <v>785</v>
      </c>
      <c r="B4" s="1">
        <v>45414</v>
      </c>
    </row>
    <row r="5" spans="1:2">
      <c r="A5" t="s">
        <v>786</v>
      </c>
      <c r="B5" s="1">
        <v>45414</v>
      </c>
    </row>
    <row r="6" spans="1:2">
      <c r="A6" t="s">
        <v>784</v>
      </c>
      <c r="B6" s="1">
        <v>45414</v>
      </c>
    </row>
    <row r="7" spans="1:2">
      <c r="A7" t="s">
        <v>785</v>
      </c>
      <c r="B7" s="1">
        <v>45415</v>
      </c>
    </row>
    <row r="8" spans="1:2">
      <c r="A8" t="s">
        <v>786</v>
      </c>
      <c r="B8" s="1">
        <v>45415</v>
      </c>
    </row>
    <row r="9" spans="1:2">
      <c r="A9" t="s">
        <v>784</v>
      </c>
      <c r="B9" s="1">
        <v>45415</v>
      </c>
    </row>
    <row r="10" spans="1:2">
      <c r="A10" t="s">
        <v>785</v>
      </c>
      <c r="B10" s="1">
        <v>45416</v>
      </c>
    </row>
    <row r="11" spans="1:2">
      <c r="A11" t="s">
        <v>786</v>
      </c>
      <c r="B11" s="1">
        <v>45416</v>
      </c>
    </row>
    <row r="13" spans="1:2">
      <c r="A13" t="s">
        <v>786</v>
      </c>
      <c r="B13" s="1">
        <v>45421</v>
      </c>
    </row>
    <row r="14" spans="1:2">
      <c r="A14" t="s">
        <v>784</v>
      </c>
      <c r="B14" s="1">
        <v>45421</v>
      </c>
    </row>
    <row r="15" spans="1:2">
      <c r="A15" t="s">
        <v>785</v>
      </c>
      <c r="B15" s="1">
        <v>45422</v>
      </c>
    </row>
    <row r="16" spans="1:2">
      <c r="A16" t="s">
        <v>786</v>
      </c>
      <c r="B16" s="1">
        <v>45422</v>
      </c>
    </row>
    <row r="17" spans="1:2">
      <c r="A17" t="s">
        <v>784</v>
      </c>
      <c r="B17" s="1">
        <v>45422</v>
      </c>
    </row>
    <row r="18" spans="1:2">
      <c r="A18" t="s">
        <v>785</v>
      </c>
      <c r="B18" s="1">
        <v>45423</v>
      </c>
    </row>
    <row r="19" spans="1:2">
      <c r="A19" t="s">
        <v>786</v>
      </c>
      <c r="B19" s="1">
        <v>45423</v>
      </c>
    </row>
    <row r="20" spans="1:2">
      <c r="A20" t="s">
        <v>784</v>
      </c>
      <c r="B20" s="1">
        <v>45423</v>
      </c>
    </row>
    <row r="21" spans="1:2">
      <c r="A21" t="s">
        <v>785</v>
      </c>
      <c r="B21" s="1">
        <v>45424</v>
      </c>
    </row>
    <row r="22" spans="1:2">
      <c r="A22" t="s">
        <v>786</v>
      </c>
      <c r="B22" s="1">
        <v>45424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6" sqref="B6"/>
    </sheetView>
  </sheetViews>
  <sheetFormatPr defaultColWidth="8" defaultRowHeight="13.2"/>
  <cols>
    <col min="1" max="1" width="3.42592592592593" style="26"/>
    <col min="2" max="2" width="35.712962962963" style="26" customWidth="1"/>
    <col min="3" max="3" width="7.13888888888889" style="26" customWidth="1"/>
    <col min="4" max="4" width="5.85185185185185" style="26" customWidth="1"/>
    <col min="5" max="5" width="10.4259259259259" style="26" customWidth="1"/>
    <col min="6" max="6" width="27.4259259259259" style="26" customWidth="1"/>
    <col min="7" max="7" width="18.287037037037" style="44" customWidth="1"/>
    <col min="8" max="8" width="30.287037037037" style="26" customWidth="1"/>
    <col min="9" max="9" width="15.712962962963" style="26" customWidth="1"/>
    <col min="10" max="16384" width="8" style="26"/>
  </cols>
  <sheetData>
    <row r="1" spans="2:2">
      <c r="B1" s="26" t="s">
        <v>163</v>
      </c>
    </row>
    <row r="2" spans="2:2">
      <c r="B2" s="26" t="s">
        <v>164</v>
      </c>
    </row>
    <row r="4" spans="1:9">
      <c r="A4" s="119"/>
      <c r="B4" s="119" t="s">
        <v>165</v>
      </c>
      <c r="C4" s="119" t="s">
        <v>10</v>
      </c>
      <c r="D4" s="119" t="s">
        <v>11</v>
      </c>
      <c r="E4" s="119" t="s">
        <v>118</v>
      </c>
      <c r="F4" s="119" t="s">
        <v>166</v>
      </c>
      <c r="G4" s="80" t="s">
        <v>17</v>
      </c>
      <c r="H4" s="46" t="s">
        <v>167</v>
      </c>
      <c r="I4" s="46" t="s">
        <v>168</v>
      </c>
    </row>
    <row r="5" spans="1:9">
      <c r="A5" s="46">
        <v>1</v>
      </c>
      <c r="B5" s="4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0">
        <f>'Информация для бумаг'!H5</f>
        <v>78</v>
      </c>
      <c r="D5" s="80">
        <f>'Информация для бумаг'!I5</f>
        <v>6</v>
      </c>
      <c r="E5" s="46">
        <f>'Информация для бумаг'!J5</f>
        <v>89218703670</v>
      </c>
      <c r="F5" s="120" t="str">
        <f>'Информация для бумаг'!K5</f>
        <v>пр.Науки, д.40, кв.184</v>
      </c>
      <c r="G5" s="80" t="str">
        <f>'Информация для бумаг'!O5</f>
        <v>III-АК 717734</v>
      </c>
      <c r="H5" s="46" t="str">
        <f>'Информация для бумаг'!L5</f>
        <v>Апреликова Татьяна Андреевна</v>
      </c>
      <c r="I5" s="80" t="str">
        <f>'Информация для бумаг'!N5</f>
        <v>8921-370-3826</v>
      </c>
    </row>
    <row r="6" ht="26.4" spans="1:9">
      <c r="A6" s="46">
        <v>2</v>
      </c>
      <c r="B6" s="4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0">
        <f>'Информация для бумаг'!H6</f>
        <v>619</v>
      </c>
      <c r="D6" s="80">
        <f>'Информация для бумаг'!I6</f>
        <v>6</v>
      </c>
      <c r="E6" s="46">
        <f>'Информация для бумаг'!J6</f>
        <v>89110172688</v>
      </c>
      <c r="F6" s="120" t="str">
        <f>'Информация для бумаг'!K6</f>
        <v>Богословская ул.  д.4 корп.1, кв.431</v>
      </c>
      <c r="G6" s="80" t="str">
        <f>'Информация для бумаг'!O6</f>
        <v>II-AK №876582</v>
      </c>
      <c r="H6" s="46" t="str">
        <f>'Информация для бумаг'!L6</f>
        <v>Володин Евгений Алексеевич</v>
      </c>
      <c r="I6" s="80" t="str">
        <f>'Информация для бумаг'!N6</f>
        <v>+79219535138</v>
      </c>
    </row>
    <row r="7" ht="26.4" spans="1:9">
      <c r="A7" s="46">
        <v>3</v>
      </c>
      <c r="B7" s="4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0">
        <f>'Информация для бумаг'!H7</f>
        <v>94</v>
      </c>
      <c r="D7" s="80">
        <f>'Информация для бумаг'!I7</f>
        <v>8</v>
      </c>
      <c r="E7" s="46">
        <f>'Информация для бумаг'!J7</f>
        <v>89810154579</v>
      </c>
      <c r="F7" s="120" t="str">
        <f>'Информация для бумаг'!K7</f>
        <v>ул. Симонова, 7, корп. 1, литер А, кв. 9</v>
      </c>
      <c r="G7" s="80" t="str">
        <f>'Информация для бумаг'!O7</f>
        <v>4023 670438</v>
      </c>
      <c r="H7" s="46" t="str">
        <f>'Информация для бумаг'!L7</f>
        <v>Денисенко Иван Сергеевич</v>
      </c>
      <c r="I7" s="80">
        <f>'Информация для бумаг'!N7</f>
        <v>89117105964</v>
      </c>
    </row>
    <row r="8" spans="1:9">
      <c r="A8" s="46">
        <v>4</v>
      </c>
      <c r="B8" s="46" t="str">
        <f>CONCATENATE('Информация для бумаг'!B8," ",'Информация для бумаг'!C8," ",'Информация для бумаг'!D8)</f>
        <v>Заркевич Алена Николаевна</v>
      </c>
      <c r="C8" s="80">
        <f>'Информация для бумаг'!H8</f>
        <v>636</v>
      </c>
      <c r="D8" s="80">
        <f>'Информация для бумаг'!I8</f>
        <v>6</v>
      </c>
      <c r="E8" s="46">
        <f>'Информация для бумаг'!J8</f>
        <v>89681885620</v>
      </c>
      <c r="F8" s="120" t="str">
        <f>'Информация для бумаг'!K8</f>
        <v>Невский пр., д.18, кв. 30</v>
      </c>
      <c r="G8" s="80" t="str">
        <f>'Информация для бумаг'!O8</f>
        <v>III-AK 785884</v>
      </c>
      <c r="H8" s="46" t="str">
        <f>'Информация для бумаг'!L8</f>
        <v>Заркевич Антонина Владимировна</v>
      </c>
      <c r="I8" s="80" t="str">
        <f>'Информация для бумаг'!N8</f>
        <v>+79062697706</v>
      </c>
    </row>
    <row r="9" ht="26.4" spans="1:9">
      <c r="A9" s="46">
        <v>5</v>
      </c>
      <c r="B9" s="4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0">
        <f>'Информация для бумаг'!H9</f>
        <v>504</v>
      </c>
      <c r="D9" s="80">
        <f>'Информация для бумаг'!I9</f>
        <v>7</v>
      </c>
      <c r="E9" s="46">
        <f>'Информация для бумаг'!J9</f>
        <v>89616079362</v>
      </c>
      <c r="F9" s="120" t="str">
        <f>'Информация для бумаг'!K9</f>
        <v>Большой Казачий переулок, д. 4А, кв. 24</v>
      </c>
      <c r="G9" s="80" t="str">
        <f>'Информация для бумаг'!O9</f>
        <v>II-АК 808657</v>
      </c>
      <c r="H9" s="46" t="str">
        <f>'Информация для бумаг'!L9</f>
        <v>Лазарев Владимир Федорович</v>
      </c>
      <c r="I9" s="80" t="str">
        <f>'Информация для бумаг'!N9</f>
        <v>±79312331811</v>
      </c>
    </row>
    <row r="10" ht="26.4" spans="1:9">
      <c r="A10" s="46">
        <v>6</v>
      </c>
      <c r="B10" s="46" t="str">
        <f>CONCATENATE('Информация для бумаг'!B10," ",'Информация для бумаг'!C10," ",'Информация для бумаг'!D10)</f>
        <v>Лушин Кирилл Дмитриевич</v>
      </c>
      <c r="C10" s="80">
        <f>'Информация для бумаг'!H10</f>
        <v>284</v>
      </c>
      <c r="D10" s="80">
        <f>'Информация для бумаг'!I10</f>
        <v>7</v>
      </c>
      <c r="E10" s="46">
        <f>'Информация для бумаг'!J10</f>
        <v>89312821920</v>
      </c>
      <c r="F10" s="120" t="str">
        <f>'Информация для бумаг'!K10</f>
        <v>пр-кт Маршала Жукова д. 64 корп. 1 кв. 163</v>
      </c>
      <c r="G10" s="80" t="str">
        <f>'Информация для бумаг'!O10</f>
        <v>II-AK 854036</v>
      </c>
      <c r="H10" s="46" t="str">
        <f>'Информация для бумаг'!L10</f>
        <v>Лушина Екатерина Анатольевна</v>
      </c>
      <c r="I10" s="80" t="str">
        <f>'Информация для бумаг'!N10</f>
        <v>+79315891755</v>
      </c>
    </row>
    <row r="11" spans="1:9">
      <c r="A11" s="46">
        <v>7</v>
      </c>
      <c r="B11" s="46" t="str">
        <f>CONCATENATE('Информация для бумаг'!B11," ",'Информация для бумаг'!C11," ",'Информация для бумаг'!D11)</f>
        <v>Макарова София Сергеевна</v>
      </c>
      <c r="C11" s="80">
        <f>'Информация для бумаг'!H11</f>
        <v>214</v>
      </c>
      <c r="D11" s="80">
        <f>'Информация для бумаг'!I11</f>
        <v>5</v>
      </c>
      <c r="E11" s="46">
        <f>'Информация для бумаг'!J11</f>
        <v>89319620103</v>
      </c>
      <c r="F11" s="120" t="str">
        <f>'Информация для бумаг'!K11</f>
        <v>Большая Пушкарская 39, кв.15</v>
      </c>
      <c r="G11" s="80" t="str">
        <f>'Информация для бумаг'!O11</f>
        <v>V-MЮ No 870505</v>
      </c>
      <c r="H11" s="46" t="str">
        <f>'Информация для бумаг'!L11</f>
        <v>Макарова Мария Владимировна</v>
      </c>
      <c r="I11" s="80">
        <f>'Информация для бумаг'!N11</f>
        <v>89219590460</v>
      </c>
    </row>
    <row r="12" ht="26.4" spans="1:9">
      <c r="A12" s="46">
        <v>8</v>
      </c>
      <c r="B12" s="46" t="str">
        <f>CONCATENATE('Информация для бумаг'!B12," ",'Информация для бумаг'!C12," ",'Информация для бумаг'!D12)</f>
        <v>Микушев Ярослав Сергеевич</v>
      </c>
      <c r="C12" s="80">
        <f>'Информация для бумаг'!H12</f>
        <v>242</v>
      </c>
      <c r="D12" s="80">
        <f>'Информация для бумаг'!I12</f>
        <v>6</v>
      </c>
      <c r="E12" s="46">
        <f>'Информация для бумаг'!J12</f>
        <v>89118249123</v>
      </c>
      <c r="F12" s="120" t="str">
        <f>'Информация для бумаг'!K12</f>
        <v>Петергофское шоссе, д. 57, кв. 182</v>
      </c>
      <c r="G12" s="80" t="str">
        <f>'Информация для бумаг'!O12</f>
        <v>II-АК 858175</v>
      </c>
      <c r="H12" s="46" t="str">
        <f>'Информация для бумаг'!L12</f>
        <v>Микушева Нина Георгиевна</v>
      </c>
      <c r="I12" s="80" t="str">
        <f>'Информация для бумаг'!N12</f>
        <v>+79213155285</v>
      </c>
    </row>
    <row r="13" spans="1:9">
      <c r="A13" s="46">
        <v>9</v>
      </c>
      <c r="B13" s="4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0">
        <f>'Информация для бумаг'!H13</f>
        <v>601</v>
      </c>
      <c r="D13" s="80">
        <f>'Информация для бумаг'!I13</f>
        <v>8</v>
      </c>
      <c r="E13" s="46">
        <f>'Информация для бумаг'!J13</f>
        <v>89509734033</v>
      </c>
      <c r="F13" s="120" t="str">
        <f>'Информация для бумаг'!K13</f>
        <v>ул. Яхтенная 9 к. 1 кв. 433</v>
      </c>
      <c r="G13" s="80" t="str">
        <f>'Информация для бумаг'!O13</f>
        <v>4022 340824</v>
      </c>
      <c r="H13" s="46" t="str">
        <f>'Информация для бумаг'!L13</f>
        <v>Ефименко Наталья Александровна</v>
      </c>
      <c r="I13" s="80">
        <f>'Информация для бумаг'!N13</f>
        <v>89509734301</v>
      </c>
    </row>
    <row r="14" spans="1:9">
      <c r="A14" s="46">
        <v>10</v>
      </c>
      <c r="B14" s="46" t="str">
        <f>CONCATENATE('Информация для бумаг'!B14," ",'Информация для бумаг'!C14," ",'Информация для бумаг'!D14)</f>
        <v>Никифоров Степан  Павлович</v>
      </c>
      <c r="C14" s="80">
        <f>'Информация для бумаг'!H14</f>
        <v>470</v>
      </c>
      <c r="D14" s="80">
        <f>'Информация для бумаг'!I14</f>
        <v>5</v>
      </c>
      <c r="E14" s="46">
        <f>'Информация для бумаг'!J14</f>
        <v>89819152560</v>
      </c>
      <c r="F14" s="120" t="str">
        <f>'Информация для бумаг'!K14</f>
        <v>Гражданский пр., 31-1-134</v>
      </c>
      <c r="G14" s="80" t="str">
        <f>'Информация для бумаг'!O14</f>
        <v>III-AK №623166</v>
      </c>
      <c r="H14" s="46" t="str">
        <f>'Информация для бумаг'!L14</f>
        <v>Никифоров  Павел Евгеньевич</v>
      </c>
      <c r="I14" s="80" t="str">
        <f>'Информация для бумаг'!N14</f>
        <v>+79112288811</v>
      </c>
    </row>
    <row r="15" spans="1:9">
      <c r="A15" s="46">
        <v>11</v>
      </c>
      <c r="B15" s="46" t="str">
        <f>CONCATENATE('Информация для бумаг'!B15," ",'Информация для бумаг'!C15," ",'Информация для бумаг'!D15)</f>
        <v>Павлова Анна Антоновна</v>
      </c>
      <c r="C15" s="80">
        <f>'Информация для бумаг'!H15</f>
        <v>523</v>
      </c>
      <c r="D15" s="80">
        <f>'Информация для бумаг'!I15</f>
        <v>8</v>
      </c>
      <c r="E15" s="46">
        <f>'Информация для бумаг'!J15</f>
        <v>89921936228</v>
      </c>
      <c r="F15" s="120" t="str">
        <f>'Информация для бумаг'!K15</f>
        <v>Колпино по.Ленина 20/5-18</v>
      </c>
      <c r="G15" s="80">
        <f>'Информация для бумаг'!O15</f>
        <v>4023698774</v>
      </c>
      <c r="H15" s="46" t="str">
        <f>'Информация для бумаг'!L15</f>
        <v>Павлова Ирина Валерьевна</v>
      </c>
      <c r="I15" s="80" t="str">
        <f>'Информация для бумаг'!N15</f>
        <v>+79213374864</v>
      </c>
    </row>
    <row r="16" spans="1:9">
      <c r="A16" s="46">
        <v>12</v>
      </c>
      <c r="B16" s="4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0">
        <f>'Информация для бумаг'!H16</f>
        <v>261</v>
      </c>
      <c r="D16" s="80">
        <f>'Информация для бумаг'!I16</f>
        <v>6</v>
      </c>
      <c r="E16" s="46">
        <f>'Информация для бумаг'!J16</f>
        <v>89967834097</v>
      </c>
      <c r="F16" s="120" t="str">
        <f>'Информация для бумаг'!K16</f>
        <v>пр. Маршала Жукова 36, кв. 209</v>
      </c>
      <c r="G16" s="80" t="str">
        <f>'Информация для бумаг'!O16</f>
        <v>III-AK №557434</v>
      </c>
      <c r="H16" s="46" t="str">
        <f>'Информация для бумаг'!L16</f>
        <v>Пакконен Евгения Сергеевна</v>
      </c>
      <c r="I16" s="80">
        <f>'Информация для бумаг'!N16</f>
        <v>89217575914</v>
      </c>
    </row>
    <row r="17" ht="26.4" spans="1:9">
      <c r="A17" s="46">
        <v>13</v>
      </c>
      <c r="B17" s="4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0">
        <f>'Информация для бумаг'!H17</f>
        <v>225</v>
      </c>
      <c r="D17" s="80">
        <f>'Информация для бумаг'!I17</f>
        <v>9</v>
      </c>
      <c r="E17" s="46">
        <f>'Информация для бумаг'!J17</f>
        <v>89052208280</v>
      </c>
      <c r="F17" s="120" t="str">
        <f>'Информация для бумаг'!K17</f>
        <v>Гражданский пр-кт, д. 124, к. 1, кв. 419</v>
      </c>
      <c r="G17" s="80" t="str">
        <f>'Информация для бумаг'!O17</f>
        <v>4022 239248</v>
      </c>
      <c r="H17" s="46" t="str">
        <f>'Информация для бумаг'!L17</f>
        <v>Соломонова  Дарья Юрьевна</v>
      </c>
      <c r="I17" s="80" t="str">
        <f>'Информация для бумаг'!N17</f>
        <v>+7(905)251-85-80</v>
      </c>
    </row>
    <row r="18" ht="26.4" spans="1:9">
      <c r="A18" s="46">
        <v>14</v>
      </c>
      <c r="B18" s="46" t="str">
        <f>CONCATENATE('Информация для бумаг'!B18," ",'Информация для бумаг'!C18," ",'Информация для бумаг'!D18)</f>
        <v>Шашков Егор Евгеньевич</v>
      </c>
      <c r="C18" s="80">
        <f>'Информация для бумаг'!H18</f>
        <v>74</v>
      </c>
      <c r="D18" s="80">
        <f>'Информация для бумаг'!I18</f>
        <v>5</v>
      </c>
      <c r="E18" s="46">
        <f>'Информация для бумаг'!J18</f>
        <v>89817977436</v>
      </c>
      <c r="F18" s="120" t="str">
        <f>'Информация для бумаг'!K18</f>
        <v>пр.Пархоменко, д.27, корп. 2, кв. 34</v>
      </c>
      <c r="G18" s="80" t="str">
        <f>'Информация для бумаг'!O18</f>
        <v>III-AK № 611036</v>
      </c>
      <c r="H18" s="46" t="str">
        <f>'Информация для бумаг'!L18</f>
        <v>Шашков Евгений Николаевич</v>
      </c>
      <c r="I18" s="80" t="str">
        <f>'Информация для бумаг'!N18</f>
        <v>+7(921)994-32-67</v>
      </c>
    </row>
    <row r="19" ht="26.4" spans="1:9">
      <c r="A19" s="46">
        <v>15</v>
      </c>
      <c r="B19" s="46" t="str">
        <f>CONCATENATE('Информация для бумаг'!B19," ",'Информация для бумаг'!C19," ",'Информация для бумаг'!D19)</f>
        <v>Якимова Вера Андреевна</v>
      </c>
      <c r="C19" s="80">
        <f>'Информация для бумаг'!H19</f>
        <v>391</v>
      </c>
      <c r="D19" s="80">
        <f>'Информация для бумаг'!I19</f>
        <v>5</v>
      </c>
      <c r="E19" s="46">
        <f>'Информация для бумаг'!J19</f>
        <v>89013970359</v>
      </c>
      <c r="F19" s="120" t="str">
        <f>'Информация для бумаг'!K19</f>
        <v>ул. Коммунаров д. 122 к.1 КВ.112</v>
      </c>
      <c r="G19" s="80" t="str">
        <f>'Информация для бумаг'!O19</f>
        <v>III-AK № 602388</v>
      </c>
      <c r="H19" s="46" t="str">
        <f>'Информация для бумаг'!L19</f>
        <v>Калимуллина  Лилия Раисовна </v>
      </c>
      <c r="I19" s="80">
        <f>'Информация для бумаг'!N19</f>
        <v>89046107827</v>
      </c>
    </row>
    <row r="20" spans="1:9">
      <c r="A20" s="46"/>
      <c r="B20" s="46"/>
      <c r="C20" s="80"/>
      <c r="D20" s="80"/>
      <c r="E20" s="46"/>
      <c r="F20" s="120"/>
      <c r="G20" s="80"/>
      <c r="H20" s="46"/>
      <c r="I20" s="80"/>
    </row>
    <row r="21" spans="1:9">
      <c r="A21" s="46"/>
      <c r="B21" s="46"/>
      <c r="C21" s="80"/>
      <c r="D21" s="80"/>
      <c r="E21" s="46"/>
      <c r="F21" s="120"/>
      <c r="G21" s="80"/>
      <c r="H21" s="46"/>
      <c r="I21" s="80"/>
    </row>
    <row r="22" spans="1:9">
      <c r="A22" s="46"/>
      <c r="B22" s="46"/>
      <c r="C22" s="80"/>
      <c r="D22" s="80"/>
      <c r="E22" s="46"/>
      <c r="F22" s="120"/>
      <c r="G22" s="80"/>
      <c r="H22" s="46"/>
      <c r="I22" s="80"/>
    </row>
    <row r="23" spans="1:9">
      <c r="A23" s="46"/>
      <c r="B23" s="46"/>
      <c r="C23" s="80"/>
      <c r="D23" s="80"/>
      <c r="E23" s="46"/>
      <c r="F23" s="121"/>
      <c r="G23" s="80"/>
      <c r="H23" s="46"/>
      <c r="I23" s="46"/>
    </row>
    <row r="25" spans="2:3">
      <c r="B25" s="26" t="s">
        <v>117</v>
      </c>
      <c r="C25" s="26" t="s">
        <v>116</v>
      </c>
    </row>
    <row r="27" spans="2:3">
      <c r="B27" s="26" t="s">
        <v>120</v>
      </c>
      <c r="C27" s="2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26"/>
    <col min="2" max="2" width="35.712962962963" style="26" customWidth="1"/>
    <col min="3" max="3" width="8" style="26"/>
    <col min="4" max="4" width="5.85185185185185" style="26" customWidth="1"/>
    <col min="5" max="5" width="10.4259259259259" style="26" customWidth="1"/>
    <col min="6" max="6" width="27.1388888888889" style="26" customWidth="1"/>
    <col min="7" max="7" width="17.4259259259259" style="44" customWidth="1"/>
    <col min="8" max="8" width="29.712962962963" style="26" customWidth="1"/>
    <col min="9" max="9" width="15.712962962963" style="26" customWidth="1"/>
    <col min="10" max="16384" width="8" style="26"/>
  </cols>
  <sheetData>
    <row r="1" spans="2:2">
      <c r="B1" s="26" t="s">
        <v>163</v>
      </c>
    </row>
    <row r="2" spans="2:2">
      <c r="B2" s="26" t="s">
        <v>170</v>
      </c>
    </row>
    <row r="4" spans="1:9">
      <c r="A4" s="119"/>
      <c r="B4" s="119" t="s">
        <v>165</v>
      </c>
      <c r="C4" s="119" t="s">
        <v>10</v>
      </c>
      <c r="D4" s="119" t="s">
        <v>11</v>
      </c>
      <c r="E4" s="119" t="s">
        <v>118</v>
      </c>
      <c r="F4" s="119" t="s">
        <v>166</v>
      </c>
      <c r="G4" s="80" t="s">
        <v>17</v>
      </c>
      <c r="H4" s="46" t="s">
        <v>167</v>
      </c>
      <c r="I4" s="46" t="s">
        <v>168</v>
      </c>
    </row>
    <row r="5" spans="1:9">
      <c r="A5" s="46">
        <v>1</v>
      </c>
      <c r="B5" s="4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0">
        <f>'Информация для бумаг'!H5</f>
        <v>78</v>
      </c>
      <c r="D5" s="80">
        <f>'Информация для бумаг'!I5</f>
        <v>6</v>
      </c>
      <c r="E5" s="46">
        <f>'Информация для бумаг'!J5</f>
        <v>89218703670</v>
      </c>
      <c r="F5" s="120" t="str">
        <f>'Информация для бумаг'!K5</f>
        <v>пр.Науки, д.40, кв.184</v>
      </c>
      <c r="G5" s="80" t="str">
        <f>'Информация для бумаг'!O5</f>
        <v>III-АК 717734</v>
      </c>
      <c r="H5" s="46" t="str">
        <f>'Информация для бумаг'!L5</f>
        <v>Апреликова Татьяна Андреевна</v>
      </c>
      <c r="I5" s="80" t="str">
        <f>'Информация для бумаг'!N5</f>
        <v>8921-370-3826</v>
      </c>
    </row>
    <row r="6" ht="26.4" spans="1:9">
      <c r="A6" s="46">
        <v>2</v>
      </c>
      <c r="B6" s="4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0">
        <f>'Информация для бумаг'!H6</f>
        <v>619</v>
      </c>
      <c r="D6" s="80">
        <f>'Информация для бумаг'!I6</f>
        <v>6</v>
      </c>
      <c r="E6" s="46">
        <f>'Информация для бумаг'!J6</f>
        <v>89110172688</v>
      </c>
      <c r="F6" s="120" t="str">
        <f>'Информация для бумаг'!K6</f>
        <v>Богословская ул.  д.4 корп.1, кв.431</v>
      </c>
      <c r="G6" s="80" t="str">
        <f>'Информация для бумаг'!O6</f>
        <v>II-AK №876582</v>
      </c>
      <c r="H6" s="46" t="str">
        <f>'Информация для бумаг'!L6</f>
        <v>Володин Евгений Алексеевич</v>
      </c>
      <c r="I6" s="80" t="str">
        <f>'Информация для бумаг'!N6</f>
        <v>+79219535138</v>
      </c>
    </row>
    <row r="7" ht="26.4" spans="1:9">
      <c r="A7" s="46">
        <v>3</v>
      </c>
      <c r="B7" s="4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0">
        <f>'Информация для бумаг'!H7</f>
        <v>94</v>
      </c>
      <c r="D7" s="80">
        <f>'Информация для бумаг'!I7</f>
        <v>8</v>
      </c>
      <c r="E7" s="46">
        <f>'Информация для бумаг'!J7</f>
        <v>89810154579</v>
      </c>
      <c r="F7" s="120" t="str">
        <f>'Информация для бумаг'!K7</f>
        <v>ул. Симонова, 7, корп. 1, литер А, кв. 9</v>
      </c>
      <c r="G7" s="80" t="str">
        <f>'Информация для бумаг'!O7</f>
        <v>4023 670438</v>
      </c>
      <c r="H7" s="46" t="str">
        <f>'Информация для бумаг'!L7</f>
        <v>Денисенко Иван Сергеевич</v>
      </c>
      <c r="I7" s="80">
        <f>'Информация для бумаг'!N7</f>
        <v>89117105964</v>
      </c>
    </row>
    <row r="8" spans="1:9">
      <c r="A8" s="46">
        <v>4</v>
      </c>
      <c r="B8" s="46" t="str">
        <f>CONCATENATE('Информация для бумаг'!B8," ",'Информация для бумаг'!C8," ",'Информация для бумаг'!D8)</f>
        <v>Заркевич Алена Николаевна</v>
      </c>
      <c r="C8" s="80">
        <f>'Информация для бумаг'!H8</f>
        <v>636</v>
      </c>
      <c r="D8" s="80">
        <f>'Информация для бумаг'!I8</f>
        <v>6</v>
      </c>
      <c r="E8" s="46">
        <f>'Информация для бумаг'!J8</f>
        <v>89681885620</v>
      </c>
      <c r="F8" s="120" t="str">
        <f>'Информация для бумаг'!K8</f>
        <v>Невский пр., д.18, кв. 30</v>
      </c>
      <c r="G8" s="80" t="str">
        <f>'Информация для бумаг'!O8</f>
        <v>III-AK 785884</v>
      </c>
      <c r="H8" s="46" t="str">
        <f>'Информация для бумаг'!L8</f>
        <v>Заркевич Антонина Владимировна</v>
      </c>
      <c r="I8" s="80" t="str">
        <f>'Информация для бумаг'!N8</f>
        <v>+79062697706</v>
      </c>
    </row>
    <row r="9" ht="26.4" spans="1:9">
      <c r="A9" s="46">
        <v>5</v>
      </c>
      <c r="B9" s="4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0">
        <f>'Информация для бумаг'!H9</f>
        <v>504</v>
      </c>
      <c r="D9" s="80">
        <f>'Информация для бумаг'!I9</f>
        <v>7</v>
      </c>
      <c r="E9" s="46">
        <f>'Информация для бумаг'!J9</f>
        <v>89616079362</v>
      </c>
      <c r="F9" s="120" t="str">
        <f>'Информация для бумаг'!K9</f>
        <v>Большой Казачий переулок, д. 4А, кв. 24</v>
      </c>
      <c r="G9" s="80" t="str">
        <f>'Информация для бумаг'!O9</f>
        <v>II-АК 808657</v>
      </c>
      <c r="H9" s="46" t="str">
        <f>'Информация для бумаг'!L9</f>
        <v>Лазарев Владимир Федорович</v>
      </c>
      <c r="I9" s="80" t="str">
        <f>'Информация для бумаг'!N9</f>
        <v>±79312331811</v>
      </c>
    </row>
    <row r="10" ht="26.4" spans="1:9">
      <c r="A10" s="46">
        <v>6</v>
      </c>
      <c r="B10" s="46" t="str">
        <f>CONCATENATE('Информация для бумаг'!B10," ",'Информация для бумаг'!C10," ",'Информация для бумаг'!D10)</f>
        <v>Лушин Кирилл Дмитриевич</v>
      </c>
      <c r="C10" s="80">
        <f>'Информация для бумаг'!H10</f>
        <v>284</v>
      </c>
      <c r="D10" s="80">
        <f>'Информация для бумаг'!I10</f>
        <v>7</v>
      </c>
      <c r="E10" s="46">
        <f>'Информация для бумаг'!J10</f>
        <v>89312821920</v>
      </c>
      <c r="F10" s="120" t="str">
        <f>'Информация для бумаг'!K10</f>
        <v>пр-кт Маршала Жукова д. 64 корп. 1 кв. 163</v>
      </c>
      <c r="G10" s="80" t="str">
        <f>'Информация для бумаг'!O10</f>
        <v>II-AK 854036</v>
      </c>
      <c r="H10" s="46" t="str">
        <f>'Информация для бумаг'!L10</f>
        <v>Лушина Екатерина Анатольевна</v>
      </c>
      <c r="I10" s="80" t="str">
        <f>'Информация для бумаг'!N10</f>
        <v>+79315891755</v>
      </c>
    </row>
    <row r="11" spans="1:9">
      <c r="A11" s="46">
        <v>7</v>
      </c>
      <c r="B11" s="46" t="str">
        <f>CONCATENATE('Информация для бумаг'!B11," ",'Информация для бумаг'!C11," ",'Информация для бумаг'!D11)</f>
        <v>Макарова София Сергеевна</v>
      </c>
      <c r="C11" s="80">
        <f>'Информация для бумаг'!H11</f>
        <v>214</v>
      </c>
      <c r="D11" s="80">
        <f>'Информация для бумаг'!I11</f>
        <v>5</v>
      </c>
      <c r="E11" s="46">
        <f>'Информация для бумаг'!J11</f>
        <v>89319620103</v>
      </c>
      <c r="F11" s="120" t="str">
        <f>'Информация для бумаг'!K11</f>
        <v>Большая Пушкарская 39, кв.15</v>
      </c>
      <c r="G11" s="80" t="str">
        <f>'Информация для бумаг'!O11</f>
        <v>V-MЮ No 870505</v>
      </c>
      <c r="H11" s="46" t="str">
        <f>'Информация для бумаг'!L11</f>
        <v>Макарова Мария Владимировна</v>
      </c>
      <c r="I11" s="80">
        <f>'Информация для бумаг'!N11</f>
        <v>89219590460</v>
      </c>
    </row>
    <row r="12" ht="26.4" spans="1:9">
      <c r="A12" s="46">
        <v>8</v>
      </c>
      <c r="B12" s="46" t="str">
        <f>CONCATENATE('Информация для бумаг'!B12," ",'Информация для бумаг'!C12," ",'Информация для бумаг'!D12)</f>
        <v>Микушев Ярослав Сергеевич</v>
      </c>
      <c r="C12" s="80">
        <f>'Информация для бумаг'!H12</f>
        <v>242</v>
      </c>
      <c r="D12" s="80">
        <f>'Информация для бумаг'!I12</f>
        <v>6</v>
      </c>
      <c r="E12" s="46">
        <f>'Информация для бумаг'!J12</f>
        <v>89118249123</v>
      </c>
      <c r="F12" s="120" t="str">
        <f>'Информация для бумаг'!K12</f>
        <v>Петергофское шоссе, д. 57, кв. 182</v>
      </c>
      <c r="G12" s="80" t="str">
        <f>'Информация для бумаг'!O12</f>
        <v>II-АК 858175</v>
      </c>
      <c r="H12" s="46" t="str">
        <f>'Информация для бумаг'!L12</f>
        <v>Микушева Нина Георгиевна</v>
      </c>
      <c r="I12" s="80" t="str">
        <f>'Информация для бумаг'!N12</f>
        <v>+79213155285</v>
      </c>
    </row>
    <row r="13" spans="1:9">
      <c r="A13" s="46">
        <v>9</v>
      </c>
      <c r="B13" s="4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0">
        <f>'Информация для бумаг'!H13</f>
        <v>601</v>
      </c>
      <c r="D13" s="80">
        <f>'Информация для бумаг'!I13</f>
        <v>8</v>
      </c>
      <c r="E13" s="46">
        <f>'Информация для бумаг'!J13</f>
        <v>89509734033</v>
      </c>
      <c r="F13" s="120" t="str">
        <f>'Информация для бумаг'!K13</f>
        <v>ул. Яхтенная 9 к. 1 кв. 433</v>
      </c>
      <c r="G13" s="80" t="str">
        <f>'Информация для бумаг'!O13</f>
        <v>4022 340824</v>
      </c>
      <c r="H13" s="46" t="str">
        <f>'Информация для бумаг'!L13</f>
        <v>Ефименко Наталья Александровна</v>
      </c>
      <c r="I13" s="80">
        <f>'Информация для бумаг'!N13</f>
        <v>89509734301</v>
      </c>
    </row>
    <row r="14" spans="1:9">
      <c r="A14" s="46">
        <v>10</v>
      </c>
      <c r="B14" s="46" t="str">
        <f>CONCATENATE('Информация для бумаг'!B14," ",'Информация для бумаг'!C14," ",'Информация для бумаг'!D14)</f>
        <v>Никифоров Степан  Павлович</v>
      </c>
      <c r="C14" s="80">
        <f>'Информация для бумаг'!H14</f>
        <v>470</v>
      </c>
      <c r="D14" s="80">
        <f>'Информация для бумаг'!I14</f>
        <v>5</v>
      </c>
      <c r="E14" s="46">
        <f>'Информация для бумаг'!J14</f>
        <v>89819152560</v>
      </c>
      <c r="F14" s="120" t="str">
        <f>'Информация для бумаг'!K14</f>
        <v>Гражданский пр., 31-1-134</v>
      </c>
      <c r="G14" s="80" t="str">
        <f>'Информация для бумаг'!O14</f>
        <v>III-AK №623166</v>
      </c>
      <c r="H14" s="46" t="str">
        <f>'Информация для бумаг'!L14</f>
        <v>Никифоров  Павел Евгеньевич</v>
      </c>
      <c r="I14" s="80" t="str">
        <f>'Информация для бумаг'!N14</f>
        <v>+79112288811</v>
      </c>
    </row>
    <row r="15" spans="1:9">
      <c r="A15" s="46">
        <v>11</v>
      </c>
      <c r="B15" s="46" t="str">
        <f>CONCATENATE('Информация для бумаг'!B15," ",'Информация для бумаг'!C15," ",'Информация для бумаг'!D15)</f>
        <v>Павлова Анна Антоновна</v>
      </c>
      <c r="C15" s="80">
        <f>'Информация для бумаг'!H15</f>
        <v>523</v>
      </c>
      <c r="D15" s="80">
        <f>'Информация для бумаг'!I15</f>
        <v>8</v>
      </c>
      <c r="E15" s="46">
        <f>'Информация для бумаг'!J15</f>
        <v>89921936228</v>
      </c>
      <c r="F15" s="120" t="str">
        <f>'Информация для бумаг'!K15</f>
        <v>Колпино по.Ленина 20/5-18</v>
      </c>
      <c r="G15" s="80">
        <f>'Информация для бумаг'!O15</f>
        <v>4023698774</v>
      </c>
      <c r="H15" s="46" t="str">
        <f>'Информация для бумаг'!L15</f>
        <v>Павлова Ирина Валерьевна</v>
      </c>
      <c r="I15" s="80" t="str">
        <f>'Информация для бумаг'!N15</f>
        <v>+79213374864</v>
      </c>
    </row>
    <row r="16" spans="1:9">
      <c r="A16" s="46">
        <v>12</v>
      </c>
      <c r="B16" s="4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0">
        <f>'Информация для бумаг'!H16</f>
        <v>261</v>
      </c>
      <c r="D16" s="80">
        <f>'Информация для бумаг'!I16</f>
        <v>6</v>
      </c>
      <c r="E16" s="46">
        <f>'Информация для бумаг'!J16</f>
        <v>89967834097</v>
      </c>
      <c r="F16" s="120" t="str">
        <f>'Информация для бумаг'!K16</f>
        <v>пр. Маршала Жукова 36, кв. 209</v>
      </c>
      <c r="G16" s="80" t="str">
        <f>'Информация для бумаг'!O16</f>
        <v>III-AK №557434</v>
      </c>
      <c r="H16" s="46" t="str">
        <f>'Информация для бумаг'!L16</f>
        <v>Пакконен Евгения Сергеевна</v>
      </c>
      <c r="I16" s="80">
        <f>'Информация для бумаг'!N16</f>
        <v>89217575914</v>
      </c>
    </row>
    <row r="17" ht="26.4" spans="1:9">
      <c r="A17" s="46">
        <v>13</v>
      </c>
      <c r="B17" s="4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0">
        <f>'Информация для бумаг'!H17</f>
        <v>225</v>
      </c>
      <c r="D17" s="80">
        <f>'Информация для бумаг'!I17</f>
        <v>9</v>
      </c>
      <c r="E17" s="46">
        <f>'Информация для бумаг'!J17</f>
        <v>89052208280</v>
      </c>
      <c r="F17" s="120" t="str">
        <f>'Информация для бумаг'!K17</f>
        <v>Гражданский пр-кт, д. 124, к. 1, кв. 419</v>
      </c>
      <c r="G17" s="80" t="str">
        <f>'Информация для бумаг'!O17</f>
        <v>4022 239248</v>
      </c>
      <c r="H17" s="46" t="str">
        <f>'Информация для бумаг'!L17</f>
        <v>Соломонова  Дарья Юрьевна</v>
      </c>
      <c r="I17" s="80" t="str">
        <f>'Информация для бумаг'!N17</f>
        <v>+7(905)251-85-80</v>
      </c>
    </row>
    <row r="18" ht="26.4" spans="1:9">
      <c r="A18" s="46">
        <v>14</v>
      </c>
      <c r="B18" s="46" t="str">
        <f>CONCATENATE('Информация для бумаг'!B18," ",'Информация для бумаг'!C18," ",'Информация для бумаг'!D18)</f>
        <v>Шашков Егор Евгеньевич</v>
      </c>
      <c r="C18" s="80">
        <f>'Информация для бумаг'!H18</f>
        <v>74</v>
      </c>
      <c r="D18" s="80">
        <f>'Информация для бумаг'!I18</f>
        <v>5</v>
      </c>
      <c r="E18" s="46">
        <f>'Информация для бумаг'!J18</f>
        <v>89817977436</v>
      </c>
      <c r="F18" s="120" t="str">
        <f>'Информация для бумаг'!K18</f>
        <v>пр.Пархоменко, д.27, корп. 2, кв. 34</v>
      </c>
      <c r="G18" s="80" t="str">
        <f>'Информация для бумаг'!O18</f>
        <v>III-AK № 611036</v>
      </c>
      <c r="H18" s="46" t="str">
        <f>'Информация для бумаг'!L18</f>
        <v>Шашков Евгений Николаевич</v>
      </c>
      <c r="I18" s="80" t="str">
        <f>'Информация для бумаг'!N18</f>
        <v>+7(921)994-32-67</v>
      </c>
    </row>
    <row r="19" ht="26.4" spans="1:9">
      <c r="A19" s="46">
        <v>15</v>
      </c>
      <c r="B19" s="46" t="str">
        <f>CONCATENATE('Информация для бумаг'!B19," ",'Информация для бумаг'!C19," ",'Информация для бумаг'!D19)</f>
        <v>Якимова Вера Андреевна</v>
      </c>
      <c r="C19" s="80">
        <f>'Информация для бумаг'!H19</f>
        <v>391</v>
      </c>
      <c r="D19" s="80">
        <f>'Информация для бумаг'!I19</f>
        <v>5</v>
      </c>
      <c r="E19" s="46">
        <f>'Информация для бумаг'!J19</f>
        <v>89013970359</v>
      </c>
      <c r="F19" s="120" t="str">
        <f>'Информация для бумаг'!K19</f>
        <v>ул. Коммунаров д. 122 к.1 КВ.112</v>
      </c>
      <c r="G19" s="80" t="str">
        <f>'Информация для бумаг'!O19</f>
        <v>III-AK № 602388</v>
      </c>
      <c r="H19" s="46" t="str">
        <f>'Информация для бумаг'!L19</f>
        <v>Калимуллина  Лилия Раисовна </v>
      </c>
      <c r="I19" s="80">
        <f>'Информация для бумаг'!N19</f>
        <v>89046107827</v>
      </c>
    </row>
    <row r="20" spans="1:9">
      <c r="A20" s="46"/>
      <c r="B20" s="46"/>
      <c r="C20" s="80"/>
      <c r="D20" s="80"/>
      <c r="E20" s="46"/>
      <c r="F20" s="120"/>
      <c r="G20" s="80"/>
      <c r="H20" s="46"/>
      <c r="I20" s="80"/>
    </row>
    <row r="21" spans="1:9">
      <c r="A21" s="46"/>
      <c r="B21" s="46"/>
      <c r="C21" s="80"/>
      <c r="D21" s="80"/>
      <c r="E21" s="46"/>
      <c r="F21" s="120"/>
      <c r="G21" s="80"/>
      <c r="H21" s="46"/>
      <c r="I21" s="80"/>
    </row>
    <row r="22" spans="1:9">
      <c r="A22" s="46"/>
      <c r="B22" s="46"/>
      <c r="C22" s="80"/>
      <c r="D22" s="80"/>
      <c r="E22" s="46"/>
      <c r="F22" s="120"/>
      <c r="G22" s="80"/>
      <c r="H22" s="46"/>
      <c r="I22" s="80"/>
    </row>
    <row r="23" spans="1:9">
      <c r="A23" s="46"/>
      <c r="B23" s="46"/>
      <c r="C23" s="80"/>
      <c r="D23" s="80"/>
      <c r="E23" s="46"/>
      <c r="F23" s="121"/>
      <c r="G23" s="80"/>
      <c r="H23" s="46"/>
      <c r="I23" s="46"/>
    </row>
    <row r="25" spans="2:3">
      <c r="B25" s="26" t="s">
        <v>117</v>
      </c>
      <c r="C25" s="26" t="s">
        <v>116</v>
      </c>
    </row>
    <row r="27" spans="2:3">
      <c r="B27" s="26" t="s">
        <v>120</v>
      </c>
      <c r="C27" s="2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5" workbookViewId="0">
      <selection activeCell="C31" sqref="C31"/>
    </sheetView>
  </sheetViews>
  <sheetFormatPr defaultColWidth="8" defaultRowHeight="13.2"/>
  <cols>
    <col min="1" max="1" width="3.42592592592593" style="26" customWidth="1"/>
    <col min="2" max="2" width="18" style="26" customWidth="1"/>
    <col min="3" max="3" width="12.287037037037" style="26" customWidth="1"/>
    <col min="4" max="4" width="11.1388888888889" style="26" customWidth="1"/>
    <col min="5" max="5" width="6.71296296296296" style="26" customWidth="1"/>
    <col min="6" max="6" width="29.8518518518519" style="26" customWidth="1"/>
    <col min="7" max="7" width="8.42592592592593" style="26" customWidth="1"/>
    <col min="8" max="8" width="11" style="26" customWidth="1"/>
    <col min="9" max="9" width="3.71296296296296" style="26" customWidth="1"/>
    <col min="10" max="10" width="7.85185185185185" style="26"/>
    <col min="11" max="11" width="17.8518518518519" style="26" customWidth="1"/>
    <col min="12" max="12" width="5" style="26" customWidth="1"/>
    <col min="13" max="13" width="12.5740740740741" style="26" customWidth="1"/>
    <col min="14" max="256" width="8.28703703703704" style="26"/>
    <col min="257" max="16384" width="8" style="26"/>
  </cols>
  <sheetData>
    <row r="1" ht="14.25" customHeight="1" spans="1:13">
      <c r="A1" s="72" t="s">
        <v>171</v>
      </c>
      <c r="B1" s="72"/>
      <c r="C1" s="72"/>
      <c r="D1" s="72"/>
      <c r="E1" s="72"/>
      <c r="F1" s="72"/>
      <c r="G1" s="72"/>
      <c r="H1" s="72"/>
      <c r="I1" s="72" t="s">
        <v>172</v>
      </c>
      <c r="J1" s="72"/>
      <c r="K1" s="72"/>
      <c r="L1" s="72"/>
      <c r="M1" s="72"/>
    </row>
    <row r="2" ht="51.95" customHeight="1" spans="1:13">
      <c r="A2" s="73" t="s">
        <v>173</v>
      </c>
      <c r="B2" s="74" t="s">
        <v>174</v>
      </c>
      <c r="C2" s="74" t="s">
        <v>175</v>
      </c>
      <c r="D2" s="74" t="s">
        <v>176</v>
      </c>
      <c r="E2" s="74" t="s">
        <v>11</v>
      </c>
      <c r="F2" s="74" t="s">
        <v>177</v>
      </c>
      <c r="G2" s="75" t="s">
        <v>178</v>
      </c>
      <c r="H2" s="76" t="s">
        <v>179</v>
      </c>
      <c r="I2" s="73" t="s">
        <v>173</v>
      </c>
      <c r="J2" s="74" t="s">
        <v>180</v>
      </c>
      <c r="K2" s="106" t="s">
        <v>181</v>
      </c>
      <c r="L2" s="74" t="s">
        <v>182</v>
      </c>
      <c r="M2" s="107" t="s">
        <v>183</v>
      </c>
    </row>
    <row r="3" s="54" customFormat="1" ht="15.6" spans="1:14">
      <c r="A3" s="77">
        <v>1</v>
      </c>
      <c r="B3" s="78" t="str">
        <f>CONCATENATE('Информация для бумаг'!B5," ",'Информация для бумаг'!C5)</f>
        <v>Апреликов Владимир</v>
      </c>
      <c r="C3" s="79">
        <f>'Информация для бумаг'!P5</f>
        <v>40809</v>
      </c>
      <c r="D3" s="80">
        <f>'Информация для бумаг'!H5</f>
        <v>78</v>
      </c>
      <c r="E3" s="80">
        <f>'Информация для бумаг'!I5</f>
        <v>6</v>
      </c>
      <c r="F3" s="81" t="str">
        <f>'Информация для бумаг'!K5</f>
        <v>пр.Науки, д.40, кв.184</v>
      </c>
      <c r="G3" s="82" t="s">
        <v>184</v>
      </c>
      <c r="H3" s="83" t="s">
        <v>185</v>
      </c>
      <c r="I3" s="84">
        <v>1</v>
      </c>
      <c r="J3" s="108" t="s">
        <v>186</v>
      </c>
      <c r="K3" s="109" t="s">
        <v>187</v>
      </c>
      <c r="L3" s="110">
        <v>117</v>
      </c>
      <c r="M3" s="110" t="s">
        <v>188</v>
      </c>
      <c r="N3" s="111"/>
    </row>
    <row r="4" s="54" customFormat="1" ht="21" customHeight="1" spans="1:14">
      <c r="A4" s="84">
        <v>2</v>
      </c>
      <c r="B4" s="78" t="str">
        <f>CONCATENATE('Информация для бумаг'!B6," ",'Информация для бумаг'!C6)</f>
        <v>Володин Константин</v>
      </c>
      <c r="C4" s="79">
        <f>'Информация для бумаг'!P6</f>
        <v>40705</v>
      </c>
      <c r="D4" s="80">
        <f>'Информация для бумаг'!H6</f>
        <v>619</v>
      </c>
      <c r="E4" s="80">
        <f>'Информация для бумаг'!I6</f>
        <v>6</v>
      </c>
      <c r="F4" s="81" t="str">
        <f>'Информация для бумаг'!K6</f>
        <v>Богословская ул.  д.4 корп.1, кв.431</v>
      </c>
      <c r="G4" s="82" t="s">
        <v>184</v>
      </c>
      <c r="H4" s="85"/>
      <c r="I4" s="77">
        <v>2</v>
      </c>
      <c r="J4" s="112" t="s">
        <v>189</v>
      </c>
      <c r="K4" s="109" t="s">
        <v>190</v>
      </c>
      <c r="L4" s="110"/>
      <c r="M4" s="110" t="s">
        <v>191</v>
      </c>
      <c r="N4" s="111"/>
    </row>
    <row r="5" s="54" customFormat="1" ht="15.6" spans="1:14">
      <c r="A5" s="77">
        <v>3</v>
      </c>
      <c r="B5" s="78" t="str">
        <f>CONCATENATE('Информация для бумаг'!B7," ",'Информация для бумаг'!C7)</f>
        <v>Денисенко Святослав</v>
      </c>
      <c r="C5" s="79">
        <f>'Информация для бумаг'!P7</f>
        <v>40139</v>
      </c>
      <c r="D5" s="80">
        <f>'Информация для бумаг'!H7</f>
        <v>94</v>
      </c>
      <c r="E5" s="80">
        <f>'Информация для бумаг'!I7</f>
        <v>8</v>
      </c>
      <c r="F5" s="81" t="str">
        <f>'Информация для бумаг'!K7</f>
        <v>ул. Симонова, 7, корп. 1, литер А, кв. 9</v>
      </c>
      <c r="G5" s="82" t="s">
        <v>184</v>
      </c>
      <c r="H5" s="85"/>
      <c r="I5" s="84">
        <v>3</v>
      </c>
      <c r="J5" s="113" t="s">
        <v>192</v>
      </c>
      <c r="K5" s="109" t="s">
        <v>193</v>
      </c>
      <c r="L5" s="110">
        <v>117</v>
      </c>
      <c r="M5" s="110" t="s">
        <v>188</v>
      </c>
      <c r="N5" s="111"/>
    </row>
    <row r="6" s="54" customFormat="1" ht="15.6" spans="1:14">
      <c r="A6" s="84">
        <v>4</v>
      </c>
      <c r="B6" s="78" t="str">
        <f>CONCATENATE('Информация для бумаг'!B8," ",'Информация для бумаг'!C8)</f>
        <v>Заркевич Алена</v>
      </c>
      <c r="C6" s="79">
        <f>'Информация для бумаг'!P8</f>
        <v>40903</v>
      </c>
      <c r="D6" s="80">
        <f>'Информация для бумаг'!H8</f>
        <v>636</v>
      </c>
      <c r="E6" s="80">
        <f>'Информация для бумаг'!I8</f>
        <v>6</v>
      </c>
      <c r="F6" s="81" t="str">
        <f>'Информация для бумаг'!K8</f>
        <v>Невский пр., д.18, кв. 30</v>
      </c>
      <c r="G6" s="82" t="s">
        <v>184</v>
      </c>
      <c r="H6" s="85"/>
      <c r="I6" s="84"/>
      <c r="J6" s="108"/>
      <c r="K6" s="109"/>
      <c r="L6" s="110"/>
      <c r="M6" s="110"/>
      <c r="N6" s="111"/>
    </row>
    <row r="7" s="54" customFormat="1" ht="15.6" spans="1:14">
      <c r="A7" s="77">
        <v>5</v>
      </c>
      <c r="B7" s="78" t="str">
        <f>CONCATENATE('Информация для бумаг'!B9," ",'Информация для бумаг'!C9)</f>
        <v>Лазарева Серафима</v>
      </c>
      <c r="C7" s="79">
        <f>'Информация для бумаг'!P9</f>
        <v>40453</v>
      </c>
      <c r="D7" s="80">
        <f>'Информация для бумаг'!H9</f>
        <v>504</v>
      </c>
      <c r="E7" s="80">
        <f>'Информация для бумаг'!I9</f>
        <v>7</v>
      </c>
      <c r="F7" s="81" t="str">
        <f>'Информация для бумаг'!K9</f>
        <v>Большой Казачий переулок, д. 4А, кв. 24</v>
      </c>
      <c r="G7" s="82" t="s">
        <v>184</v>
      </c>
      <c r="H7" s="85"/>
      <c r="I7" s="77"/>
      <c r="J7" s="108"/>
      <c r="K7" s="109"/>
      <c r="L7" s="110"/>
      <c r="M7" s="110"/>
      <c r="N7" s="111"/>
    </row>
    <row r="8" s="54" customFormat="1" ht="24" spans="1:14">
      <c r="A8" s="84">
        <v>6</v>
      </c>
      <c r="B8" s="78" t="str">
        <f>CONCATENATE('Информация для бумаг'!B10," ",'Информация для бумаг'!C10)</f>
        <v>Лушин Кирилл</v>
      </c>
      <c r="C8" s="79">
        <f>'Информация для бумаг'!P10</f>
        <v>40493</v>
      </c>
      <c r="D8" s="80">
        <f>'Информация для бумаг'!H10</f>
        <v>284</v>
      </c>
      <c r="E8" s="80">
        <f>'Информация для бумаг'!I10</f>
        <v>7</v>
      </c>
      <c r="F8" s="81" t="str">
        <f>'Информация для бумаг'!K10</f>
        <v>пр-кт Маршала Жукова д. 64 корп. 1 кв. 163</v>
      </c>
      <c r="G8" s="82" t="s">
        <v>184</v>
      </c>
      <c r="H8" s="85"/>
      <c r="N8" s="114"/>
    </row>
    <row r="9" s="54" customFormat="1" spans="1:13">
      <c r="A9" s="77">
        <v>7</v>
      </c>
      <c r="B9" s="78" t="str">
        <f>CONCATENATE('Информация для бумаг'!B11," ",'Информация для бумаг'!C11)</f>
        <v>Макарова София</v>
      </c>
      <c r="C9" s="79">
        <f>'Информация для бумаг'!P11</f>
        <v>40997</v>
      </c>
      <c r="D9" s="80">
        <f>'Информация для бумаг'!H11</f>
        <v>214</v>
      </c>
      <c r="E9" s="80">
        <f>'Информация для бумаг'!I11</f>
        <v>5</v>
      </c>
      <c r="F9" s="81" t="str">
        <f>'Информация для бумаг'!K11</f>
        <v>Большая Пушкарская 39, кв.15</v>
      </c>
      <c r="G9" s="82" t="s">
        <v>184</v>
      </c>
      <c r="H9" s="85"/>
      <c r="I9" s="84"/>
      <c r="J9" s="84"/>
      <c r="K9" s="84"/>
      <c r="L9" s="84"/>
      <c r="M9" s="84"/>
    </row>
    <row r="10" s="54" customFormat="1" spans="1:13">
      <c r="A10" s="84">
        <v>8</v>
      </c>
      <c r="B10" s="78" t="str">
        <f>CONCATENATE('Информация для бумаг'!B12," ",'Информация для бумаг'!C12)</f>
        <v>Микушев Ярослав</v>
      </c>
      <c r="C10" s="79">
        <f>'Информация для бумаг'!P12</f>
        <v>40540</v>
      </c>
      <c r="D10" s="80">
        <f>'Информация для бумаг'!H12</f>
        <v>242</v>
      </c>
      <c r="E10" s="80">
        <f>'Информация для бумаг'!I12</f>
        <v>6</v>
      </c>
      <c r="F10" s="81" t="str">
        <f>'Информация для бумаг'!K12</f>
        <v>Петергофское шоссе, д. 57, кв. 182</v>
      </c>
      <c r="G10" s="82" t="s">
        <v>184</v>
      </c>
      <c r="H10" s="85"/>
      <c r="I10" s="84"/>
      <c r="J10" s="84"/>
      <c r="K10" s="84"/>
      <c r="L10" s="84"/>
      <c r="M10" s="84"/>
    </row>
    <row r="11" s="54" customFormat="1" spans="1:13">
      <c r="A11" s="77">
        <v>9</v>
      </c>
      <c r="B11" s="78" t="str">
        <f>CONCATENATE('Информация для бумаг'!B13," ",'Информация для бумаг'!C13)</f>
        <v>Непочатых Семëн</v>
      </c>
      <c r="C11" s="79">
        <f>'Информация для бумаг'!P13</f>
        <v>39767</v>
      </c>
      <c r="D11" s="80">
        <f>'Информация для бумаг'!H13</f>
        <v>601</v>
      </c>
      <c r="E11" s="80">
        <f>'Информация для бумаг'!I13</f>
        <v>8</v>
      </c>
      <c r="F11" s="81" t="str">
        <f>'Информация для бумаг'!K13</f>
        <v>ул. Яхтенная 9 к. 1 кв. 433</v>
      </c>
      <c r="G11" s="82" t="s">
        <v>184</v>
      </c>
      <c r="H11" s="85"/>
      <c r="I11" s="84"/>
      <c r="J11" s="84"/>
      <c r="K11" s="84"/>
      <c r="L11" s="84"/>
      <c r="M11" s="84"/>
    </row>
    <row r="12" s="54" customFormat="1" spans="1:13">
      <c r="A12" s="84">
        <v>10</v>
      </c>
      <c r="B12" s="78" t="str">
        <f>CONCATENATE('Информация для бумаг'!B14," ",'Информация для бумаг'!C14)</f>
        <v>Никифоров Степан </v>
      </c>
      <c r="C12" s="79">
        <f>'Информация для бумаг'!P14</f>
        <v>41154</v>
      </c>
      <c r="D12" s="80">
        <f>'Информация для бумаг'!H14</f>
        <v>470</v>
      </c>
      <c r="E12" s="80">
        <f>'Информация для бумаг'!I14</f>
        <v>5</v>
      </c>
      <c r="F12" s="81" t="str">
        <f>'Информация для бумаг'!K14</f>
        <v>Гражданский пр., 31-1-134</v>
      </c>
      <c r="G12" s="82" t="s">
        <v>184</v>
      </c>
      <c r="H12" s="85"/>
      <c r="I12" s="84"/>
      <c r="J12" s="84"/>
      <c r="K12" s="84"/>
      <c r="L12" s="84"/>
      <c r="M12" s="84"/>
    </row>
    <row r="13" s="54" customFormat="1" spans="1:13">
      <c r="A13" s="77">
        <v>11</v>
      </c>
      <c r="B13" s="78" t="str">
        <f>CONCATENATE('Информация для бумаг'!B15," ",'Информация для бумаг'!C15)</f>
        <v>Павлова Анна</v>
      </c>
      <c r="C13" s="79">
        <f>'Информация для бумаг'!P15</f>
        <v>40163</v>
      </c>
      <c r="D13" s="80">
        <f>'Информация для бумаг'!H15</f>
        <v>523</v>
      </c>
      <c r="E13" s="80">
        <f>'Информация для бумаг'!I15</f>
        <v>8</v>
      </c>
      <c r="F13" s="81" t="str">
        <f>'Информация для бумаг'!K15</f>
        <v>Колпино по.Ленина 20/5-18</v>
      </c>
      <c r="G13" s="82" t="s">
        <v>184</v>
      </c>
      <c r="H13" s="85"/>
      <c r="I13" s="84"/>
      <c r="J13" s="84"/>
      <c r="K13" s="84"/>
      <c r="L13" s="84"/>
      <c r="M13" s="84"/>
    </row>
    <row r="14" s="54" customFormat="1" spans="1:13">
      <c r="A14" s="84">
        <v>12</v>
      </c>
      <c r="B14" s="78" t="str">
        <f>CONCATENATE('Информация для бумаг'!B16," ",'Информация для бумаг'!C16)</f>
        <v>Пакконен Катарина</v>
      </c>
      <c r="C14" s="79">
        <f>'Информация для бумаг'!P16</f>
        <v>40920</v>
      </c>
      <c r="D14" s="80">
        <f>'Информация для бумаг'!H16</f>
        <v>261</v>
      </c>
      <c r="E14" s="80">
        <f>'Информация для бумаг'!I16</f>
        <v>6</v>
      </c>
      <c r="F14" s="81" t="str">
        <f>'Информация для бумаг'!K16</f>
        <v>пр. Маршала Жукова 36, кв. 209</v>
      </c>
      <c r="G14" s="82" t="s">
        <v>184</v>
      </c>
      <c r="H14" s="85"/>
      <c r="I14" s="84"/>
      <c r="J14" s="84"/>
      <c r="K14" s="84"/>
      <c r="L14" s="84"/>
      <c r="M14" s="84"/>
    </row>
    <row r="15" s="54" customFormat="1" spans="1:13">
      <c r="A15" s="77">
        <v>13</v>
      </c>
      <c r="B15" s="78" t="str">
        <f>CONCATENATE('Информация для бумаг'!B17," ",'Информация для бумаг'!C17)</f>
        <v>Соломонова  Софья </v>
      </c>
      <c r="C15" s="79">
        <f>'Информация для бумаг'!P17</f>
        <v>39648</v>
      </c>
      <c r="D15" s="80">
        <f>'Информация для бумаг'!H17</f>
        <v>225</v>
      </c>
      <c r="E15" s="80">
        <f>'Информация для бумаг'!I17</f>
        <v>9</v>
      </c>
      <c r="F15" s="81" t="str">
        <f>'Информация для бумаг'!K17</f>
        <v>Гражданский пр-кт, д. 124, к. 1, кв. 419</v>
      </c>
      <c r="G15" s="82" t="s">
        <v>184</v>
      </c>
      <c r="H15" s="85"/>
      <c r="I15" s="84"/>
      <c r="J15" s="84"/>
      <c r="K15" s="84"/>
      <c r="L15" s="84"/>
      <c r="M15" s="84"/>
    </row>
    <row r="16" s="54" customFormat="1" spans="1:13">
      <c r="A16" s="84">
        <v>14</v>
      </c>
      <c r="B16" s="78" t="str">
        <f>CONCATENATE('Информация для бумаг'!B18," ",'Информация для бумаг'!C18)</f>
        <v>Шашков Егор</v>
      </c>
      <c r="C16" s="79">
        <f>'Информация для бумаг'!P18</f>
        <v>41108</v>
      </c>
      <c r="D16" s="80">
        <f>'Информация для бумаг'!H18</f>
        <v>74</v>
      </c>
      <c r="E16" s="80">
        <f>'Информация для бумаг'!I18</f>
        <v>5</v>
      </c>
      <c r="F16" s="81" t="str">
        <f>'Информация для бумаг'!K18</f>
        <v>пр.Пархоменко, д.27, корп. 2, кв. 34</v>
      </c>
      <c r="G16" s="82" t="s">
        <v>184</v>
      </c>
      <c r="H16" s="85"/>
      <c r="I16" s="84"/>
      <c r="J16" s="84"/>
      <c r="K16" s="84"/>
      <c r="L16" s="84"/>
      <c r="M16" s="84"/>
    </row>
    <row r="17" s="54" customFormat="1" spans="1:13">
      <c r="A17" s="77">
        <v>15</v>
      </c>
      <c r="B17" s="78" t="str">
        <f>CONCATENATE('Информация для бумаг'!B19," ",'Информация для бумаг'!C19)</f>
        <v>Якимова Вера</v>
      </c>
      <c r="C17" s="79">
        <f>'Информация для бумаг'!P19</f>
        <v>41123</v>
      </c>
      <c r="D17" s="80">
        <f>'Информация для бумаг'!H19</f>
        <v>391</v>
      </c>
      <c r="E17" s="80">
        <f>'Информация для бумаг'!I19</f>
        <v>5</v>
      </c>
      <c r="F17" s="81" t="str">
        <f>'Информация для бумаг'!K19</f>
        <v>ул. Коммунаров д. 122 к.1 КВ.112</v>
      </c>
      <c r="G17" s="82" t="s">
        <v>184</v>
      </c>
      <c r="H17" s="85"/>
      <c r="I17" s="84"/>
      <c r="J17" s="84"/>
      <c r="K17" s="84"/>
      <c r="L17" s="84"/>
      <c r="M17" s="84"/>
    </row>
    <row r="18" s="54" customFormat="1" spans="1:13">
      <c r="A18" s="84"/>
      <c r="B18" s="78"/>
      <c r="C18" s="79"/>
      <c r="D18" s="80"/>
      <c r="E18" s="46"/>
      <c r="F18" s="81"/>
      <c r="G18" s="82"/>
      <c r="H18" s="85"/>
      <c r="I18" s="84"/>
      <c r="J18" s="84"/>
      <c r="K18" s="84"/>
      <c r="L18" s="84"/>
      <c r="M18" s="84"/>
    </row>
    <row r="19" s="54" customFormat="1" spans="1:13">
      <c r="A19" s="77"/>
      <c r="B19" s="86" t="s">
        <v>125</v>
      </c>
      <c r="C19" s="87"/>
      <c r="D19" s="87"/>
      <c r="E19" s="87"/>
      <c r="F19" s="88"/>
      <c r="G19" s="82"/>
      <c r="H19" s="85"/>
      <c r="I19" s="84"/>
      <c r="J19" s="84"/>
      <c r="K19" s="84"/>
      <c r="L19" s="84"/>
      <c r="M19" s="84"/>
    </row>
    <row r="20" s="54" customFormat="1" spans="1:13">
      <c r="A20" s="84">
        <v>1</v>
      </c>
      <c r="B20" s="78" t="str">
        <f>CONCATENATE('Информация для бумаг'!B33," ",'Информация для бумаг'!C33)</f>
        <v>Афинагентов  Владимир  </v>
      </c>
      <c r="C20" s="79">
        <f>'Информация для бумаг'!P33</f>
        <v>40306</v>
      </c>
      <c r="D20" s="80">
        <f>'Информация для бумаг'!H33</f>
        <v>225</v>
      </c>
      <c r="E20" s="80">
        <f>'Информация для бумаг'!I33</f>
        <v>7</v>
      </c>
      <c r="F20" s="81" t="str">
        <f>'Информация для бумаг'!K33</f>
        <v>Репищева,  д 4, к 8, кв 4</v>
      </c>
      <c r="G20" s="82" t="s">
        <v>184</v>
      </c>
      <c r="H20" s="85"/>
      <c r="I20" s="84"/>
      <c r="J20" s="84"/>
      <c r="K20" s="84"/>
      <c r="L20" s="84"/>
      <c r="M20" s="84"/>
    </row>
    <row r="21" s="54" customFormat="1" ht="18" customHeight="1" spans="1:13">
      <c r="A21" s="77">
        <v>2</v>
      </c>
      <c r="B21" s="78" t="str">
        <f>CONCATENATE('Информация для бумаг'!B34," ",'Информация для бумаг'!C34)</f>
        <v>Башилов  Константин </v>
      </c>
      <c r="C21" s="79">
        <f>'Информация для бумаг'!P34</f>
        <v>39426</v>
      </c>
      <c r="D21" s="80">
        <f>'Информация для бумаг'!H34</f>
        <v>533</v>
      </c>
      <c r="E21" s="80">
        <f>'Информация для бумаг'!I34</f>
        <v>9</v>
      </c>
      <c r="F21" s="81" t="str">
        <f>'Информация для бумаг'!K34</f>
        <v>ул. Пестеля, дом 13-15, кв. 108</v>
      </c>
      <c r="G21" s="82" t="s">
        <v>184</v>
      </c>
      <c r="H21" s="85"/>
      <c r="I21" s="84"/>
      <c r="J21" s="84"/>
      <c r="K21" s="84"/>
      <c r="L21" s="84"/>
      <c r="M21" s="84"/>
    </row>
    <row r="22" s="54" customFormat="1" ht="21.95" customHeight="1" spans="1:13">
      <c r="A22" s="84">
        <v>3</v>
      </c>
      <c r="B22" s="78" t="str">
        <f>CONCATENATE('Информация для бумаг'!B35," ",'Информация для бумаг'!C35)</f>
        <v>Бекасов Емельян</v>
      </c>
      <c r="C22" s="79">
        <f>'Информация для бумаг'!P35</f>
        <v>39857</v>
      </c>
      <c r="D22" s="80">
        <f>'Информация для бумаг'!H35</f>
        <v>503</v>
      </c>
      <c r="E22" s="80">
        <f>'Информация для бумаг'!I35</f>
        <v>8</v>
      </c>
      <c r="F22" s="81" t="str">
        <f>'Информация для бумаг'!K35</f>
        <v>проспект Ветеранов 3, к.3, кв. 167</v>
      </c>
      <c r="G22" s="82" t="s">
        <v>184</v>
      </c>
      <c r="H22" s="85"/>
      <c r="I22" s="84"/>
      <c r="J22" s="84"/>
      <c r="K22" s="84"/>
      <c r="L22" s="84"/>
      <c r="M22" s="84"/>
    </row>
    <row r="23" s="54" customFormat="1" spans="1:13">
      <c r="A23" s="77">
        <v>4</v>
      </c>
      <c r="B23" s="78" t="str">
        <f>CONCATENATE('Информация для бумаг'!B36," ",'Информация для бумаг'!C36)</f>
        <v>Киселёв Вениамин</v>
      </c>
      <c r="C23" s="79">
        <f>'Информация для бумаг'!P36</f>
        <v>40363</v>
      </c>
      <c r="D23" s="80">
        <f>'Информация для бумаг'!H36</f>
        <v>225</v>
      </c>
      <c r="E23" s="80">
        <f>'Информация для бумаг'!I36</f>
        <v>7</v>
      </c>
      <c r="F23" s="81" t="str">
        <f>'Информация для бумаг'!K36</f>
        <v>пр. Тореза, д. 80, кв. 78</v>
      </c>
      <c r="G23" s="82" t="s">
        <v>184</v>
      </c>
      <c r="H23" s="85"/>
      <c r="I23" s="84"/>
      <c r="J23" s="84"/>
      <c r="K23" s="84"/>
      <c r="L23" s="84"/>
      <c r="M23" s="84"/>
    </row>
    <row r="24" s="54" customFormat="1" spans="1:13">
      <c r="A24" s="84">
        <v>5</v>
      </c>
      <c r="B24" s="78" t="str">
        <f>CONCATENATE('Информация для бумаг'!B37," ",'Информация для бумаг'!C37)</f>
        <v>Михайлов Алексей</v>
      </c>
      <c r="C24" s="79">
        <f>'Информация для бумаг'!P37</f>
        <v>40363</v>
      </c>
      <c r="D24" s="80">
        <f>'Информация для бумаг'!H37</f>
        <v>148</v>
      </c>
      <c r="E24" s="80">
        <f>'Информация для бумаг'!I37</f>
        <v>7</v>
      </c>
      <c r="F24" s="81" t="str">
        <f>'Информация для бумаг'!K37</f>
        <v>ул. Ак. Константинова, 10-1-169</v>
      </c>
      <c r="G24" s="82" t="s">
        <v>184</v>
      </c>
      <c r="H24" s="85"/>
      <c r="I24" s="84"/>
      <c r="J24" s="84"/>
      <c r="K24" s="84"/>
      <c r="L24" s="84"/>
      <c r="M24" s="84"/>
    </row>
    <row r="25" s="54" customFormat="1" spans="1:13">
      <c r="A25" s="77">
        <v>6</v>
      </c>
      <c r="B25" s="78" t="str">
        <f>CONCATENATE('Информация для бумаг'!B38," ",'Информация для бумаг'!C38)</f>
        <v>Тихонов  Иван</v>
      </c>
      <c r="C25" s="79">
        <f>'Информация для бумаг'!P38</f>
        <v>40500</v>
      </c>
      <c r="D25" s="80">
        <f>'Информация для бумаг'!H38</f>
        <v>617</v>
      </c>
      <c r="E25" s="80">
        <f>'Информация для бумаг'!I38</f>
        <v>6</v>
      </c>
      <c r="F25" s="81" t="str">
        <f>'Информация для бумаг'!K38</f>
        <v>Ул. Щербакова 23, кв. 47</v>
      </c>
      <c r="G25" s="82" t="s">
        <v>184</v>
      </c>
      <c r="H25" s="85"/>
      <c r="I25" s="84"/>
      <c r="J25" s="84"/>
      <c r="K25" s="84"/>
      <c r="L25" s="84"/>
      <c r="M25" s="84"/>
    </row>
    <row r="26" s="54" customFormat="1" spans="1:13">
      <c r="A26" s="84">
        <v>7</v>
      </c>
      <c r="B26" s="78" t="str">
        <f>CONCATENATE('Информация для бумаг'!B39," ",'Информация для бумаг'!C39)</f>
        <v>Шишкина Анна</v>
      </c>
      <c r="C26" s="79">
        <f>'Информация для бумаг'!P39</f>
        <v>39987</v>
      </c>
      <c r="D26" s="80">
        <f>'Информация для бумаг'!H39</f>
        <v>225</v>
      </c>
      <c r="E26" s="80">
        <f>'Информация для бумаг'!I39</f>
        <v>8</v>
      </c>
      <c r="F26" s="81" t="str">
        <f>'Информация для бумаг'!K39</f>
        <v>пр. Сизова 14-90</v>
      </c>
      <c r="G26" s="82" t="s">
        <v>184</v>
      </c>
      <c r="H26" s="85"/>
      <c r="I26" s="84"/>
      <c r="J26" s="84"/>
      <c r="K26" s="84"/>
      <c r="L26" s="84"/>
      <c r="M26" s="84"/>
    </row>
    <row r="27" s="54" customFormat="1" ht="12" spans="1:13">
      <c r="A27" s="89"/>
      <c r="G27" s="90"/>
      <c r="H27" s="85"/>
      <c r="I27" s="84"/>
      <c r="J27" s="84"/>
      <c r="K27" s="84"/>
      <c r="L27" s="84"/>
      <c r="M27" s="84"/>
    </row>
    <row r="28" s="54" customFormat="1" spans="1:13">
      <c r="A28" s="77"/>
      <c r="B28" s="91" t="str">
        <f>'Информация для бумаг'!C25</f>
        <v>Хайтов Вадим Михайлович</v>
      </c>
      <c r="C28" s="79"/>
      <c r="D28" s="92" t="s">
        <v>194</v>
      </c>
      <c r="E28" s="93"/>
      <c r="F28" s="94"/>
      <c r="G28" s="82"/>
      <c r="H28" s="85"/>
      <c r="I28" s="84"/>
      <c r="J28" s="84"/>
      <c r="K28" s="84"/>
      <c r="L28" s="84"/>
      <c r="M28" s="84"/>
    </row>
    <row r="29" spans="1:13">
      <c r="A29" s="84"/>
      <c r="B29" s="95" t="str">
        <f>'Информация для бумаг'!C26</f>
        <v>Котельникова Валентина Сергеевна</v>
      </c>
      <c r="C29" s="79"/>
      <c r="D29" s="96" t="s">
        <v>195</v>
      </c>
      <c r="E29" s="97"/>
      <c r="F29" s="94"/>
      <c r="G29" s="82"/>
      <c r="H29" s="85"/>
      <c r="I29" s="115" t="s">
        <v>196</v>
      </c>
      <c r="J29" s="116"/>
      <c r="K29" s="116"/>
      <c r="L29" s="116"/>
      <c r="M29" s="117"/>
    </row>
    <row r="30" ht="15.6" spans="1:13">
      <c r="A30" s="98" t="s">
        <v>197</v>
      </c>
      <c r="B30" s="99"/>
      <c r="C30" s="99"/>
      <c r="D30" s="99"/>
      <c r="E30" s="99"/>
      <c r="F30" s="99"/>
      <c r="G30" s="99"/>
      <c r="H30" s="100"/>
      <c r="I30" s="46"/>
      <c r="J30" s="46"/>
      <c r="K30" s="46"/>
      <c r="L30" s="46"/>
      <c r="M30" s="46"/>
    </row>
    <row r="31" ht="15.75" customHeight="1" spans="1:13">
      <c r="A31" s="101" t="s">
        <v>198</v>
      </c>
      <c r="B31" s="102"/>
      <c r="C31" s="26" t="str">
        <f>'Информация для бумаг'!C30</f>
        <v>SYS2587557393; SYS2587650744</v>
      </c>
      <c r="D31" s="103"/>
      <c r="E31" s="103"/>
      <c r="F31" s="103"/>
      <c r="G31" s="104"/>
      <c r="H31" s="99"/>
      <c r="I31" s="46"/>
      <c r="J31" s="46"/>
      <c r="K31" s="46"/>
      <c r="L31" s="46"/>
      <c r="M31" s="46"/>
    </row>
    <row r="32" ht="15.75" customHeight="1" spans="1:13">
      <c r="A32" s="26" t="s">
        <v>199</v>
      </c>
      <c r="H32" s="105" t="s">
        <v>200</v>
      </c>
      <c r="I32" s="105"/>
      <c r="J32" s="105"/>
      <c r="K32" s="105"/>
      <c r="L32" s="118"/>
      <c r="M32" s="118"/>
    </row>
    <row r="33" ht="15.75" customHeight="1" spans="8:8">
      <c r="H33" s="2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7" sqref="H27"/>
    </sheetView>
  </sheetViews>
  <sheetFormatPr defaultColWidth="8" defaultRowHeight="13.2"/>
  <cols>
    <col min="1" max="1" width="10" style="26" customWidth="1"/>
    <col min="2" max="6" width="8" style="26"/>
    <col min="7" max="7" width="23.5740740740741" style="26" customWidth="1"/>
    <col min="8" max="8" width="10.712962962963" style="26" customWidth="1"/>
    <col min="9" max="9" width="4.85185185185185" style="26" customWidth="1"/>
    <col min="10" max="10" width="10.1388888888889" style="26" customWidth="1"/>
    <col min="11" max="11" width="8" style="26"/>
    <col min="12" max="12" width="13.1388888888889" style="26"/>
    <col min="13" max="13" width="10.712962962963" style="26"/>
    <col min="14" max="14" width="8" style="26"/>
    <col min="15" max="15" width="1.57407407407407" style="26" customWidth="1"/>
    <col min="16" max="16384" width="8" style="26"/>
  </cols>
  <sheetData>
    <row r="1" ht="12.75" customHeight="1" spans="1:14">
      <c r="A1" s="27" t="s">
        <v>202</v>
      </c>
      <c r="H1" s="28" t="s">
        <v>203</v>
      </c>
      <c r="I1" s="28"/>
      <c r="J1" s="28"/>
      <c r="K1" s="28"/>
      <c r="L1" s="28"/>
      <c r="M1" s="28"/>
      <c r="N1" s="28"/>
    </row>
    <row r="2" ht="15.75" customHeight="1" spans="1:14">
      <c r="A2" s="29" t="s">
        <v>204</v>
      </c>
      <c r="B2" s="30"/>
      <c r="C2" s="30"/>
      <c r="D2" s="30"/>
      <c r="E2" s="30"/>
      <c r="F2" s="30"/>
      <c r="G2" s="31"/>
      <c r="H2" s="28" t="s">
        <v>205</v>
      </c>
      <c r="I2" s="28"/>
      <c r="J2" s="28"/>
      <c r="K2" s="28"/>
      <c r="L2" s="28"/>
      <c r="M2" s="28"/>
      <c r="N2" s="28"/>
    </row>
    <row r="3" ht="12.75" customHeight="1" spans="1:7">
      <c r="A3" s="30"/>
      <c r="B3" s="30"/>
      <c r="C3" s="30"/>
      <c r="D3" s="30"/>
      <c r="E3" s="30"/>
      <c r="F3" s="30"/>
      <c r="G3" s="31"/>
    </row>
    <row r="4" ht="12.75" customHeight="1" spans="1:14">
      <c r="A4" s="30"/>
      <c r="B4" s="30"/>
      <c r="C4" s="30"/>
      <c r="D4" s="30"/>
      <c r="E4" s="30"/>
      <c r="F4" s="30"/>
      <c r="G4" s="31"/>
      <c r="H4" s="32" t="s">
        <v>206</v>
      </c>
      <c r="I4" s="32"/>
      <c r="J4" s="32"/>
      <c r="K4" s="32"/>
      <c r="L4" s="32"/>
      <c r="M4" s="32"/>
      <c r="N4" s="32"/>
    </row>
    <row r="5" spans="1:6">
      <c r="A5" s="30"/>
      <c r="B5" s="30"/>
      <c r="C5" s="30"/>
      <c r="D5" s="30"/>
      <c r="E5" s="30"/>
      <c r="F5" s="30"/>
    </row>
    <row r="6" ht="18" spans="1:14">
      <c r="A6" s="30"/>
      <c r="B6" s="30"/>
      <c r="C6" s="30"/>
      <c r="D6" s="30"/>
      <c r="E6" s="30"/>
      <c r="F6" s="30"/>
      <c r="H6" s="28" t="s">
        <v>207</v>
      </c>
      <c r="I6" s="28"/>
      <c r="J6" s="28"/>
      <c r="K6" s="28"/>
      <c r="L6" s="28"/>
      <c r="M6" s="28"/>
      <c r="N6" s="28"/>
    </row>
    <row r="7" spans="2:9">
      <c r="B7" s="33" t="s">
        <v>208</v>
      </c>
      <c r="I7" s="64" t="s">
        <v>209</v>
      </c>
    </row>
    <row r="8" ht="15.75" customHeight="1" spans="1:8">
      <c r="A8" s="34" t="s">
        <v>210</v>
      </c>
      <c r="B8" s="35" t="s">
        <v>211</v>
      </c>
      <c r="C8" s="36"/>
      <c r="D8" s="36"/>
      <c r="E8" s="36"/>
      <c r="F8" s="37"/>
      <c r="H8" s="38" t="s">
        <v>212</v>
      </c>
    </row>
    <row r="9" ht="15.6" spans="1:10">
      <c r="A9" s="34"/>
      <c r="B9" s="39"/>
      <c r="C9" s="40"/>
      <c r="D9" s="40"/>
      <c r="E9" s="40"/>
      <c r="F9" s="41"/>
      <c r="H9" s="28" t="s">
        <v>213</v>
      </c>
      <c r="I9" s="26">
        <v>15</v>
      </c>
      <c r="J9" s="53" t="s">
        <v>214</v>
      </c>
    </row>
    <row r="10" ht="45" customHeight="1" spans="1:14">
      <c r="A10" s="42" t="s">
        <v>189</v>
      </c>
      <c r="B10" s="43" t="s">
        <v>215</v>
      </c>
      <c r="C10" s="43"/>
      <c r="D10" s="43"/>
      <c r="E10" s="43"/>
      <c r="F10" s="43"/>
      <c r="H10" s="31" t="s">
        <v>216</v>
      </c>
      <c r="J10" s="65" t="str">
        <f>'Информация для бумаг'!C3</f>
        <v>Санкт-Петербург - Толмачево- д.Ящера-Толмачево- Санкт-Петербург</v>
      </c>
      <c r="K10" s="66"/>
      <c r="L10" s="66"/>
      <c r="M10" s="66"/>
      <c r="N10" s="66"/>
    </row>
    <row r="11" spans="1:10">
      <c r="A11" s="42"/>
      <c r="B11" s="43"/>
      <c r="C11" s="43"/>
      <c r="D11" s="43"/>
      <c r="E11" s="43"/>
      <c r="F11" s="43"/>
      <c r="H11" s="44" t="s">
        <v>217</v>
      </c>
      <c r="I11" s="67">
        <v>3</v>
      </c>
      <c r="J11" s="26" t="s">
        <v>218</v>
      </c>
    </row>
    <row r="12" ht="15.6" spans="1:12">
      <c r="A12" s="45"/>
      <c r="D12" s="46"/>
      <c r="E12" s="46"/>
      <c r="F12" s="46"/>
      <c r="H12" s="47" t="s">
        <v>219</v>
      </c>
      <c r="I12" s="47"/>
      <c r="J12" s="68">
        <f>'Информация для бумаг'!C2</f>
        <v>45413</v>
      </c>
      <c r="K12" s="69" t="s">
        <v>220</v>
      </c>
      <c r="L12" s="70">
        <f>'Информация для бумаг'!D2</f>
        <v>45416</v>
      </c>
    </row>
    <row r="13" ht="12.75" customHeight="1" spans="1:6">
      <c r="A13" s="48"/>
      <c r="B13" s="49"/>
      <c r="C13" s="49"/>
      <c r="D13" s="49"/>
      <c r="E13" s="49"/>
      <c r="F13" s="50"/>
    </row>
    <row r="14" ht="15.6" spans="1:14">
      <c r="A14" s="48"/>
      <c r="B14" s="51"/>
      <c r="C14" s="51"/>
      <c r="D14" s="51"/>
      <c r="E14" s="51"/>
      <c r="F14" s="52"/>
      <c r="H14" s="53" t="s">
        <v>221</v>
      </c>
      <c r="K14" s="69" t="str">
        <f>'Информация для бумаг'!C25</f>
        <v>Хайтов Вадим Михайлович</v>
      </c>
      <c r="L14" s="69"/>
      <c r="M14" s="69"/>
      <c r="N14" s="69"/>
    </row>
    <row r="15" spans="1:12">
      <c r="A15" s="48"/>
      <c r="B15" s="51"/>
      <c r="C15" s="51"/>
      <c r="D15" s="51"/>
      <c r="E15" s="51"/>
      <c r="F15" s="52"/>
      <c r="K15" s="44" t="s">
        <v>118</v>
      </c>
      <c r="L15" s="26">
        <f>'Информация для бумаг'!F25</f>
        <v>89217427984</v>
      </c>
    </row>
    <row r="16" ht="12.75" customHeight="1" spans="1:8">
      <c r="A16" s="48"/>
      <c r="B16" s="51"/>
      <c r="C16" s="51"/>
      <c r="D16" s="51"/>
      <c r="E16" s="51"/>
      <c r="F16" s="52"/>
      <c r="H16" s="54" t="s">
        <v>222</v>
      </c>
    </row>
    <row r="17" spans="1:8">
      <c r="A17" s="55"/>
      <c r="B17" s="56"/>
      <c r="C17" s="56"/>
      <c r="D17" s="56"/>
      <c r="E17" s="56"/>
      <c r="F17" s="56"/>
      <c r="H17" s="57" t="s">
        <v>223</v>
      </c>
    </row>
    <row r="18" spans="1:6">
      <c r="A18" s="58">
        <v>45416</v>
      </c>
      <c r="B18" s="59" t="s">
        <v>224</v>
      </c>
      <c r="C18" s="60"/>
      <c r="D18" s="61"/>
      <c r="E18" s="61"/>
      <c r="F18" s="61"/>
    </row>
    <row r="19" ht="15.6" spans="1:14">
      <c r="A19" s="62"/>
      <c r="B19" s="63"/>
      <c r="C19" s="63"/>
      <c r="D19" s="63"/>
      <c r="E19" s="63"/>
      <c r="F19" s="63"/>
      <c r="H19" s="53" t="s">
        <v>225</v>
      </c>
      <c r="K19" s="69" t="str">
        <f>'Информация для бумаг'!C26</f>
        <v>Котельникова Валентина Сергеевна</v>
      </c>
      <c r="L19" s="69"/>
      <c r="M19" s="69"/>
      <c r="N19" s="69"/>
    </row>
    <row r="20" spans="11:12">
      <c r="K20" s="44" t="s">
        <v>118</v>
      </c>
      <c r="L20" s="26">
        <f>'Информация для бумаг'!F26</f>
        <v>89679796720</v>
      </c>
    </row>
    <row r="22" ht="12.75" customHeight="1" spans="8:14">
      <c r="H22" s="28" t="s">
        <v>226</v>
      </c>
      <c r="I22" s="28"/>
      <c r="J22" s="28"/>
      <c r="K22" s="28"/>
      <c r="L22" s="28"/>
      <c r="M22" s="28"/>
      <c r="N22" s="28"/>
    </row>
    <row r="23" ht="12.75" customHeight="1" spans="8:14">
      <c r="H23" s="28" t="s">
        <v>227</v>
      </c>
      <c r="I23" s="28"/>
      <c r="J23" s="28"/>
      <c r="K23" s="28"/>
      <c r="L23" s="28"/>
      <c r="M23" s="28"/>
      <c r="N23" s="28"/>
    </row>
    <row r="25" ht="15.6" spans="8:13">
      <c r="H25" s="53" t="s">
        <v>228</v>
      </c>
      <c r="M25" s="71">
        <f>'Информация для бумаг'!C28</f>
        <v>45401</v>
      </c>
    </row>
    <row r="26" ht="15.6" spans="1:9">
      <c r="A26" s="53" t="s">
        <v>229</v>
      </c>
      <c r="H26" s="53"/>
      <c r="I26" s="53" t="s">
        <v>230</v>
      </c>
    </row>
    <row r="28" ht="15.6" spans="8:8">
      <c r="H28" s="53" t="s">
        <v>231</v>
      </c>
    </row>
    <row r="29" ht="15.6" spans="8:12">
      <c r="H29" s="53" t="s">
        <v>232</v>
      </c>
      <c r="K29" s="26">
        <f>'Информация для бумаг'!C29</f>
        <v>2024</v>
      </c>
      <c r="L29" s="26" t="s">
        <v>233</v>
      </c>
    </row>
    <row r="30" ht="15.6" spans="1:8">
      <c r="A30" s="53" t="s">
        <v>234</v>
      </c>
      <c r="H30" s="53"/>
    </row>
    <row r="31" ht="15.6" spans="8:8">
      <c r="H31" s="53" t="s">
        <v>235</v>
      </c>
    </row>
    <row r="32" ht="15.6" spans="8:12">
      <c r="H32" s="53" t="s">
        <v>236</v>
      </c>
      <c r="K32" s="26">
        <f>'Информация для бумаг'!C29</f>
        <v>2024</v>
      </c>
      <c r="L32" s="26" t="s">
        <v>233</v>
      </c>
    </row>
    <row r="33" ht="15.6" spans="8:8">
      <c r="H33" s="5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zoomScale="70" zoomScaleNormal="70" workbookViewId="0">
      <selection activeCell="C31" sqref="C31"/>
    </sheetView>
  </sheetViews>
  <sheetFormatPr defaultColWidth="8" defaultRowHeight="13.2"/>
  <cols>
    <col min="1" max="1" width="3.42592592592593" style="26" customWidth="1"/>
    <col min="2" max="2" width="18" style="26" customWidth="1"/>
    <col min="3" max="3" width="12.287037037037" style="26" customWidth="1"/>
    <col min="4" max="4" width="11.1388888888889" style="26" customWidth="1"/>
    <col min="5" max="5" width="6.71296296296296" style="26" customWidth="1"/>
    <col min="6" max="6" width="29.8518518518519" style="26" customWidth="1"/>
    <col min="7" max="7" width="8.42592592592593" style="26" customWidth="1"/>
    <col min="8" max="8" width="11" style="26" customWidth="1"/>
    <col min="9" max="9" width="3.71296296296296" style="26" customWidth="1"/>
    <col min="10" max="10" width="7.85185185185185" style="26"/>
    <col min="11" max="11" width="17.8518518518519" style="26" customWidth="1"/>
    <col min="12" max="12" width="5" style="26" customWidth="1"/>
    <col min="13" max="13" width="12.5740740740741" style="26" customWidth="1"/>
    <col min="14" max="256" width="8.28703703703704" style="26"/>
    <col min="257" max="16384" width="8" style="26"/>
  </cols>
  <sheetData>
    <row r="1" ht="14.25" customHeight="1" spans="1:13">
      <c r="A1" s="72" t="s">
        <v>171</v>
      </c>
      <c r="B1" s="72"/>
      <c r="C1" s="72"/>
      <c r="D1" s="72"/>
      <c r="E1" s="72"/>
      <c r="F1" s="72"/>
      <c r="G1" s="72"/>
      <c r="H1" s="72"/>
      <c r="I1" s="72" t="s">
        <v>172</v>
      </c>
      <c r="J1" s="72"/>
      <c r="K1" s="72"/>
      <c r="L1" s="72"/>
      <c r="M1" s="72"/>
    </row>
    <row r="2" ht="51.95" customHeight="1" spans="1:13">
      <c r="A2" s="73" t="s">
        <v>173</v>
      </c>
      <c r="B2" s="74" t="s">
        <v>174</v>
      </c>
      <c r="C2" s="74" t="s">
        <v>175</v>
      </c>
      <c r="D2" s="74" t="s">
        <v>176</v>
      </c>
      <c r="E2" s="74" t="s">
        <v>11</v>
      </c>
      <c r="F2" s="74" t="s">
        <v>177</v>
      </c>
      <c r="G2" s="75" t="s">
        <v>178</v>
      </c>
      <c r="H2" s="76" t="s">
        <v>179</v>
      </c>
      <c r="I2" s="73" t="s">
        <v>173</v>
      </c>
      <c r="J2" s="74" t="s">
        <v>180</v>
      </c>
      <c r="K2" s="106" t="s">
        <v>181</v>
      </c>
      <c r="L2" s="74" t="s">
        <v>182</v>
      </c>
      <c r="M2" s="107" t="s">
        <v>183</v>
      </c>
    </row>
    <row r="3" s="54" customFormat="1" ht="15.6" spans="1:14">
      <c r="A3" s="77">
        <v>1</v>
      </c>
      <c r="B3" s="78" t="str">
        <f>CONCATENATE('Информация для бумаг'!B5," ",'Информация для бумаг'!C5)</f>
        <v>Апреликов Владимир</v>
      </c>
      <c r="C3" s="79">
        <f>'Информация для бумаг'!P5</f>
        <v>40809</v>
      </c>
      <c r="D3" s="80">
        <f>'Информация для бумаг'!H5</f>
        <v>78</v>
      </c>
      <c r="E3" s="80">
        <f>'Информация для бумаг'!I5</f>
        <v>6</v>
      </c>
      <c r="F3" s="81" t="str">
        <f>'Информация для бумаг'!K5</f>
        <v>пр.Науки, д.40, кв.184</v>
      </c>
      <c r="G3" s="82" t="s">
        <v>184</v>
      </c>
      <c r="H3" s="83" t="s">
        <v>185</v>
      </c>
      <c r="I3" s="84">
        <v>1</v>
      </c>
      <c r="J3" s="108" t="s">
        <v>238</v>
      </c>
      <c r="K3" s="109" t="s">
        <v>187</v>
      </c>
      <c r="L3" s="110">
        <v>117</v>
      </c>
      <c r="M3" s="110" t="s">
        <v>188</v>
      </c>
      <c r="N3" s="111"/>
    </row>
    <row r="4" s="54" customFormat="1" ht="21" customHeight="1" spans="1:14">
      <c r="A4" s="84">
        <v>2</v>
      </c>
      <c r="B4" s="78" t="str">
        <f>CONCATENATE('Информация для бумаг'!B6," ",'Информация для бумаг'!C6)</f>
        <v>Володин Константин</v>
      </c>
      <c r="C4" s="79">
        <f>'Информация для бумаг'!P6</f>
        <v>40705</v>
      </c>
      <c r="D4" s="80">
        <f>'Информация для бумаг'!H6</f>
        <v>619</v>
      </c>
      <c r="E4" s="80">
        <f>'Информация для бумаг'!I6</f>
        <v>6</v>
      </c>
      <c r="F4" s="81" t="str">
        <f>'Информация для бумаг'!K6</f>
        <v>Богословская ул.  д.4 корп.1, кв.431</v>
      </c>
      <c r="G4" s="82" t="s">
        <v>184</v>
      </c>
      <c r="H4" s="85"/>
      <c r="I4" s="77">
        <v>2</v>
      </c>
      <c r="J4" s="112" t="s">
        <v>239</v>
      </c>
      <c r="K4" s="109" t="s">
        <v>190</v>
      </c>
      <c r="L4" s="110"/>
      <c r="M4" s="110" t="s">
        <v>191</v>
      </c>
      <c r="N4" s="111"/>
    </row>
    <row r="5" s="54" customFormat="1" ht="15.6" spans="1:14">
      <c r="A5" s="77">
        <v>3</v>
      </c>
      <c r="B5" s="78" t="str">
        <f>CONCATENATE('Информация для бумаг'!B7," ",'Информация для бумаг'!C7)</f>
        <v>Денисенко Святослав</v>
      </c>
      <c r="C5" s="79">
        <f>'Информация для бумаг'!P7</f>
        <v>40139</v>
      </c>
      <c r="D5" s="80">
        <f>'Информация для бумаг'!H7</f>
        <v>94</v>
      </c>
      <c r="E5" s="80">
        <f>'Информация для бумаг'!I7</f>
        <v>8</v>
      </c>
      <c r="F5" s="81" t="str">
        <f>'Информация для бумаг'!K7</f>
        <v>ул. Симонова, 7, корп. 1, литер А, кв. 9</v>
      </c>
      <c r="G5" s="82" t="s">
        <v>184</v>
      </c>
      <c r="H5" s="85"/>
      <c r="I5" s="84">
        <v>3</v>
      </c>
      <c r="J5" s="113" t="s">
        <v>240</v>
      </c>
      <c r="K5" s="109" t="s">
        <v>193</v>
      </c>
      <c r="L5" s="110">
        <v>117</v>
      </c>
      <c r="M5" s="110" t="s">
        <v>188</v>
      </c>
      <c r="N5" s="111"/>
    </row>
    <row r="6" s="54" customFormat="1" ht="15.6" spans="1:14">
      <c r="A6" s="84">
        <v>4</v>
      </c>
      <c r="B6" s="78" t="str">
        <f>CONCATENATE('Информация для бумаг'!B8," ",'Информация для бумаг'!C8)</f>
        <v>Заркевич Алена</v>
      </c>
      <c r="C6" s="79">
        <f>'Информация для бумаг'!P8</f>
        <v>40903</v>
      </c>
      <c r="D6" s="80">
        <f>'Информация для бумаг'!H8</f>
        <v>636</v>
      </c>
      <c r="E6" s="80">
        <f>'Информация для бумаг'!I8</f>
        <v>6</v>
      </c>
      <c r="F6" s="81" t="str">
        <f>'Информация для бумаг'!K8</f>
        <v>Невский пр., д.18, кв. 30</v>
      </c>
      <c r="G6" s="82" t="s">
        <v>184</v>
      </c>
      <c r="H6" s="85"/>
      <c r="I6" s="84"/>
      <c r="J6" s="108"/>
      <c r="K6" s="109"/>
      <c r="L6" s="110"/>
      <c r="M6" s="110"/>
      <c r="N6" s="111"/>
    </row>
    <row r="7" s="54" customFormat="1" ht="15.6" spans="1:14">
      <c r="A7" s="77">
        <v>5</v>
      </c>
      <c r="B7" s="78" t="str">
        <f>CONCATENATE('Информация для бумаг'!B9," ",'Информация для бумаг'!C9)</f>
        <v>Лазарева Серафима</v>
      </c>
      <c r="C7" s="79">
        <f>'Информация для бумаг'!P9</f>
        <v>40453</v>
      </c>
      <c r="D7" s="80">
        <f>'Информация для бумаг'!H9</f>
        <v>504</v>
      </c>
      <c r="E7" s="80">
        <f>'Информация для бумаг'!I9</f>
        <v>7</v>
      </c>
      <c r="F7" s="81" t="str">
        <f>'Информация для бумаг'!K9</f>
        <v>Большой Казачий переулок, д. 4А, кв. 24</v>
      </c>
      <c r="G7" s="82" t="s">
        <v>184</v>
      </c>
      <c r="H7" s="85"/>
      <c r="I7" s="77"/>
      <c r="J7" s="108"/>
      <c r="K7" s="109"/>
      <c r="L7" s="110"/>
      <c r="M7" s="110"/>
      <c r="N7" s="111"/>
    </row>
    <row r="8" s="54" customFormat="1" ht="24" spans="1:14">
      <c r="A8" s="84">
        <v>6</v>
      </c>
      <c r="B8" s="78" t="str">
        <f>CONCATENATE('Информация для бумаг'!B10," ",'Информация для бумаг'!C10)</f>
        <v>Лушин Кирилл</v>
      </c>
      <c r="C8" s="79">
        <f>'Информация для бумаг'!P10</f>
        <v>40493</v>
      </c>
      <c r="D8" s="80">
        <f>'Информация для бумаг'!H10</f>
        <v>284</v>
      </c>
      <c r="E8" s="80">
        <f>'Информация для бумаг'!I10</f>
        <v>7</v>
      </c>
      <c r="F8" s="81" t="str">
        <f>'Информация для бумаг'!K10</f>
        <v>пр-кт Маршала Жукова д. 64 корп. 1 кв. 163</v>
      </c>
      <c r="G8" s="82" t="s">
        <v>184</v>
      </c>
      <c r="H8" s="85"/>
      <c r="N8" s="114"/>
    </row>
    <row r="9" s="54" customFormat="1" spans="1:13">
      <c r="A9" s="77">
        <v>7</v>
      </c>
      <c r="B9" s="78" t="str">
        <f>CONCATENATE('Информация для бумаг'!B11," ",'Информация для бумаг'!C11)</f>
        <v>Макарова София</v>
      </c>
      <c r="C9" s="79">
        <f>'Информация для бумаг'!P11</f>
        <v>40997</v>
      </c>
      <c r="D9" s="80">
        <f>'Информация для бумаг'!H11</f>
        <v>214</v>
      </c>
      <c r="E9" s="80">
        <f>'Информация для бумаг'!I11</f>
        <v>5</v>
      </c>
      <c r="F9" s="81" t="str">
        <f>'Информация для бумаг'!K11</f>
        <v>Большая Пушкарская 39, кв.15</v>
      </c>
      <c r="G9" s="82" t="s">
        <v>184</v>
      </c>
      <c r="H9" s="85"/>
      <c r="I9" s="84"/>
      <c r="J9" s="84"/>
      <c r="K9" s="84"/>
      <c r="L9" s="84"/>
      <c r="M9" s="84"/>
    </row>
    <row r="10" s="54" customFormat="1" spans="1:13">
      <c r="A10" s="84">
        <v>8</v>
      </c>
      <c r="B10" s="78" t="str">
        <f>CONCATENATE('Информация для бумаг'!B12," ",'Информация для бумаг'!C12)</f>
        <v>Микушев Ярослав</v>
      </c>
      <c r="C10" s="79">
        <f>'Информация для бумаг'!P12</f>
        <v>40540</v>
      </c>
      <c r="D10" s="80">
        <f>'Информация для бумаг'!H12</f>
        <v>242</v>
      </c>
      <c r="E10" s="80">
        <f>'Информация для бумаг'!I12</f>
        <v>6</v>
      </c>
      <c r="F10" s="81" t="str">
        <f>'Информация для бумаг'!K12</f>
        <v>Петергофское шоссе, д. 57, кв. 182</v>
      </c>
      <c r="G10" s="82" t="s">
        <v>184</v>
      </c>
      <c r="H10" s="85"/>
      <c r="I10" s="84"/>
      <c r="J10" s="84"/>
      <c r="K10" s="84"/>
      <c r="L10" s="84"/>
      <c r="M10" s="84"/>
    </row>
    <row r="11" s="54" customFormat="1" spans="1:13">
      <c r="A11" s="77">
        <v>9</v>
      </c>
      <c r="B11" s="78" t="str">
        <f>CONCATENATE('Информация для бумаг'!B13," ",'Информация для бумаг'!C13)</f>
        <v>Непочатых Семëн</v>
      </c>
      <c r="C11" s="79">
        <f>'Информация для бумаг'!P13</f>
        <v>39767</v>
      </c>
      <c r="D11" s="80">
        <f>'Информация для бумаг'!H13</f>
        <v>601</v>
      </c>
      <c r="E11" s="80">
        <f>'Информация для бумаг'!I13</f>
        <v>8</v>
      </c>
      <c r="F11" s="81" t="str">
        <f>'Информация для бумаг'!K13</f>
        <v>ул. Яхтенная 9 к. 1 кв. 433</v>
      </c>
      <c r="G11" s="82" t="s">
        <v>184</v>
      </c>
      <c r="H11" s="85"/>
      <c r="I11" s="84"/>
      <c r="J11" s="84"/>
      <c r="K11" s="84"/>
      <c r="L11" s="84"/>
      <c r="M11" s="84"/>
    </row>
    <row r="12" s="54" customFormat="1" spans="1:13">
      <c r="A12" s="84">
        <v>10</v>
      </c>
      <c r="B12" s="78" t="str">
        <f>CONCATENATE('Информация для бумаг'!B14," ",'Информация для бумаг'!C14)</f>
        <v>Никифоров Степан </v>
      </c>
      <c r="C12" s="79">
        <f>'Информация для бумаг'!P14</f>
        <v>41154</v>
      </c>
      <c r="D12" s="80">
        <f>'Информация для бумаг'!H14</f>
        <v>470</v>
      </c>
      <c r="E12" s="80">
        <f>'Информация для бумаг'!I14</f>
        <v>5</v>
      </c>
      <c r="F12" s="81" t="str">
        <f>'Информация для бумаг'!K14</f>
        <v>Гражданский пр., 31-1-134</v>
      </c>
      <c r="G12" s="82" t="s">
        <v>184</v>
      </c>
      <c r="H12" s="85"/>
      <c r="I12" s="84"/>
      <c r="J12" s="84"/>
      <c r="K12" s="84"/>
      <c r="L12" s="84"/>
      <c r="M12" s="84"/>
    </row>
    <row r="13" s="54" customFormat="1" spans="1:13">
      <c r="A13" s="77">
        <v>11</v>
      </c>
      <c r="B13" s="78" t="str">
        <f>CONCATENATE('Информация для бумаг'!B15," ",'Информация для бумаг'!C15)</f>
        <v>Павлова Анна</v>
      </c>
      <c r="C13" s="79">
        <f>'Информация для бумаг'!P15</f>
        <v>40163</v>
      </c>
      <c r="D13" s="80">
        <f>'Информация для бумаг'!H15</f>
        <v>523</v>
      </c>
      <c r="E13" s="80">
        <f>'Информация для бумаг'!I15</f>
        <v>8</v>
      </c>
      <c r="F13" s="81" t="str">
        <f>'Информация для бумаг'!K15</f>
        <v>Колпино по.Ленина 20/5-18</v>
      </c>
      <c r="G13" s="82" t="s">
        <v>184</v>
      </c>
      <c r="H13" s="85"/>
      <c r="I13" s="84"/>
      <c r="J13" s="84"/>
      <c r="K13" s="84"/>
      <c r="L13" s="84"/>
      <c r="M13" s="84"/>
    </row>
    <row r="14" s="54" customFormat="1" spans="1:13">
      <c r="A14" s="84">
        <v>12</v>
      </c>
      <c r="B14" s="78" t="str">
        <f>CONCATENATE('Информация для бумаг'!B16," ",'Информация для бумаг'!C16)</f>
        <v>Пакконен Катарина</v>
      </c>
      <c r="C14" s="79">
        <f>'Информация для бумаг'!P16</f>
        <v>40920</v>
      </c>
      <c r="D14" s="80">
        <f>'Информация для бумаг'!H16</f>
        <v>261</v>
      </c>
      <c r="E14" s="80">
        <f>'Информация для бумаг'!I16</f>
        <v>6</v>
      </c>
      <c r="F14" s="81" t="str">
        <f>'Информация для бумаг'!K16</f>
        <v>пр. Маршала Жукова 36, кв. 209</v>
      </c>
      <c r="G14" s="82" t="s">
        <v>184</v>
      </c>
      <c r="H14" s="85"/>
      <c r="I14" s="84"/>
      <c r="J14" s="84"/>
      <c r="K14" s="84"/>
      <c r="L14" s="84"/>
      <c r="M14" s="84"/>
    </row>
    <row r="15" s="54" customFormat="1" spans="1:13">
      <c r="A15" s="77">
        <v>13</v>
      </c>
      <c r="B15" s="78" t="str">
        <f>CONCATENATE('Информация для бумаг'!B17," ",'Информация для бумаг'!C17)</f>
        <v>Соломонова  Софья </v>
      </c>
      <c r="C15" s="79">
        <f>'Информация для бумаг'!P17</f>
        <v>39648</v>
      </c>
      <c r="D15" s="80">
        <f>'Информация для бумаг'!H17</f>
        <v>225</v>
      </c>
      <c r="E15" s="80">
        <f>'Информация для бумаг'!I17</f>
        <v>9</v>
      </c>
      <c r="F15" s="81" t="str">
        <f>'Информация для бумаг'!K17</f>
        <v>Гражданский пр-кт, д. 124, к. 1, кв. 419</v>
      </c>
      <c r="G15" s="82" t="s">
        <v>184</v>
      </c>
      <c r="H15" s="85"/>
      <c r="I15" s="84"/>
      <c r="J15" s="84"/>
      <c r="K15" s="84"/>
      <c r="L15" s="84"/>
      <c r="M15" s="84"/>
    </row>
    <row r="16" s="54" customFormat="1" spans="1:13">
      <c r="A16" s="84">
        <v>14</v>
      </c>
      <c r="B16" s="78" t="str">
        <f>CONCATENATE('Информация для бумаг'!B18," ",'Информация для бумаг'!C18)</f>
        <v>Шашков Егор</v>
      </c>
      <c r="C16" s="79">
        <f>'Информация для бумаг'!P18</f>
        <v>41108</v>
      </c>
      <c r="D16" s="80">
        <f>'Информация для бумаг'!H18</f>
        <v>74</v>
      </c>
      <c r="E16" s="80">
        <f>'Информация для бумаг'!I18</f>
        <v>5</v>
      </c>
      <c r="F16" s="81" t="str">
        <f>'Информация для бумаг'!K18</f>
        <v>пр.Пархоменко, д.27, корп. 2, кв. 34</v>
      </c>
      <c r="G16" s="82" t="s">
        <v>184</v>
      </c>
      <c r="H16" s="85"/>
      <c r="I16" s="84"/>
      <c r="J16" s="84"/>
      <c r="K16" s="84"/>
      <c r="L16" s="84"/>
      <c r="M16" s="84"/>
    </row>
    <row r="17" s="54" customFormat="1" spans="1:13">
      <c r="A17" s="77">
        <v>15</v>
      </c>
      <c r="B17" s="78" t="str">
        <f>CONCATENATE('Информация для бумаг'!B19," ",'Информация для бумаг'!C19)</f>
        <v>Якимова Вера</v>
      </c>
      <c r="C17" s="79">
        <f>'Информация для бумаг'!P19</f>
        <v>41123</v>
      </c>
      <c r="D17" s="80">
        <f>'Информация для бумаг'!H19</f>
        <v>391</v>
      </c>
      <c r="E17" s="80">
        <f>'Информация для бумаг'!I19</f>
        <v>5</v>
      </c>
      <c r="F17" s="81" t="str">
        <f>'Информация для бумаг'!K19</f>
        <v>ул. Коммунаров д. 122 к.1 КВ.112</v>
      </c>
      <c r="G17" s="82" t="s">
        <v>184</v>
      </c>
      <c r="H17" s="85"/>
      <c r="I17" s="84"/>
      <c r="J17" s="84"/>
      <c r="K17" s="84"/>
      <c r="L17" s="84"/>
      <c r="M17" s="84"/>
    </row>
    <row r="18" s="54" customFormat="1" spans="1:13">
      <c r="A18" s="84"/>
      <c r="B18" s="78"/>
      <c r="C18" s="79"/>
      <c r="D18" s="80"/>
      <c r="E18" s="46"/>
      <c r="F18" s="81"/>
      <c r="G18" s="82"/>
      <c r="H18" s="85"/>
      <c r="I18" s="84"/>
      <c r="J18" s="84"/>
      <c r="K18" s="84"/>
      <c r="L18" s="84"/>
      <c r="M18" s="84"/>
    </row>
    <row r="19" s="54" customFormat="1" spans="1:13">
      <c r="A19" s="77"/>
      <c r="B19" s="86" t="s">
        <v>125</v>
      </c>
      <c r="C19" s="87"/>
      <c r="D19" s="87"/>
      <c r="E19" s="87"/>
      <c r="F19" s="88"/>
      <c r="G19" s="82"/>
      <c r="H19" s="85"/>
      <c r="I19" s="84"/>
      <c r="J19" s="84"/>
      <c r="K19" s="84"/>
      <c r="L19" s="84"/>
      <c r="M19" s="84"/>
    </row>
    <row r="20" s="54" customFormat="1" spans="1:13">
      <c r="A20" s="84">
        <v>1</v>
      </c>
      <c r="B20" s="78" t="str">
        <f>CONCATENATE('Информация для бумаг'!B33," ",'Информация для бумаг'!C33)</f>
        <v>Афинагентов  Владимир  </v>
      </c>
      <c r="C20" s="79">
        <f>'Информация для бумаг'!P33</f>
        <v>40306</v>
      </c>
      <c r="D20" s="80">
        <f>'Информация для бумаг'!H33</f>
        <v>225</v>
      </c>
      <c r="E20" s="80">
        <f>'Информация для бумаг'!I33</f>
        <v>7</v>
      </c>
      <c r="F20" s="81" t="str">
        <f>'Информация для бумаг'!K33</f>
        <v>Репищева,  д 4, к 8, кв 4</v>
      </c>
      <c r="G20" s="82" t="s">
        <v>184</v>
      </c>
      <c r="H20" s="85"/>
      <c r="I20" s="84"/>
      <c r="J20" s="84"/>
      <c r="K20" s="84"/>
      <c r="L20" s="84"/>
      <c r="M20" s="84"/>
    </row>
    <row r="21" s="54" customFormat="1" ht="18" customHeight="1" spans="1:13">
      <c r="A21" s="77">
        <v>2</v>
      </c>
      <c r="B21" s="78" t="str">
        <f>CONCATENATE('Информация для бумаг'!B34," ",'Информация для бумаг'!C34)</f>
        <v>Башилов  Константин </v>
      </c>
      <c r="C21" s="79">
        <f>'Информация для бумаг'!P34</f>
        <v>39426</v>
      </c>
      <c r="D21" s="80">
        <f>'Информация для бумаг'!H34</f>
        <v>533</v>
      </c>
      <c r="E21" s="80">
        <f>'Информация для бумаг'!I34</f>
        <v>9</v>
      </c>
      <c r="F21" s="81" t="str">
        <f>'Информация для бумаг'!K34</f>
        <v>ул. Пестеля, дом 13-15, кв. 108</v>
      </c>
      <c r="G21" s="82" t="s">
        <v>184</v>
      </c>
      <c r="H21" s="85"/>
      <c r="I21" s="84"/>
      <c r="J21" s="84"/>
      <c r="K21" s="84"/>
      <c r="L21" s="84"/>
      <c r="M21" s="84"/>
    </row>
    <row r="22" s="54" customFormat="1" ht="21.95" customHeight="1" spans="1:13">
      <c r="A22" s="84">
        <v>3</v>
      </c>
      <c r="B22" s="78" t="str">
        <f>CONCATENATE('Информация для бумаг'!B35," ",'Информация для бумаг'!C35)</f>
        <v>Бекасов Емельян</v>
      </c>
      <c r="C22" s="79">
        <f>'Информация для бумаг'!P35</f>
        <v>39857</v>
      </c>
      <c r="D22" s="80">
        <f>'Информация для бумаг'!H35</f>
        <v>503</v>
      </c>
      <c r="E22" s="80">
        <f>'Информация для бумаг'!I35</f>
        <v>8</v>
      </c>
      <c r="F22" s="81" t="str">
        <f>'Информация для бумаг'!K35</f>
        <v>проспект Ветеранов 3, к.3, кв. 167</v>
      </c>
      <c r="G22" s="82" t="s">
        <v>184</v>
      </c>
      <c r="H22" s="85"/>
      <c r="I22" s="84"/>
      <c r="J22" s="84"/>
      <c r="K22" s="84"/>
      <c r="L22" s="84"/>
      <c r="M22" s="84"/>
    </row>
    <row r="23" s="54" customFormat="1" spans="1:13">
      <c r="A23" s="77">
        <v>4</v>
      </c>
      <c r="B23" s="78" t="str">
        <f>CONCATENATE('Информация для бумаг'!B36," ",'Информация для бумаг'!C36)</f>
        <v>Киселёв Вениамин</v>
      </c>
      <c r="C23" s="79">
        <f>'Информация для бумаг'!P36</f>
        <v>40363</v>
      </c>
      <c r="D23" s="80">
        <f>'Информация для бумаг'!H36</f>
        <v>225</v>
      </c>
      <c r="E23" s="80">
        <f>'Информация для бумаг'!I36</f>
        <v>7</v>
      </c>
      <c r="F23" s="81" t="str">
        <f>'Информация для бумаг'!K36</f>
        <v>пр. Тореза, д. 80, кв. 78</v>
      </c>
      <c r="G23" s="82" t="s">
        <v>184</v>
      </c>
      <c r="H23" s="85"/>
      <c r="I23" s="84"/>
      <c r="J23" s="84"/>
      <c r="K23" s="84"/>
      <c r="L23" s="84"/>
      <c r="M23" s="84"/>
    </row>
    <row r="24" s="54" customFormat="1" spans="1:13">
      <c r="A24" s="84">
        <v>5</v>
      </c>
      <c r="B24" s="78" t="str">
        <f>CONCATENATE('Информация для бумаг'!B37," ",'Информация для бумаг'!C37)</f>
        <v>Михайлов Алексей</v>
      </c>
      <c r="C24" s="79">
        <f>'Информация для бумаг'!P37</f>
        <v>40363</v>
      </c>
      <c r="D24" s="80">
        <f>'Информация для бумаг'!H37</f>
        <v>148</v>
      </c>
      <c r="E24" s="80">
        <f>'Информация для бумаг'!I37</f>
        <v>7</v>
      </c>
      <c r="F24" s="81" t="str">
        <f>'Информация для бумаг'!K37</f>
        <v>ул. Ак. Константинова, 10-1-169</v>
      </c>
      <c r="G24" s="82" t="s">
        <v>184</v>
      </c>
      <c r="H24" s="85"/>
      <c r="I24" s="84"/>
      <c r="J24" s="84"/>
      <c r="K24" s="84"/>
      <c r="L24" s="84"/>
      <c r="M24" s="84"/>
    </row>
    <row r="25" s="54" customFormat="1" spans="1:13">
      <c r="A25" s="77">
        <v>6</v>
      </c>
      <c r="B25" s="78" t="str">
        <f>CONCATENATE('Информация для бумаг'!B38," ",'Информация для бумаг'!C38)</f>
        <v>Тихонов  Иван</v>
      </c>
      <c r="C25" s="79">
        <f>'Информация для бумаг'!P38</f>
        <v>40500</v>
      </c>
      <c r="D25" s="80">
        <f>'Информация для бумаг'!H38</f>
        <v>617</v>
      </c>
      <c r="E25" s="80">
        <f>'Информация для бумаг'!I38</f>
        <v>6</v>
      </c>
      <c r="F25" s="81" t="str">
        <f>'Информация для бумаг'!K38</f>
        <v>Ул. Щербакова 23, кв. 47</v>
      </c>
      <c r="G25" s="82" t="s">
        <v>184</v>
      </c>
      <c r="H25" s="85"/>
      <c r="I25" s="84"/>
      <c r="J25" s="84"/>
      <c r="K25" s="84"/>
      <c r="L25" s="84"/>
      <c r="M25" s="84"/>
    </row>
    <row r="26" s="54" customFormat="1" spans="1:13">
      <c r="A26" s="84">
        <v>7</v>
      </c>
      <c r="B26" s="78" t="str">
        <f>CONCATENATE('Информация для бумаг'!B39," ",'Информация для бумаг'!C39)</f>
        <v>Шишкина Анна</v>
      </c>
      <c r="C26" s="79">
        <f>'Информация для бумаг'!P39</f>
        <v>39987</v>
      </c>
      <c r="D26" s="80">
        <f>'Информация для бумаг'!H39</f>
        <v>225</v>
      </c>
      <c r="E26" s="80">
        <f>'Информация для бумаг'!I39</f>
        <v>8</v>
      </c>
      <c r="F26" s="81" t="str">
        <f>'Информация для бумаг'!K39</f>
        <v>пр. Сизова 14-90</v>
      </c>
      <c r="G26" s="82" t="s">
        <v>184</v>
      </c>
      <c r="H26" s="85"/>
      <c r="I26" s="84"/>
      <c r="J26" s="84"/>
      <c r="K26" s="84"/>
      <c r="L26" s="84"/>
      <c r="M26" s="84"/>
    </row>
    <row r="27" s="54" customFormat="1" ht="12" spans="1:13">
      <c r="A27" s="89"/>
      <c r="G27" s="90"/>
      <c r="H27" s="85"/>
      <c r="I27" s="84"/>
      <c r="J27" s="84"/>
      <c r="K27" s="84"/>
      <c r="L27" s="84"/>
      <c r="M27" s="84"/>
    </row>
    <row r="28" s="54" customFormat="1" spans="1:13">
      <c r="A28" s="77"/>
      <c r="B28" s="91" t="str">
        <f>'Информация для бумаг'!C25</f>
        <v>Хайтов Вадим Михайлович</v>
      </c>
      <c r="C28" s="79"/>
      <c r="D28" s="92" t="s">
        <v>194</v>
      </c>
      <c r="E28" s="93"/>
      <c r="F28" s="94"/>
      <c r="G28" s="82"/>
      <c r="H28" s="85"/>
      <c r="I28" s="84"/>
      <c r="J28" s="84"/>
      <c r="K28" s="84"/>
      <c r="L28" s="84"/>
      <c r="M28" s="84"/>
    </row>
    <row r="29" spans="1:13">
      <c r="A29" s="84"/>
      <c r="B29" s="95" t="str">
        <f>'Информация для бумаг'!C26</f>
        <v>Котельникова Валентина Сергеевна</v>
      </c>
      <c r="C29" s="79"/>
      <c r="D29" s="96" t="s">
        <v>195</v>
      </c>
      <c r="E29" s="97"/>
      <c r="F29" s="94"/>
      <c r="G29" s="82"/>
      <c r="H29" s="85"/>
      <c r="I29" s="115" t="s">
        <v>196</v>
      </c>
      <c r="J29" s="116"/>
      <c r="K29" s="116"/>
      <c r="L29" s="116"/>
      <c r="M29" s="117"/>
    </row>
    <row r="30" ht="15.6" spans="1:13">
      <c r="A30" s="98" t="s">
        <v>197</v>
      </c>
      <c r="B30" s="99"/>
      <c r="C30" s="99"/>
      <c r="D30" s="99"/>
      <c r="E30" s="99"/>
      <c r="F30" s="99"/>
      <c r="G30" s="99"/>
      <c r="H30" s="100"/>
      <c r="I30" s="46"/>
      <c r="J30" s="46"/>
      <c r="K30" s="46"/>
      <c r="L30" s="46"/>
      <c r="M30" s="46"/>
    </row>
    <row r="31" ht="15.75" customHeight="1" spans="1:13">
      <c r="A31" s="101" t="s">
        <v>198</v>
      </c>
      <c r="B31" s="102"/>
      <c r="C31" s="26" t="str">
        <f>'Информация для бумаг'!C30</f>
        <v>SYS2587557393; SYS2587650744</v>
      </c>
      <c r="D31" s="103"/>
      <c r="E31" s="103"/>
      <c r="F31" s="103"/>
      <c r="G31" s="104"/>
      <c r="H31" s="99"/>
      <c r="I31" s="46"/>
      <c r="J31" s="46"/>
      <c r="K31" s="46"/>
      <c r="L31" s="46"/>
      <c r="M31" s="46"/>
    </row>
    <row r="32" ht="15.75" customHeight="1" spans="1:13">
      <c r="A32" s="26" t="s">
        <v>199</v>
      </c>
      <c r="H32" s="105" t="s">
        <v>200</v>
      </c>
      <c r="I32" s="105"/>
      <c r="J32" s="105"/>
      <c r="K32" s="105"/>
      <c r="L32" s="118"/>
      <c r="M32" s="118"/>
    </row>
    <row r="33" ht="15.75" customHeight="1" spans="8:8">
      <c r="H33" s="2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H12" sqref="H12:I12"/>
    </sheetView>
  </sheetViews>
  <sheetFormatPr defaultColWidth="8" defaultRowHeight="13.2"/>
  <cols>
    <col min="1" max="1" width="10" style="26" customWidth="1"/>
    <col min="2" max="6" width="8" style="26"/>
    <col min="7" max="7" width="23.5740740740741" style="26" customWidth="1"/>
    <col min="8" max="8" width="10.712962962963" style="26" customWidth="1"/>
    <col min="9" max="9" width="4.85185185185185" style="26" customWidth="1"/>
    <col min="10" max="10" width="10.1388888888889" style="26" customWidth="1"/>
    <col min="11" max="11" width="8" style="26"/>
    <col min="12" max="12" width="13.1388888888889" style="26"/>
    <col min="13" max="13" width="10.712962962963" style="26"/>
    <col min="14" max="14" width="8" style="26"/>
    <col min="15" max="15" width="1.57407407407407" style="26" customWidth="1"/>
    <col min="16" max="16384" width="8" style="26"/>
  </cols>
  <sheetData>
    <row r="1" ht="12.75" customHeight="1" spans="1:14">
      <c r="A1" s="27" t="s">
        <v>202</v>
      </c>
      <c r="H1" s="28" t="s">
        <v>203</v>
      </c>
      <c r="I1" s="28"/>
      <c r="J1" s="28"/>
      <c r="K1" s="28"/>
      <c r="L1" s="28"/>
      <c r="M1" s="28"/>
      <c r="N1" s="28"/>
    </row>
    <row r="2" ht="15.75" customHeight="1" spans="1:14">
      <c r="A2" s="29" t="s">
        <v>204</v>
      </c>
      <c r="B2" s="30"/>
      <c r="C2" s="30"/>
      <c r="D2" s="30"/>
      <c r="E2" s="30"/>
      <c r="F2" s="30"/>
      <c r="G2" s="31"/>
      <c r="H2" s="28" t="s">
        <v>205</v>
      </c>
      <c r="I2" s="28"/>
      <c r="J2" s="28"/>
      <c r="K2" s="28"/>
      <c r="L2" s="28"/>
      <c r="M2" s="28"/>
      <c r="N2" s="28"/>
    </row>
    <row r="3" ht="12.75" customHeight="1" spans="1:7">
      <c r="A3" s="30"/>
      <c r="B3" s="30"/>
      <c r="C3" s="30"/>
      <c r="D3" s="30"/>
      <c r="E3" s="30"/>
      <c r="F3" s="30"/>
      <c r="G3" s="31"/>
    </row>
    <row r="4" ht="12.75" customHeight="1" spans="1:14">
      <c r="A4" s="30"/>
      <c r="B4" s="30"/>
      <c r="C4" s="30"/>
      <c r="D4" s="30"/>
      <c r="E4" s="30"/>
      <c r="F4" s="30"/>
      <c r="G4" s="31"/>
      <c r="H4" s="32" t="s">
        <v>206</v>
      </c>
      <c r="I4" s="32"/>
      <c r="J4" s="32"/>
      <c r="K4" s="32"/>
      <c r="L4" s="32"/>
      <c r="M4" s="32"/>
      <c r="N4" s="32"/>
    </row>
    <row r="5" spans="1:6">
      <c r="A5" s="30"/>
      <c r="B5" s="30"/>
      <c r="C5" s="30"/>
      <c r="D5" s="30"/>
      <c r="E5" s="30"/>
      <c r="F5" s="30"/>
    </row>
    <row r="6" ht="18" spans="1:14">
      <c r="A6" s="30"/>
      <c r="B6" s="30"/>
      <c r="C6" s="30"/>
      <c r="D6" s="30"/>
      <c r="E6" s="30"/>
      <c r="F6" s="30"/>
      <c r="H6" s="28" t="s">
        <v>207</v>
      </c>
      <c r="I6" s="28"/>
      <c r="J6" s="28"/>
      <c r="K6" s="28"/>
      <c r="L6" s="28"/>
      <c r="M6" s="28"/>
      <c r="N6" s="28"/>
    </row>
    <row r="7" spans="2:9">
      <c r="B7" s="33" t="s">
        <v>208</v>
      </c>
      <c r="I7" s="64" t="s">
        <v>209</v>
      </c>
    </row>
    <row r="8" ht="15.75" customHeight="1" spans="1:8">
      <c r="A8" s="34" t="s">
        <v>241</v>
      </c>
      <c r="B8" s="35" t="s">
        <v>211</v>
      </c>
      <c r="C8" s="36"/>
      <c r="D8" s="36"/>
      <c r="E8" s="36"/>
      <c r="F8" s="37"/>
      <c r="H8" s="38" t="s">
        <v>212</v>
      </c>
    </row>
    <row r="9" ht="15.6" spans="1:10">
      <c r="A9" s="34"/>
      <c r="B9" s="39"/>
      <c r="C9" s="40"/>
      <c r="D9" s="40"/>
      <c r="E9" s="40"/>
      <c r="F9" s="41"/>
      <c r="H9" s="28" t="s">
        <v>213</v>
      </c>
      <c r="I9" s="26">
        <v>15</v>
      </c>
      <c r="J9" s="53" t="s">
        <v>214</v>
      </c>
    </row>
    <row r="10" ht="45" customHeight="1" spans="1:14">
      <c r="A10" s="42" t="s">
        <v>239</v>
      </c>
      <c r="B10" s="43" t="s">
        <v>215</v>
      </c>
      <c r="C10" s="43"/>
      <c r="D10" s="43"/>
      <c r="E10" s="43"/>
      <c r="F10" s="43"/>
      <c r="H10" s="31" t="s">
        <v>216</v>
      </c>
      <c r="J10" s="65" t="str">
        <f>'Информация для бумаг'!C3</f>
        <v>Санкт-Петербург - Толмачево- д.Ящера-Толмачево- Санкт-Петербург</v>
      </c>
      <c r="K10" s="66"/>
      <c r="L10" s="66"/>
      <c r="M10" s="66"/>
      <c r="N10" s="66"/>
    </row>
    <row r="11" spans="1:10">
      <c r="A11" s="42"/>
      <c r="B11" s="43"/>
      <c r="C11" s="43"/>
      <c r="D11" s="43"/>
      <c r="E11" s="43"/>
      <c r="F11" s="43"/>
      <c r="H11" s="44" t="s">
        <v>217</v>
      </c>
      <c r="I11" s="67">
        <v>3</v>
      </c>
      <c r="J11" s="26" t="s">
        <v>218</v>
      </c>
    </row>
    <row r="12" ht="15.6" spans="1:12">
      <c r="A12" s="45"/>
      <c r="D12" s="46"/>
      <c r="E12" s="46"/>
      <c r="F12" s="46"/>
      <c r="H12" s="47" t="s">
        <v>219</v>
      </c>
      <c r="I12" s="47"/>
      <c r="J12" s="68">
        <v>45421</v>
      </c>
      <c r="K12" s="69" t="s">
        <v>220</v>
      </c>
      <c r="L12" s="70">
        <v>45424</v>
      </c>
    </row>
    <row r="13" ht="12.75" customHeight="1" spans="1:6">
      <c r="A13" s="48"/>
      <c r="B13" s="49"/>
      <c r="C13" s="49"/>
      <c r="D13" s="49"/>
      <c r="E13" s="49"/>
      <c r="F13" s="50"/>
    </row>
    <row r="14" ht="15.6" spans="1:14">
      <c r="A14" s="48"/>
      <c r="B14" s="51"/>
      <c r="C14" s="51"/>
      <c r="D14" s="51"/>
      <c r="E14" s="51"/>
      <c r="F14" s="52"/>
      <c r="H14" s="53" t="s">
        <v>221</v>
      </c>
      <c r="K14" s="69" t="str">
        <f>'Информация для бумаг'!C25</f>
        <v>Хайтов Вадим Михайлович</v>
      </c>
      <c r="L14" s="69"/>
      <c r="M14" s="69"/>
      <c r="N14" s="69"/>
    </row>
    <row r="15" spans="1:12">
      <c r="A15" s="48"/>
      <c r="B15" s="51"/>
      <c r="C15" s="51"/>
      <c r="D15" s="51"/>
      <c r="E15" s="51"/>
      <c r="F15" s="52"/>
      <c r="K15" s="44" t="s">
        <v>118</v>
      </c>
      <c r="L15" s="26">
        <f>'Информация для бумаг'!F25</f>
        <v>89217427984</v>
      </c>
    </row>
    <row r="16" ht="12.75" customHeight="1" spans="1:8">
      <c r="A16" s="48"/>
      <c r="B16" s="51"/>
      <c r="C16" s="51"/>
      <c r="D16" s="51"/>
      <c r="E16" s="51"/>
      <c r="F16" s="52"/>
      <c r="H16" s="54" t="s">
        <v>222</v>
      </c>
    </row>
    <row r="17" spans="1:8">
      <c r="A17" s="55"/>
      <c r="B17" s="56"/>
      <c r="C17" s="56"/>
      <c r="D17" s="56"/>
      <c r="E17" s="56"/>
      <c r="F17" s="56"/>
      <c r="H17" s="57" t="s">
        <v>223</v>
      </c>
    </row>
    <row r="18" spans="1:6">
      <c r="A18" s="58">
        <v>45424</v>
      </c>
      <c r="B18" s="59" t="s">
        <v>224</v>
      </c>
      <c r="C18" s="60"/>
      <c r="D18" s="61"/>
      <c r="E18" s="61"/>
      <c r="F18" s="61"/>
    </row>
    <row r="19" ht="15.6" spans="1:14">
      <c r="A19" s="62"/>
      <c r="B19" s="63"/>
      <c r="C19" s="63"/>
      <c r="D19" s="63"/>
      <c r="E19" s="63"/>
      <c r="F19" s="63"/>
      <c r="H19" s="53" t="s">
        <v>225</v>
      </c>
      <c r="K19" s="69" t="str">
        <f>'Информация для бумаг'!C26</f>
        <v>Котельникова Валентина Сергеевна</v>
      </c>
      <c r="L19" s="69"/>
      <c r="M19" s="69"/>
      <c r="N19" s="69"/>
    </row>
    <row r="20" spans="11:12">
      <c r="K20" s="44" t="s">
        <v>118</v>
      </c>
      <c r="L20" s="26">
        <f>'Информация для бумаг'!F26</f>
        <v>89679796720</v>
      </c>
    </row>
    <row r="22" ht="12.75" customHeight="1" spans="8:14">
      <c r="H22" s="28" t="s">
        <v>226</v>
      </c>
      <c r="I22" s="28"/>
      <c r="J22" s="28"/>
      <c r="K22" s="28"/>
      <c r="L22" s="28"/>
      <c r="M22" s="28"/>
      <c r="N22" s="28"/>
    </row>
    <row r="23" ht="12.75" customHeight="1" spans="8:14">
      <c r="H23" s="28" t="s">
        <v>227</v>
      </c>
      <c r="I23" s="28"/>
      <c r="J23" s="28"/>
      <c r="K23" s="28"/>
      <c r="L23" s="28"/>
      <c r="M23" s="28"/>
      <c r="N23" s="28"/>
    </row>
    <row r="25" ht="15.6" spans="8:13">
      <c r="H25" s="53" t="s">
        <v>228</v>
      </c>
      <c r="M25" s="71">
        <f>'Информация для бумаг'!C28</f>
        <v>45401</v>
      </c>
    </row>
    <row r="26" ht="15.6" spans="1:9">
      <c r="A26" s="53" t="s">
        <v>229</v>
      </c>
      <c r="H26" s="53"/>
      <c r="I26" s="53" t="s">
        <v>230</v>
      </c>
    </row>
    <row r="28" ht="15.6" spans="8:8">
      <c r="H28" s="53" t="s">
        <v>242</v>
      </c>
    </row>
    <row r="29" ht="15.6" spans="8:12">
      <c r="H29" s="53" t="s">
        <v>232</v>
      </c>
      <c r="K29" s="26">
        <f>'Информация для бумаг'!C29</f>
        <v>2024</v>
      </c>
      <c r="L29" s="26" t="s">
        <v>233</v>
      </c>
    </row>
    <row r="30" ht="15.6" spans="1:8">
      <c r="A30" s="53" t="s">
        <v>234</v>
      </c>
      <c r="H30" s="53"/>
    </row>
    <row r="31" ht="15.6" spans="8:8">
      <c r="H31" s="53" t="s">
        <v>243</v>
      </c>
    </row>
    <row r="32" ht="15.6" spans="8:12">
      <c r="H32" s="53" t="s">
        <v>236</v>
      </c>
      <c r="K32" s="26">
        <f>'Информация для бумаг'!C29</f>
        <v>2024</v>
      </c>
      <c r="L32" s="26" t="s">
        <v>233</v>
      </c>
    </row>
    <row r="33" ht="15.6" spans="8:8">
      <c r="H33" s="5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5185185185185" defaultRowHeight="14.4" outlineLevelCol="5"/>
  <cols>
    <col min="1" max="1" width="10.287037037037" customWidth="1"/>
    <col min="2" max="2" width="19" customWidth="1"/>
    <col min="3" max="3" width="23.712962962963" customWidth="1"/>
    <col min="4" max="4" width="18.712962962963" customWidth="1"/>
    <col min="5" max="5" width="22" customWidth="1"/>
    <col min="6" max="6" width="30" customWidth="1"/>
  </cols>
  <sheetData>
    <row r="1" spans="1:6">
      <c r="A1" s="24" t="s">
        <v>4</v>
      </c>
      <c r="B1" s="24" t="s">
        <v>5</v>
      </c>
      <c r="C1" s="24" t="s">
        <v>6</v>
      </c>
      <c r="D1" s="24" t="s">
        <v>244</v>
      </c>
      <c r="E1" s="24" t="s">
        <v>245</v>
      </c>
      <c r="F1" s="25" t="s">
        <v>246</v>
      </c>
    </row>
    <row r="2" spans="1:1">
      <c r="A2" s="16" t="s">
        <v>247</v>
      </c>
    </row>
    <row r="3" spans="1:6">
      <c r="A3" s="15" t="s">
        <v>19</v>
      </c>
      <c r="B3" s="15" t="s">
        <v>20</v>
      </c>
      <c r="C3" s="15" t="s">
        <v>21</v>
      </c>
      <c r="D3" s="19">
        <v>40809</v>
      </c>
      <c r="E3" t="s">
        <v>248</v>
      </c>
      <c r="F3" s="15" t="s">
        <v>25</v>
      </c>
    </row>
    <row r="4" spans="1:6">
      <c r="A4" s="15" t="s">
        <v>26</v>
      </c>
      <c r="B4" s="15" t="s">
        <v>27</v>
      </c>
      <c r="C4" s="15" t="s">
        <v>28</v>
      </c>
      <c r="D4" s="19">
        <v>40705</v>
      </c>
      <c r="E4" t="s">
        <v>248</v>
      </c>
      <c r="F4" s="15" t="s">
        <v>32</v>
      </c>
    </row>
    <row r="5" spans="1:6">
      <c r="A5" s="15" t="s">
        <v>33</v>
      </c>
      <c r="B5" s="15" t="s">
        <v>34</v>
      </c>
      <c r="C5" s="15" t="s">
        <v>35</v>
      </c>
      <c r="D5" s="19">
        <v>40139</v>
      </c>
      <c r="E5" t="s">
        <v>249</v>
      </c>
      <c r="F5" s="15" t="s">
        <v>250</v>
      </c>
    </row>
    <row r="6" spans="1:6">
      <c r="A6" s="15" t="s">
        <v>39</v>
      </c>
      <c r="B6" s="15" t="s">
        <v>40</v>
      </c>
      <c r="C6" s="15" t="s">
        <v>41</v>
      </c>
      <c r="D6" s="19">
        <v>40903</v>
      </c>
      <c r="E6" t="s">
        <v>248</v>
      </c>
      <c r="F6" s="15" t="s">
        <v>45</v>
      </c>
    </row>
    <row r="7" spans="1:6">
      <c r="A7" s="15" t="s">
        <v>46</v>
      </c>
      <c r="B7" s="15" t="s">
        <v>47</v>
      </c>
      <c r="C7" s="15" t="s">
        <v>48</v>
      </c>
      <c r="D7" s="19">
        <v>40453</v>
      </c>
      <c r="E7" t="s">
        <v>248</v>
      </c>
      <c r="F7" s="15" t="s">
        <v>52</v>
      </c>
    </row>
    <row r="8" spans="1:6">
      <c r="A8" s="15" t="s">
        <v>53</v>
      </c>
      <c r="B8" s="15" t="s">
        <v>54</v>
      </c>
      <c r="C8" s="15" t="s">
        <v>55</v>
      </c>
      <c r="D8" s="19">
        <v>40493</v>
      </c>
      <c r="E8" t="s">
        <v>248</v>
      </c>
      <c r="F8" s="15" t="s">
        <v>59</v>
      </c>
    </row>
    <row r="9" spans="1:6">
      <c r="A9" s="15" t="s">
        <v>60</v>
      </c>
      <c r="B9" s="15" t="s">
        <v>61</v>
      </c>
      <c r="C9" s="15" t="s">
        <v>62</v>
      </c>
      <c r="D9" s="19">
        <v>40997</v>
      </c>
      <c r="E9" t="s">
        <v>248</v>
      </c>
      <c r="F9" s="15" t="s">
        <v>65</v>
      </c>
    </row>
    <row r="10" spans="1:6">
      <c r="A10" s="15" t="s">
        <v>66</v>
      </c>
      <c r="B10" s="15" t="s">
        <v>67</v>
      </c>
      <c r="C10" s="15" t="s">
        <v>68</v>
      </c>
      <c r="D10" s="19">
        <v>40540</v>
      </c>
      <c r="E10" t="s">
        <v>248</v>
      </c>
      <c r="F10" s="15" t="s">
        <v>72</v>
      </c>
    </row>
    <row r="11" spans="1:6">
      <c r="A11" s="15" t="s">
        <v>73</v>
      </c>
      <c r="B11" s="15" t="s">
        <v>74</v>
      </c>
      <c r="C11" s="15" t="s">
        <v>21</v>
      </c>
      <c r="D11" s="19">
        <v>39767</v>
      </c>
      <c r="E11" t="s">
        <v>249</v>
      </c>
      <c r="F11" s="15" t="s">
        <v>251</v>
      </c>
    </row>
    <row r="12" spans="1:6">
      <c r="A12" s="15" t="s">
        <v>78</v>
      </c>
      <c r="B12" s="15" t="s">
        <v>79</v>
      </c>
      <c r="C12" s="15" t="s">
        <v>80</v>
      </c>
      <c r="D12" s="19">
        <v>41154</v>
      </c>
      <c r="E12" t="s">
        <v>248</v>
      </c>
      <c r="F12" s="15" t="s">
        <v>84</v>
      </c>
    </row>
    <row r="13" spans="1:6">
      <c r="A13" s="15" t="s">
        <v>85</v>
      </c>
      <c r="B13" s="15" t="s">
        <v>86</v>
      </c>
      <c r="C13" s="15" t="s">
        <v>87</v>
      </c>
      <c r="D13" s="19">
        <v>40163</v>
      </c>
      <c r="E13" t="s">
        <v>249</v>
      </c>
      <c r="F13" s="15" t="s">
        <v>252</v>
      </c>
    </row>
    <row r="14" spans="1:6">
      <c r="A14" s="15" t="s">
        <v>91</v>
      </c>
      <c r="B14" s="15" t="s">
        <v>92</v>
      </c>
      <c r="C14" s="15" t="s">
        <v>93</v>
      </c>
      <c r="D14" s="19">
        <v>40920</v>
      </c>
      <c r="E14" t="s">
        <v>248</v>
      </c>
      <c r="F14" s="15" t="s">
        <v>96</v>
      </c>
    </row>
    <row r="15" spans="1:6">
      <c r="A15" s="15" t="s">
        <v>97</v>
      </c>
      <c r="B15" s="15" t="s">
        <v>98</v>
      </c>
      <c r="C15" s="15" t="s">
        <v>99</v>
      </c>
      <c r="D15" s="19">
        <v>39648</v>
      </c>
      <c r="E15" t="s">
        <v>249</v>
      </c>
      <c r="F15" s="15" t="s">
        <v>253</v>
      </c>
    </row>
    <row r="16" spans="1:6">
      <c r="A16" s="15" t="s">
        <v>104</v>
      </c>
      <c r="B16" s="15" t="s">
        <v>105</v>
      </c>
      <c r="C16" s="15" t="s">
        <v>28</v>
      </c>
      <c r="D16" s="19">
        <v>41108</v>
      </c>
      <c r="E16" t="s">
        <v>248</v>
      </c>
      <c r="F16" s="15" t="s">
        <v>109</v>
      </c>
    </row>
    <row r="17" spans="1:6">
      <c r="A17" s="15" t="s">
        <v>110</v>
      </c>
      <c r="B17" s="15" t="s">
        <v>111</v>
      </c>
      <c r="C17" s="15" t="s">
        <v>112</v>
      </c>
      <c r="D17" s="19">
        <v>41123</v>
      </c>
      <c r="E17" t="s">
        <v>248</v>
      </c>
      <c r="F17" s="15" t="s">
        <v>115</v>
      </c>
    </row>
    <row r="20" spans="1:1">
      <c r="A20" s="16" t="s">
        <v>254</v>
      </c>
    </row>
    <row r="21" spans="1:6">
      <c r="A21" s="15" t="s">
        <v>126</v>
      </c>
      <c r="B21" s="15" t="s">
        <v>127</v>
      </c>
      <c r="C21" s="15" t="s">
        <v>55</v>
      </c>
      <c r="D21" s="19">
        <v>40306</v>
      </c>
      <c r="E21" t="s">
        <v>248</v>
      </c>
      <c r="F21" s="15" t="s">
        <v>255</v>
      </c>
    </row>
    <row r="22" spans="1:6">
      <c r="A22" s="15" t="s">
        <v>131</v>
      </c>
      <c r="B22" s="15" t="s">
        <v>132</v>
      </c>
      <c r="C22" s="15" t="s">
        <v>133</v>
      </c>
      <c r="D22" s="19">
        <v>39426</v>
      </c>
      <c r="E22" t="s">
        <v>249</v>
      </c>
      <c r="F22" s="15" t="s">
        <v>256</v>
      </c>
    </row>
    <row r="23" spans="1:6">
      <c r="A23" s="15" t="s">
        <v>137</v>
      </c>
      <c r="B23" s="15" t="s">
        <v>138</v>
      </c>
      <c r="C23" s="15" t="s">
        <v>139</v>
      </c>
      <c r="D23" s="19">
        <v>39857</v>
      </c>
      <c r="E23" t="s">
        <v>249</v>
      </c>
      <c r="F23" s="15" t="s">
        <v>257</v>
      </c>
    </row>
    <row r="24" spans="1:6">
      <c r="A24" s="15" t="s">
        <v>258</v>
      </c>
      <c r="B24" s="15" t="s">
        <v>259</v>
      </c>
      <c r="C24" s="15" t="s">
        <v>260</v>
      </c>
      <c r="D24" s="19">
        <v>39646</v>
      </c>
      <c r="E24" t="s">
        <v>249</v>
      </c>
      <c r="F24" s="15" t="s">
        <v>261</v>
      </c>
    </row>
    <row r="25" spans="1:6">
      <c r="A25" s="15" t="s">
        <v>258</v>
      </c>
      <c r="B25" s="15" t="s">
        <v>262</v>
      </c>
      <c r="C25" s="15" t="s">
        <v>260</v>
      </c>
      <c r="D25" s="19">
        <v>40579</v>
      </c>
      <c r="E25" t="s">
        <v>248</v>
      </c>
      <c r="F25" s="15" t="s">
        <v>263</v>
      </c>
    </row>
    <row r="26" spans="1:6">
      <c r="A26" s="15" t="s">
        <v>264</v>
      </c>
      <c r="B26" s="15" t="s">
        <v>265</v>
      </c>
      <c r="C26" s="15" t="s">
        <v>266</v>
      </c>
      <c r="D26" s="19">
        <v>39849</v>
      </c>
      <c r="E26" t="s">
        <v>249</v>
      </c>
      <c r="F26" s="15" t="s">
        <v>267</v>
      </c>
    </row>
    <row r="27" spans="1:6">
      <c r="A27" s="15" t="s">
        <v>268</v>
      </c>
      <c r="B27" s="15" t="s">
        <v>269</v>
      </c>
      <c r="C27" s="15" t="s">
        <v>270</v>
      </c>
      <c r="D27" s="19">
        <v>39166</v>
      </c>
      <c r="E27" t="s">
        <v>249</v>
      </c>
      <c r="F27" s="15" t="s">
        <v>271</v>
      </c>
    </row>
    <row r="28" spans="1:6">
      <c r="A28" s="15" t="s">
        <v>272</v>
      </c>
      <c r="B28" s="15" t="s">
        <v>273</v>
      </c>
      <c r="C28" s="15" t="s">
        <v>41</v>
      </c>
      <c r="D28" s="19">
        <v>40621</v>
      </c>
      <c r="E28" t="s">
        <v>248</v>
      </c>
      <c r="F28" s="15" t="s">
        <v>274</v>
      </c>
    </row>
    <row r="29" spans="1:6">
      <c r="A29" s="15" t="s">
        <v>143</v>
      </c>
      <c r="B29" s="15" t="s">
        <v>144</v>
      </c>
      <c r="C29" s="15" t="s">
        <v>145</v>
      </c>
      <c r="D29" s="19">
        <v>40363</v>
      </c>
      <c r="E29" t="s">
        <v>248</v>
      </c>
      <c r="F29" s="15" t="s">
        <v>275</v>
      </c>
    </row>
    <row r="30" spans="1:6">
      <c r="A30" s="15" t="s">
        <v>276</v>
      </c>
      <c r="B30" s="15" t="s">
        <v>277</v>
      </c>
      <c r="C30" s="15" t="s">
        <v>278</v>
      </c>
      <c r="D30" s="19">
        <v>41206</v>
      </c>
      <c r="E30" t="s">
        <v>248</v>
      </c>
      <c r="F30" s="15" t="s">
        <v>279</v>
      </c>
    </row>
    <row r="31" spans="1:6">
      <c r="A31" s="15" t="s">
        <v>149</v>
      </c>
      <c r="B31" s="15" t="s">
        <v>150</v>
      </c>
      <c r="C31" s="15" t="s">
        <v>151</v>
      </c>
      <c r="D31" s="19">
        <v>40363</v>
      </c>
      <c r="E31" t="s">
        <v>248</v>
      </c>
      <c r="F31" s="15" t="s">
        <v>280</v>
      </c>
    </row>
    <row r="32" spans="1:6">
      <c r="A32" s="15" t="s">
        <v>281</v>
      </c>
      <c r="B32" s="15" t="s">
        <v>282</v>
      </c>
      <c r="C32" s="15" t="s">
        <v>283</v>
      </c>
      <c r="D32" s="19">
        <v>40070</v>
      </c>
      <c r="E32" t="s">
        <v>249</v>
      </c>
      <c r="F32" s="15" t="s">
        <v>284</v>
      </c>
    </row>
    <row r="33" spans="1:6">
      <c r="A33" s="15" t="s">
        <v>285</v>
      </c>
      <c r="B33" s="15" t="s">
        <v>286</v>
      </c>
      <c r="C33" s="15" t="s">
        <v>48</v>
      </c>
      <c r="D33" s="19">
        <v>38982</v>
      </c>
      <c r="E33" t="s">
        <v>249</v>
      </c>
      <c r="F33" s="15" t="s">
        <v>287</v>
      </c>
    </row>
    <row r="34" spans="1:6">
      <c r="A34" s="15" t="s">
        <v>154</v>
      </c>
      <c r="B34" s="15" t="s">
        <v>155</v>
      </c>
      <c r="C34" s="15" t="s">
        <v>156</v>
      </c>
      <c r="D34" s="19">
        <v>40500</v>
      </c>
      <c r="E34" t="s">
        <v>248</v>
      </c>
      <c r="F34" s="15" t="s">
        <v>288</v>
      </c>
    </row>
    <row r="35" spans="1:6">
      <c r="A35" s="15" t="s">
        <v>289</v>
      </c>
      <c r="B35" s="15" t="s">
        <v>290</v>
      </c>
      <c r="C35" s="15" t="s">
        <v>62</v>
      </c>
      <c r="D35" s="19">
        <v>40195</v>
      </c>
      <c r="E35" t="s">
        <v>249</v>
      </c>
      <c r="F35" s="15" t="s">
        <v>291</v>
      </c>
    </row>
    <row r="36" spans="1:6">
      <c r="A36" s="15" t="s">
        <v>292</v>
      </c>
      <c r="B36" s="15" t="s">
        <v>293</v>
      </c>
      <c r="C36" s="15" t="s">
        <v>62</v>
      </c>
      <c r="D36" s="19">
        <v>39529</v>
      </c>
      <c r="E36" t="s">
        <v>249</v>
      </c>
      <c r="F36" s="15" t="s">
        <v>294</v>
      </c>
    </row>
    <row r="37" spans="1:6">
      <c r="A37" s="15" t="s">
        <v>295</v>
      </c>
      <c r="B37" s="15" t="s">
        <v>296</v>
      </c>
      <c r="C37" s="15" t="s">
        <v>297</v>
      </c>
      <c r="D37" s="19">
        <v>38989</v>
      </c>
      <c r="E37" t="s">
        <v>249</v>
      </c>
      <c r="F37" s="15" t="s">
        <v>298</v>
      </c>
    </row>
    <row r="38" spans="1:6">
      <c r="A38" s="15" t="s">
        <v>159</v>
      </c>
      <c r="B38" s="15" t="s">
        <v>86</v>
      </c>
      <c r="C38" s="15" t="s">
        <v>112</v>
      </c>
      <c r="D38" s="19">
        <v>39987</v>
      </c>
      <c r="E38" t="s">
        <v>249</v>
      </c>
      <c r="F38" s="15" t="s">
        <v>299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5185185185185" defaultRowHeight="14.4" outlineLevelCol="3"/>
  <cols>
    <col min="1" max="1" width="42.287037037037" customWidth="1"/>
    <col min="2" max="2" width="23" customWidth="1"/>
    <col min="3" max="3" width="25.4259259259259" customWidth="1"/>
    <col min="4" max="4" width="42.4259259259259" customWidth="1"/>
  </cols>
  <sheetData>
    <row r="1" ht="27.95" customHeight="1" spans="1:4">
      <c r="A1" s="22" t="s">
        <v>165</v>
      </c>
      <c r="B1" s="23" t="s">
        <v>300</v>
      </c>
      <c r="C1" s="23" t="s">
        <v>301</v>
      </c>
      <c r="D1" s="23" t="s">
        <v>302</v>
      </c>
    </row>
    <row r="2" spans="1:4">
      <c r="A2" t="s">
        <v>303</v>
      </c>
      <c r="B2" s="19">
        <v>40809</v>
      </c>
      <c r="C2">
        <v>9218703670</v>
      </c>
      <c r="D2" t="s">
        <v>22</v>
      </c>
    </row>
    <row r="3" spans="1:4">
      <c r="A3" t="s">
        <v>304</v>
      </c>
      <c r="B3" s="19">
        <v>40306</v>
      </c>
      <c r="C3">
        <v>9817470803</v>
      </c>
      <c r="D3" t="s">
        <v>128</v>
      </c>
    </row>
    <row r="4" spans="1:4">
      <c r="A4" t="s">
        <v>305</v>
      </c>
      <c r="B4" s="19">
        <v>39426</v>
      </c>
      <c r="C4">
        <v>9650953153</v>
      </c>
      <c r="D4" t="s">
        <v>134</v>
      </c>
    </row>
    <row r="5" spans="1:4">
      <c r="A5" t="s">
        <v>306</v>
      </c>
      <c r="B5" s="19">
        <v>39857</v>
      </c>
      <c r="C5">
        <v>9818295984</v>
      </c>
      <c r="D5" t="s">
        <v>140</v>
      </c>
    </row>
    <row r="6" spans="1:4">
      <c r="A6" t="s">
        <v>307</v>
      </c>
      <c r="B6" s="19">
        <v>39646</v>
      </c>
      <c r="C6">
        <v>9602540838</v>
      </c>
      <c r="D6" t="s">
        <v>308</v>
      </c>
    </row>
    <row r="7" spans="1:4">
      <c r="A7" t="s">
        <v>309</v>
      </c>
      <c r="B7" s="19">
        <v>40579</v>
      </c>
      <c r="C7">
        <v>9602540638</v>
      </c>
      <c r="D7" t="s">
        <v>310</v>
      </c>
    </row>
    <row r="8" spans="1:4">
      <c r="A8" t="s">
        <v>311</v>
      </c>
      <c r="B8" s="19">
        <v>39849</v>
      </c>
      <c r="C8">
        <v>9291040939</v>
      </c>
      <c r="D8" t="s">
        <v>312</v>
      </c>
    </row>
    <row r="9" spans="1:4">
      <c r="A9" t="s">
        <v>313</v>
      </c>
      <c r="B9" s="19">
        <v>40705</v>
      </c>
      <c r="C9">
        <v>9110172688</v>
      </c>
      <c r="D9" t="s">
        <v>29</v>
      </c>
    </row>
    <row r="10" spans="1:4">
      <c r="A10" t="s">
        <v>314</v>
      </c>
      <c r="B10" s="19">
        <v>40139</v>
      </c>
      <c r="C10">
        <v>9810154579</v>
      </c>
      <c r="D10" t="s">
        <v>36</v>
      </c>
    </row>
    <row r="11" spans="1:4">
      <c r="A11" t="s">
        <v>315</v>
      </c>
      <c r="B11" s="19">
        <v>39166</v>
      </c>
      <c r="C11">
        <v>9213354865</v>
      </c>
      <c r="D11" t="s">
        <v>316</v>
      </c>
    </row>
    <row r="12" spans="1:4">
      <c r="A12" t="s">
        <v>317</v>
      </c>
      <c r="B12" s="19">
        <v>40621</v>
      </c>
      <c r="C12">
        <v>9957126192</v>
      </c>
      <c r="D12" t="s">
        <v>318</v>
      </c>
    </row>
    <row r="13" spans="1:4">
      <c r="A13" t="s">
        <v>319</v>
      </c>
      <c r="B13" s="19">
        <v>40903</v>
      </c>
      <c r="C13">
        <v>9681885620</v>
      </c>
      <c r="D13" t="s">
        <v>42</v>
      </c>
    </row>
    <row r="14" spans="1:4">
      <c r="A14" t="s">
        <v>320</v>
      </c>
      <c r="B14" s="19">
        <v>40363</v>
      </c>
      <c r="C14">
        <v>9219845986</v>
      </c>
      <c r="D14" t="s">
        <v>146</v>
      </c>
    </row>
    <row r="15" spans="1:4">
      <c r="A15" t="s">
        <v>321</v>
      </c>
      <c r="B15" s="19">
        <v>41206</v>
      </c>
      <c r="C15">
        <v>9206704460</v>
      </c>
      <c r="D15" t="s">
        <v>322</v>
      </c>
    </row>
    <row r="16" spans="1:4">
      <c r="A16" t="s">
        <v>323</v>
      </c>
      <c r="B16" s="19">
        <v>40453</v>
      </c>
      <c r="C16">
        <v>9616079362</v>
      </c>
      <c r="D16" t="s">
        <v>49</v>
      </c>
    </row>
    <row r="17" spans="1:4">
      <c r="A17" t="s">
        <v>324</v>
      </c>
      <c r="B17" s="19">
        <v>40493</v>
      </c>
      <c r="C17">
        <v>9312821920</v>
      </c>
      <c r="D17" t="s">
        <v>56</v>
      </c>
    </row>
    <row r="18" spans="1:4">
      <c r="A18" t="s">
        <v>325</v>
      </c>
      <c r="B18" s="19">
        <v>40997</v>
      </c>
      <c r="C18">
        <v>9319620103</v>
      </c>
      <c r="D18" t="s">
        <v>63</v>
      </c>
    </row>
    <row r="19" spans="1:4">
      <c r="A19" t="s">
        <v>326</v>
      </c>
      <c r="B19" s="19">
        <v>40540</v>
      </c>
      <c r="C19">
        <v>9118249123</v>
      </c>
      <c r="D19" t="s">
        <v>69</v>
      </c>
    </row>
    <row r="20" spans="1:4">
      <c r="A20" t="s">
        <v>327</v>
      </c>
      <c r="B20" s="19">
        <v>40363</v>
      </c>
      <c r="C20">
        <v>9117124808</v>
      </c>
      <c r="D20" t="s">
        <v>152</v>
      </c>
    </row>
    <row r="21" spans="1:4">
      <c r="A21" t="s">
        <v>328</v>
      </c>
      <c r="B21" s="19">
        <v>39767</v>
      </c>
      <c r="C21">
        <v>9509734033</v>
      </c>
      <c r="D21" t="s">
        <v>75</v>
      </c>
    </row>
    <row r="22" spans="1:4">
      <c r="A22" t="s">
        <v>329</v>
      </c>
      <c r="B22" s="19">
        <v>41154</v>
      </c>
      <c r="C22">
        <v>9819152560</v>
      </c>
      <c r="D22" t="s">
        <v>81</v>
      </c>
    </row>
    <row r="23" spans="1:4">
      <c r="A23" t="s">
        <v>330</v>
      </c>
      <c r="B23" s="19">
        <v>40070</v>
      </c>
      <c r="C23">
        <v>9313127300</v>
      </c>
      <c r="D23" t="s">
        <v>331</v>
      </c>
    </row>
    <row r="24" spans="1:4">
      <c r="A24" t="s">
        <v>332</v>
      </c>
      <c r="B24" s="19">
        <v>40163</v>
      </c>
      <c r="C24">
        <v>9921936228</v>
      </c>
      <c r="D24" t="s">
        <v>88</v>
      </c>
    </row>
    <row r="25" spans="1:4">
      <c r="A25" t="s">
        <v>333</v>
      </c>
      <c r="B25" s="19">
        <v>40920</v>
      </c>
      <c r="C25">
        <v>9967834097</v>
      </c>
      <c r="D25" t="s">
        <v>94</v>
      </c>
    </row>
    <row r="26" spans="1:4">
      <c r="A26" t="s">
        <v>334</v>
      </c>
      <c r="B26" s="19">
        <v>38982</v>
      </c>
      <c r="C26">
        <v>9818723635</v>
      </c>
      <c r="D26" t="s">
        <v>335</v>
      </c>
    </row>
    <row r="27" spans="1:4">
      <c r="A27" t="s">
        <v>336</v>
      </c>
      <c r="B27" s="19">
        <v>39648</v>
      </c>
      <c r="C27">
        <v>9052208280</v>
      </c>
      <c r="D27" t="s">
        <v>100</v>
      </c>
    </row>
    <row r="28" spans="1:4">
      <c r="A28" t="s">
        <v>337</v>
      </c>
      <c r="B28" s="19">
        <v>40500</v>
      </c>
      <c r="C28">
        <v>9045564762</v>
      </c>
      <c r="D28" t="s">
        <v>157</v>
      </c>
    </row>
    <row r="29" spans="1:4">
      <c r="A29" t="s">
        <v>338</v>
      </c>
      <c r="B29" s="19">
        <v>40195</v>
      </c>
      <c r="C29">
        <v>9633411161</v>
      </c>
      <c r="D29" t="s">
        <v>339</v>
      </c>
    </row>
    <row r="30" spans="1:4">
      <c r="A30" t="s">
        <v>340</v>
      </c>
      <c r="B30" s="19">
        <v>41108</v>
      </c>
      <c r="C30">
        <v>9817977436</v>
      </c>
      <c r="D30" t="s">
        <v>106</v>
      </c>
    </row>
    <row r="31" spans="1:4">
      <c r="A31" t="s">
        <v>341</v>
      </c>
      <c r="B31" s="19">
        <v>39529</v>
      </c>
      <c r="C31">
        <v>9817032760</v>
      </c>
      <c r="D31" t="s">
        <v>342</v>
      </c>
    </row>
    <row r="32" spans="1:4">
      <c r="A32" t="s">
        <v>343</v>
      </c>
      <c r="B32" s="19">
        <v>38989</v>
      </c>
      <c r="C32">
        <v>9218627582</v>
      </c>
      <c r="D32" t="s">
        <v>344</v>
      </c>
    </row>
    <row r="33" spans="1:4">
      <c r="A33" t="s">
        <v>345</v>
      </c>
      <c r="B33" s="19">
        <v>39987</v>
      </c>
      <c r="C33">
        <v>9819793731</v>
      </c>
      <c r="D33" t="s">
        <v>160</v>
      </c>
    </row>
    <row r="34" spans="1:4">
      <c r="A34" t="s">
        <v>346</v>
      </c>
      <c r="B34" s="19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Тюпин Арсений Евгеньвич</v>
      </c>
      <c r="B35" s="19"/>
    </row>
    <row r="36" spans="1:2">
      <c r="A36" t="str">
        <f>CONCATENATE(Участники!A36," ",Участники!B36," ",Участники!C36)</f>
        <v>  </v>
      </c>
      <c r="B36" s="19"/>
    </row>
    <row r="37" spans="1:2">
      <c r="A37" t="str">
        <f>CONCATENATE(Участники!A37," ",Участники!B37," ",Участники!C37)</f>
        <v>  </v>
      </c>
      <c r="B37" s="19"/>
    </row>
    <row r="38" spans="1:2">
      <c r="A38" t="str">
        <f>CONCATENATE(Участники!A38," ",Участники!B38," ",Участники!C38)</f>
        <v>  </v>
      </c>
      <c r="B38" s="19"/>
    </row>
    <row r="39" spans="1:2">
      <c r="A39" t="str">
        <f>CONCATENATE(Участники!A39," ",Участники!B39," ",Участники!C39)</f>
        <v>  </v>
      </c>
      <c r="B39" s="19"/>
    </row>
    <row r="40" spans="1:2">
      <c r="A40" t="str">
        <f>CONCATENATE(Участники!A40," ",Участники!B40," ",Участники!C40)</f>
        <v>  </v>
      </c>
      <c r="B40" s="19"/>
    </row>
    <row r="41" spans="1:2">
      <c r="A41" t="str">
        <f>CONCATENATE(Участники!A41," ",Участники!B41," ",Участники!C41)</f>
        <v>  </v>
      </c>
      <c r="B41" s="19"/>
    </row>
    <row r="42" spans="1:2">
      <c r="A42" t="str">
        <f>CONCATENATE(Участники!A42," ",Участники!B42," ",Участники!C42)</f>
        <v>  </v>
      </c>
      <c r="B42" s="19"/>
    </row>
    <row r="43" spans="1:2">
      <c r="A43" t="str">
        <f>CONCATENATE(Участники!A43," ",Участники!B43," ",Участники!C43)</f>
        <v>  </v>
      </c>
      <c r="B43" s="19"/>
    </row>
    <row r="44" spans="1:2">
      <c r="A44" t="str">
        <f>CONCATENATE(Участники!A44," ",Участники!B44," ",Участники!C44)</f>
        <v>  </v>
      </c>
      <c r="B44" s="19"/>
    </row>
    <row r="45" spans="1:2">
      <c r="A45" t="str">
        <f>CONCATENATE(Участники!A45," ",Участники!B45," ",Участники!C45)</f>
        <v>  </v>
      </c>
      <c r="B45" s="19"/>
    </row>
    <row r="46" spans="1:2">
      <c r="A46" t="str">
        <f>CONCATENATE(Участники!A46," ",Участники!B46," ",Участники!C46)</f>
        <v>  </v>
      </c>
      <c r="B46" s="19"/>
    </row>
    <row r="47" spans="1:2">
      <c r="A47" t="str">
        <f>CONCATENATE(Участники!A47," ",Участники!B47," ",Участники!C47)</f>
        <v>  </v>
      </c>
      <c r="B47" s="19"/>
    </row>
    <row r="48" spans="1:2">
      <c r="A48" t="str">
        <f>CONCATENATE(Участники!A48," ",Участники!B48," ",Участники!C48)</f>
        <v>  </v>
      </c>
      <c r="B48" s="19"/>
    </row>
    <row r="49" spans="1:2">
      <c r="A49" t="str">
        <f>CONCATENATE(Участники!A49," ",Участники!B49," ",Участники!C49)</f>
        <v>  </v>
      </c>
      <c r="B49" s="19"/>
    </row>
    <row r="50" spans="1:2">
      <c r="A50" t="str">
        <f>CONCATENATE(Участники!A50," ",Участники!B50," ",Участники!C50)</f>
        <v>  </v>
      </c>
      <c r="B50" s="19"/>
    </row>
    <row r="51" spans="1:2">
      <c r="A51" t="str">
        <f>CONCATENATE(Участники!A51," ",Участники!B51," ",Участники!C51)</f>
        <v>  </v>
      </c>
      <c r="B51" s="19"/>
    </row>
    <row r="52" spans="1:2">
      <c r="A52" t="str">
        <f>CONCATENATE(Участники!A52," ",Участники!B52," ",Участники!C52)</f>
        <v>  </v>
      </c>
      <c r="B52" s="1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Список для МЧС</vt:lpstr>
      <vt:lpstr>Участники</vt:lpstr>
      <vt:lpstr>Дежурство</vt:lpstr>
      <vt:lpstr>Список оборудования</vt:lpstr>
      <vt:lpstr>Палатки</vt:lpstr>
      <vt:lpstr>Меню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2024-04-16T14:56:00Z</dcterms:created>
  <cp:lastPrinted>2024-04-19T09:41:00Z</cp:lastPrinted>
  <dcterms:modified xsi:type="dcterms:W3CDTF">2024-04-24T17:27:19Z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1049-12.2.0.16731</vt:lpwstr>
  </property>
</Properties>
</file>