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firstSheet="3" activeTab="9"/>
  </bookViews>
  <sheets>
    <sheet name="Лист1" sheetId="1" r:id="rId1"/>
    <sheet name="Улитки 2020 2021" sheetId="9" r:id="rId2"/>
    <sheet name="Улитки 2021" sheetId="4" r:id="rId3"/>
    <sheet name="улитки 2020" sheetId="7" r:id="rId4"/>
    <sheet name="Фитоценоз 2020" sheetId="6" r:id="rId5"/>
    <sheet name="Лист2" sheetId="5" r:id="rId6"/>
    <sheet name="Sheet1" sheetId="2" r:id="rId7"/>
    <sheet name="Фитоценоз 2021" sheetId="3" r:id="rId8"/>
    <sheet name="Фитоценоз 2020 2021" sheetId="8" r:id="rId9"/>
    <sheet name="Кластеры" sheetId="10" r:id="rId10"/>
  </sheets>
  <definedNames>
    <definedName name="_xlnm._FilterDatabase" localSheetId="4" hidden="1">'Фитоценоз 2020'!$A$1:$D$58</definedName>
    <definedName name="_xlnm._FilterDatabase" localSheetId="8" hidden="1">'Фитоценоз 2020 2021'!$A$1:$C$104</definedName>
  </definedNames>
  <calcPr calcId="144525"/>
</workbook>
</file>

<file path=xl/sharedStrings.xml><?xml version="1.0" encoding="utf-8"?>
<sst xmlns="http://schemas.openxmlformats.org/spreadsheetml/2006/main" count="650" uniqueCount="153">
  <si>
    <t>Рама 1</t>
  </si>
  <si>
    <t>Рама 2</t>
  </si>
  <si>
    <t>Рама 3</t>
  </si>
  <si>
    <t>Рама 4</t>
  </si>
  <si>
    <t>Рама 5</t>
  </si>
  <si>
    <t>Рама 6</t>
  </si>
  <si>
    <t>Рама 7</t>
  </si>
  <si>
    <t>Рама 8</t>
  </si>
  <si>
    <t>Рама 9</t>
  </si>
  <si>
    <t>Рама 10</t>
  </si>
  <si>
    <t>Рама 11</t>
  </si>
  <si>
    <t>Рама 12</t>
  </si>
  <si>
    <t>Рама 13</t>
  </si>
  <si>
    <t>Рама 14</t>
  </si>
  <si>
    <t>Рама 15</t>
  </si>
  <si>
    <t>Рама 16</t>
  </si>
  <si>
    <t>Рама 17</t>
  </si>
  <si>
    <t>Рама 18</t>
  </si>
  <si>
    <t>Рама 19</t>
  </si>
  <si>
    <t>Рама 20</t>
  </si>
  <si>
    <t>луговая овсяница (Festuca pratensis)</t>
  </si>
  <si>
    <t>одуванчик лекарственный (Taráxacum filiformis)</t>
  </si>
  <si>
    <t>сныть обыкновенная (Aegopódium podagrária)</t>
  </si>
  <si>
    <t>манжетка обыкновенная (Alchemilla vulgaris)</t>
  </si>
  <si>
    <t>клевер ползучий; белый (Trifolium repens)</t>
  </si>
  <si>
    <t>пырей ползучий (Elytrígia répens)</t>
  </si>
  <si>
    <t>хвощ лесной (Equisétum sylváticum)</t>
  </si>
  <si>
    <t>вероника нитевидная (Veronica filiformis)</t>
  </si>
  <si>
    <t>Хоста (Hósta spc.)</t>
  </si>
  <si>
    <t>черноголовка обыкновенная (Prunélla vulgáris)</t>
  </si>
  <si>
    <t xml:space="preserve">подорожник (Plantágo spc.) </t>
  </si>
  <si>
    <t>Голая земля</t>
  </si>
  <si>
    <t>Живучка ползучая</t>
  </si>
  <si>
    <t>5 см</t>
  </si>
  <si>
    <t>10 см</t>
  </si>
  <si>
    <t xml:space="preserve">15 см </t>
  </si>
  <si>
    <t>20 см</t>
  </si>
  <si>
    <t>Sample</t>
  </si>
  <si>
    <t>Abundance</t>
  </si>
  <si>
    <t>2020_1</t>
  </si>
  <si>
    <t>2020_2</t>
  </si>
  <si>
    <t>2020_3</t>
  </si>
  <si>
    <t>2020_4</t>
  </si>
  <si>
    <t>2020_5</t>
  </si>
  <si>
    <t>2020_6</t>
  </si>
  <si>
    <t>2020_7</t>
  </si>
  <si>
    <t>2020_8</t>
  </si>
  <si>
    <t>2020_9</t>
  </si>
  <si>
    <t>2020_10</t>
  </si>
  <si>
    <t>2020_11</t>
  </si>
  <si>
    <t>2020_12</t>
  </si>
  <si>
    <t>2020_13</t>
  </si>
  <si>
    <t>2020_14</t>
  </si>
  <si>
    <t>2020_15</t>
  </si>
  <si>
    <t>2020_16</t>
  </si>
  <si>
    <t>2020_17</t>
  </si>
  <si>
    <t>2020_18</t>
  </si>
  <si>
    <t>2020_19</t>
  </si>
  <si>
    <t>2020_20</t>
  </si>
  <si>
    <t>2021_1</t>
  </si>
  <si>
    <t>2021_2</t>
  </si>
  <si>
    <t>2021_3</t>
  </si>
  <si>
    <t>2021_4</t>
  </si>
  <si>
    <t>2021_5</t>
  </si>
  <si>
    <t>2021_6</t>
  </si>
  <si>
    <t>2021_7</t>
  </si>
  <si>
    <t>2021_8</t>
  </si>
  <si>
    <t>2021_9</t>
  </si>
  <si>
    <t>2021_10</t>
  </si>
  <si>
    <t>2021_11</t>
  </si>
  <si>
    <t>2021_12</t>
  </si>
  <si>
    <t>2021_13</t>
  </si>
  <si>
    <t>2021_14</t>
  </si>
  <si>
    <t>2021_15</t>
  </si>
  <si>
    <t>2021_16</t>
  </si>
  <si>
    <t>2021_17</t>
  </si>
  <si>
    <t>2021_18</t>
  </si>
  <si>
    <t>2021_19</t>
  </si>
  <si>
    <t>2021_20</t>
  </si>
  <si>
    <t>2021_21</t>
  </si>
  <si>
    <t>2021_22</t>
  </si>
  <si>
    <t>2021_23</t>
  </si>
  <si>
    <t>2021_24</t>
  </si>
  <si>
    <t>2021_25</t>
  </si>
  <si>
    <t>2021_26</t>
  </si>
  <si>
    <t>Дата</t>
  </si>
  <si>
    <t>Рамка</t>
  </si>
  <si>
    <t>Количество улиток</t>
  </si>
  <si>
    <t>Вид на котором сидят</t>
  </si>
  <si>
    <t>Пыре́й ползу́чий (Elytrígia répens)</t>
  </si>
  <si>
    <t xml:space="preserve">Дата </t>
  </si>
  <si>
    <t>Температура</t>
  </si>
  <si>
    <t>время сбора материала</t>
  </si>
  <si>
    <t>Рама</t>
  </si>
  <si>
    <t>Вид</t>
  </si>
  <si>
    <t>Покрытие</t>
  </si>
  <si>
    <t>вероника нитевидная (Veronica filiformis</t>
  </si>
  <si>
    <t>Улитки</t>
  </si>
  <si>
    <t>Луговая овсяница</t>
  </si>
  <si>
    <t>Одуванчик лекарственный</t>
  </si>
  <si>
    <t>Сныть обыкновенная</t>
  </si>
  <si>
    <t>Манжетка</t>
  </si>
  <si>
    <t>Клевер ползучий</t>
  </si>
  <si>
    <t>Хвощ лесной</t>
  </si>
  <si>
    <t>Пырей Ползучий</t>
  </si>
  <si>
    <t xml:space="preserve">Вероника Нитевидная </t>
  </si>
  <si>
    <t xml:space="preserve">Хоста </t>
  </si>
  <si>
    <t>Манжетка обыкновенная</t>
  </si>
  <si>
    <t xml:space="preserve">Черноголовка обыкновенная </t>
  </si>
  <si>
    <t>Подорожник</t>
  </si>
  <si>
    <t xml:space="preserve">Живучка ползучая </t>
  </si>
  <si>
    <t xml:space="preserve">Голая земля </t>
  </si>
  <si>
    <t>заброс 1</t>
  </si>
  <si>
    <t>заброс 2</t>
  </si>
  <si>
    <t>3 улитки</t>
  </si>
  <si>
    <t>заброс 3</t>
  </si>
  <si>
    <t>1 улитка - снять обыкновенная</t>
  </si>
  <si>
    <t>заброс 4</t>
  </si>
  <si>
    <t>0 улиток</t>
  </si>
  <si>
    <t>заброс 5</t>
  </si>
  <si>
    <t>5 улиток</t>
  </si>
  <si>
    <t>1 улитка - хоста</t>
  </si>
  <si>
    <t xml:space="preserve">заброс 1 </t>
  </si>
  <si>
    <t>2 улитки - сныть</t>
  </si>
  <si>
    <t>1 улитка - клевер ползучий</t>
  </si>
  <si>
    <t>1 улитка - луговая овсянница</t>
  </si>
  <si>
    <t>3 улитки - сныть обыкновенная</t>
  </si>
  <si>
    <t>1 улитка - пырей ползучий</t>
  </si>
  <si>
    <t>улиток нет</t>
  </si>
  <si>
    <t>Заброс 1</t>
  </si>
  <si>
    <t>Заброс 2</t>
  </si>
  <si>
    <t>3 улитки - хоста</t>
  </si>
  <si>
    <t>Заброс 3</t>
  </si>
  <si>
    <t>5 улиток - сныть обыкновенная</t>
  </si>
  <si>
    <t>Земля</t>
  </si>
  <si>
    <t>Species</t>
  </si>
  <si>
    <t>Cover</t>
  </si>
  <si>
    <t>Festuca pratensis</t>
  </si>
  <si>
    <t>Taráxacum filiformis</t>
  </si>
  <si>
    <t>Trifolium repens</t>
  </si>
  <si>
    <t>Aegopódium podagrária</t>
  </si>
  <si>
    <t>Alchemilla vulgaris</t>
  </si>
  <si>
    <t>Hósta spc.</t>
  </si>
  <si>
    <t>Equisétum sylváticum</t>
  </si>
  <si>
    <t>Veronica filiformis</t>
  </si>
  <si>
    <t>Plantágo spc.</t>
  </si>
  <si>
    <t>Elytrígia répens</t>
  </si>
  <si>
    <t>Prunélla vulgáris</t>
  </si>
  <si>
    <t>Ajúga réptans</t>
  </si>
  <si>
    <t>cluster</t>
  </si>
  <si>
    <t>Cluster_1</t>
  </si>
  <si>
    <t>Cluster_2</t>
  </si>
  <si>
    <t>Cluster_3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</si>
</sst>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/m/yyyy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204"/>
      <scheme val="minor"/>
    </font>
    <font>
      <sz val="11"/>
      <color rgb="FF000000"/>
      <name val="Docs-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180" fontId="1" fillId="0" borderId="0" xfId="0" applyNumberFormat="1" applyFont="1"/>
    <xf numFmtId="181" fontId="0" fillId="0" borderId="0" xfId="0" applyNumberFormat="1" applyFont="1"/>
    <xf numFmtId="9" fontId="1" fillId="0" borderId="0" xfId="0" applyNumberFormat="1" applyFont="1"/>
    <xf numFmtId="0" fontId="2" fillId="0" borderId="0" xfId="0" applyFont="1"/>
    <xf numFmtId="180" fontId="0" fillId="0" borderId="0" xfId="0" applyNumberFormat="1"/>
    <xf numFmtId="0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20" fontId="0" fillId="0" borderId="0" xfId="0" applyNumberFormat="1"/>
    <xf numFmtId="0" fontId="3" fillId="5" borderId="0" xfId="0" applyFont="1" applyFill="1" applyAlignment="1">
      <alignment horizontal="left"/>
    </xf>
    <xf numFmtId="0" fontId="1" fillId="0" borderId="0" xfId="0" applyNumberFormat="1" applyFont="1" applyAlignment="1">
      <alignment horizontal="right"/>
    </xf>
    <xf numFmtId="49" fontId="1" fillId="0" borderId="0" xfId="0" applyNumberFormat="1" applyFont="1"/>
    <xf numFmtId="2" fontId="1" fillId="0" borderId="0" xfId="0" applyNumberFormat="1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Луговая овсяннца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Лист2!$B$2:$B$21</c:f>
              <c:numCache>
                <c:formatCode>0%</c:formatCode>
                <c:ptCount val="20"/>
                <c:pt idx="0">
                  <c:v>0.6</c:v>
                </c:pt>
                <c:pt idx="1">
                  <c:v>0.4</c:v>
                </c:pt>
                <c:pt idx="2">
                  <c:v>0.5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0.55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</c:v>
                </c:pt>
                <c:pt idx="13">
                  <c:v>0.68</c:v>
                </c:pt>
                <c:pt idx="14">
                  <c:v>0.5</c:v>
                </c:pt>
                <c:pt idx="15">
                  <c:v>0.5</c:v>
                </c:pt>
                <c:pt idx="16">
                  <c:v>0.35</c:v>
                </c:pt>
                <c:pt idx="17">
                  <c:v>0.3</c:v>
                </c:pt>
                <c:pt idx="18">
                  <c:v>0.15</c:v>
                </c:pt>
                <c:pt idx="19">
                  <c:v>0.05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087605"/>
        <c:axId val="862572922"/>
      </c:scatterChart>
      <c:valAx>
        <c:axId val="147908760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62572922"/>
        <c:crosses val="autoZero"/>
        <c:crossBetween val="midCat"/>
      </c:valAx>
      <c:valAx>
        <c:axId val="8625729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79087605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Лист2!$K$2:$K$21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326616"/>
        <c:axId val="633939988"/>
      </c:scatterChart>
      <c:valAx>
        <c:axId val="118332661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33939988"/>
        <c:crosses val="autoZero"/>
        <c:crossBetween val="midCat"/>
      </c:valAx>
      <c:valAx>
        <c:axId val="6339399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83326616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Черноголовка обыкновеная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Лист2!$L$2:$L$21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111"/>
        <c:axId val="2109582737"/>
      </c:scatterChart>
      <c:valAx>
        <c:axId val="1084011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09582737"/>
        <c:crosses val="autoZero"/>
        <c:crossBetween val="midCat"/>
      </c:valAx>
      <c:valAx>
        <c:axId val="210958273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840111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подорожник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Лист2!$M$2:$M$21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09817"/>
        <c:axId val="942944380"/>
      </c:scatterChart>
      <c:valAx>
        <c:axId val="80040981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42944380"/>
        <c:crosses val="autoZero"/>
        <c:crossBetween val="midCat"/>
      </c:valAx>
      <c:valAx>
        <c:axId val="94294438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00409817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Живучка позучая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Лист2!$N$2:$N$21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04987"/>
        <c:axId val="1786994914"/>
      </c:scatterChart>
      <c:valAx>
        <c:axId val="29050498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86994914"/>
        <c:crosses val="autoZero"/>
        <c:crossBetween val="midCat"/>
      </c:valAx>
      <c:valAx>
        <c:axId val="178699491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90504987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Голая земля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Лист2!$O$2:$O$21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0.15</c:v>
                </c:pt>
                <c:pt idx="19">
                  <c:v>0.05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82920"/>
        <c:axId val="1533691346"/>
      </c:scatterChart>
      <c:valAx>
        <c:axId val="189908292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33691346"/>
        <c:crosses val="autoZero"/>
        <c:crossBetween val="midCat"/>
      </c:valAx>
      <c:valAx>
        <c:axId val="153369134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99082920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Одуванчик лекарственный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Лист2!$C$2:$C$21</c:f>
              <c:numCache>
                <c:formatCode>0%</c:formatCode>
                <c:ptCount val="20"/>
                <c:pt idx="0">
                  <c:v>0.3</c:v>
                </c:pt>
                <c:pt idx="1">
                  <c:v>0.2</c:v>
                </c:pt>
                <c:pt idx="2">
                  <c:v>0.01</c:v>
                </c:pt>
                <c:pt idx="3">
                  <c:v>0</c:v>
                </c:pt>
                <c:pt idx="4">
                  <c:v>0.5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83373"/>
        <c:axId val="1373289709"/>
      </c:scatterChart>
      <c:valAx>
        <c:axId val="190238337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73289709"/>
        <c:crosses val="autoZero"/>
        <c:crossBetween val="midCat"/>
      </c:valAx>
      <c:valAx>
        <c:axId val="137328970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02383373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Сныть лекарственная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Лист2!$D$2:$D$21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7846"/>
        <c:axId val="630332444"/>
      </c:scatterChart>
      <c:valAx>
        <c:axId val="13201784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30332444"/>
        <c:crosses val="autoZero"/>
        <c:crossBetween val="midCat"/>
      </c:valAx>
      <c:valAx>
        <c:axId val="6303324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2017846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Манжетка обыкновенная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Лист2!$E$2:$E$21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64983"/>
        <c:axId val="1519422694"/>
      </c:scatterChart>
      <c:valAx>
        <c:axId val="135196498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19422694"/>
        <c:crosses val="autoZero"/>
        <c:crossBetween val="midCat"/>
      </c:valAx>
      <c:valAx>
        <c:axId val="151942269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51964983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Клевер Ползучий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yVal>
            <c:numRef>
              <c:f>Лист2!$F$2:$F$21</c:f>
              <c:numCache>
                <c:formatCode>0%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0.47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0.7</c:v>
                </c:pt>
                <c:pt idx="18">
                  <c:v>0.4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93428"/>
        <c:axId val="713414750"/>
      </c:scatterChart>
      <c:valAx>
        <c:axId val="88019342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13414750"/>
        <c:crosses val="autoZero"/>
        <c:crossBetween val="midCat"/>
      </c:valAx>
      <c:valAx>
        <c:axId val="71341475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0193428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Хвощ лесной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Лист2!$G$2:$G$21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10405"/>
        <c:axId val="1517891710"/>
      </c:scatterChart>
      <c:valAx>
        <c:axId val="68881040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17891710"/>
        <c:crosses val="autoZero"/>
        <c:crossBetween val="midCat"/>
      </c:valAx>
      <c:valAx>
        <c:axId val="15178917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88810405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Пырей позучий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Лист2!$H$2:$H$21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36162"/>
        <c:axId val="1791754502"/>
      </c:scatterChart>
      <c:valAx>
        <c:axId val="89143616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91754502"/>
        <c:crosses val="autoZero"/>
        <c:crossBetween val="midCat"/>
      </c:valAx>
      <c:valAx>
        <c:axId val="17917545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1436162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Вероника Нитевидная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Лист2!$I$2:$I$21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49314"/>
        <c:axId val="553952137"/>
      </c:scatterChart>
      <c:valAx>
        <c:axId val="87514931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53952137"/>
        <c:crosses val="autoZero"/>
        <c:crossBetween val="midCat"/>
      </c:valAx>
      <c:valAx>
        <c:axId val="55395213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75149314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Хоста</a:t>
            </a:r>
            <a:endParaRPr lang="ru-RU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Лист2!$J$2:$J$21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39216"/>
        <c:axId val="1972202329"/>
      </c:scatterChart>
      <c:valAx>
        <c:axId val="69823921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72202329"/>
        <c:crosses val="autoZero"/>
        <c:crossBetween val="midCat"/>
      </c:valAx>
      <c:valAx>
        <c:axId val="197220232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8239216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21</xdr:row>
      <xdr:rowOff>161925</xdr:rowOff>
    </xdr:from>
    <xdr:ext cx="4286250" cy="2752725"/>
    <xdr:graphicFrame>
      <xdr:nvGraphicFramePr>
        <xdr:cNvPr id="977111676" name="Chart 1"/>
        <xdr:cNvGraphicFramePr/>
      </xdr:nvGraphicFramePr>
      <xdr:xfrm>
        <a:off x="0" y="3962400"/>
        <a:ext cx="428625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371475</xdr:colOff>
      <xdr:row>21</xdr:row>
      <xdr:rowOff>142875</xdr:rowOff>
    </xdr:from>
    <xdr:ext cx="4276725" cy="2752725"/>
    <xdr:graphicFrame>
      <xdr:nvGraphicFramePr>
        <xdr:cNvPr id="1574989468" name="Chart 2"/>
        <xdr:cNvGraphicFramePr/>
      </xdr:nvGraphicFramePr>
      <xdr:xfrm>
        <a:off x="4485640" y="3943350"/>
        <a:ext cx="427672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523875</xdr:colOff>
      <xdr:row>22</xdr:row>
      <xdr:rowOff>9525</xdr:rowOff>
    </xdr:from>
    <xdr:ext cx="5848350" cy="2743200"/>
    <xdr:graphicFrame>
      <xdr:nvGraphicFramePr>
        <xdr:cNvPr id="529993843" name="Chart 3"/>
        <xdr:cNvGraphicFramePr/>
      </xdr:nvGraphicFramePr>
      <xdr:xfrm>
        <a:off x="9036050" y="3990975"/>
        <a:ext cx="584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104775</xdr:colOff>
      <xdr:row>6</xdr:row>
      <xdr:rowOff>19050</xdr:rowOff>
    </xdr:from>
    <xdr:ext cx="5886450" cy="2743200"/>
    <xdr:graphicFrame>
      <xdr:nvGraphicFramePr>
        <xdr:cNvPr id="330760265" name="Chart 4"/>
        <xdr:cNvGraphicFramePr/>
      </xdr:nvGraphicFramePr>
      <xdr:xfrm>
        <a:off x="12114530" y="1104900"/>
        <a:ext cx="5886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276225</xdr:colOff>
      <xdr:row>22</xdr:row>
      <xdr:rowOff>19050</xdr:rowOff>
    </xdr:from>
    <xdr:ext cx="4276725" cy="2743200"/>
    <xdr:graphicFrame>
      <xdr:nvGraphicFramePr>
        <xdr:cNvPr id="1357303724" name="Chart 5"/>
        <xdr:cNvGraphicFramePr/>
      </xdr:nvGraphicFramePr>
      <xdr:xfrm>
        <a:off x="15175865" y="4000500"/>
        <a:ext cx="4276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47625</xdr:colOff>
      <xdr:row>37</xdr:row>
      <xdr:rowOff>142875</xdr:rowOff>
    </xdr:from>
    <xdr:ext cx="4286250" cy="2752725"/>
    <xdr:graphicFrame>
      <xdr:nvGraphicFramePr>
        <xdr:cNvPr id="433978933" name="Chart 6"/>
        <xdr:cNvGraphicFramePr/>
      </xdr:nvGraphicFramePr>
      <xdr:xfrm>
        <a:off x="47625" y="6838950"/>
        <a:ext cx="428625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466725</xdr:colOff>
      <xdr:row>37</xdr:row>
      <xdr:rowOff>161925</xdr:rowOff>
    </xdr:from>
    <xdr:ext cx="4276725" cy="2752725"/>
    <xdr:graphicFrame>
      <xdr:nvGraphicFramePr>
        <xdr:cNvPr id="734136336" name="Chart 7"/>
        <xdr:cNvGraphicFramePr/>
      </xdr:nvGraphicFramePr>
      <xdr:xfrm>
        <a:off x="4580890" y="6858000"/>
        <a:ext cx="427672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590550</xdr:colOff>
      <xdr:row>38</xdr:row>
      <xdr:rowOff>19050</xdr:rowOff>
    </xdr:from>
    <xdr:ext cx="5848350" cy="2743200"/>
    <xdr:graphicFrame>
      <xdr:nvGraphicFramePr>
        <xdr:cNvPr id="1157763139" name="Chart 8"/>
        <xdr:cNvGraphicFramePr/>
      </xdr:nvGraphicFramePr>
      <xdr:xfrm>
        <a:off x="9102725" y="6896100"/>
        <a:ext cx="584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18</xdr:col>
      <xdr:colOff>342900</xdr:colOff>
      <xdr:row>38</xdr:row>
      <xdr:rowOff>47625</xdr:rowOff>
    </xdr:from>
    <xdr:ext cx="4276725" cy="2743200"/>
    <xdr:graphicFrame>
      <xdr:nvGraphicFramePr>
        <xdr:cNvPr id="40619837" name="Chart 9"/>
        <xdr:cNvGraphicFramePr/>
      </xdr:nvGraphicFramePr>
      <xdr:xfrm>
        <a:off x="15242540" y="6924675"/>
        <a:ext cx="4276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23</xdr:col>
      <xdr:colOff>276225</xdr:colOff>
      <xdr:row>6</xdr:row>
      <xdr:rowOff>19050</xdr:rowOff>
    </xdr:from>
    <xdr:ext cx="4219575" cy="2743200"/>
    <xdr:graphicFrame>
      <xdr:nvGraphicFramePr>
        <xdr:cNvPr id="1107345024" name="Chart 10"/>
        <xdr:cNvGraphicFramePr/>
      </xdr:nvGraphicFramePr>
      <xdr:xfrm>
        <a:off x="18320385" y="1104900"/>
        <a:ext cx="421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25</xdr:col>
      <xdr:colOff>495300</xdr:colOff>
      <xdr:row>22</xdr:row>
      <xdr:rowOff>19050</xdr:rowOff>
    </xdr:from>
    <xdr:ext cx="4219575" cy="2743200"/>
    <xdr:graphicFrame>
      <xdr:nvGraphicFramePr>
        <xdr:cNvPr id="1868453488" name="Chart 11"/>
        <xdr:cNvGraphicFramePr/>
      </xdr:nvGraphicFramePr>
      <xdr:xfrm>
        <a:off x="19773900" y="4000500"/>
        <a:ext cx="421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25</xdr:col>
      <xdr:colOff>533400</xdr:colOff>
      <xdr:row>38</xdr:row>
      <xdr:rowOff>57150</xdr:rowOff>
    </xdr:from>
    <xdr:ext cx="4219575" cy="2743200"/>
    <xdr:graphicFrame>
      <xdr:nvGraphicFramePr>
        <xdr:cNvPr id="1387327024" name="Chart 12"/>
        <xdr:cNvGraphicFramePr/>
      </xdr:nvGraphicFramePr>
      <xdr:xfrm>
        <a:off x="19812000" y="6934200"/>
        <a:ext cx="421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30</xdr:col>
      <xdr:colOff>590550</xdr:colOff>
      <xdr:row>5</xdr:row>
      <xdr:rowOff>171450</xdr:rowOff>
    </xdr:from>
    <xdr:ext cx="4219575" cy="2752725"/>
    <xdr:graphicFrame>
      <xdr:nvGraphicFramePr>
        <xdr:cNvPr id="1664052326" name="Chart 13"/>
        <xdr:cNvGraphicFramePr/>
      </xdr:nvGraphicFramePr>
      <xdr:xfrm>
        <a:off x="22955250" y="1076325"/>
        <a:ext cx="42195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33</xdr:col>
      <xdr:colOff>57150</xdr:colOff>
      <xdr:row>21</xdr:row>
      <xdr:rowOff>142875</xdr:rowOff>
    </xdr:from>
    <xdr:ext cx="4219575" cy="2752725"/>
    <xdr:graphicFrame>
      <xdr:nvGraphicFramePr>
        <xdr:cNvPr id="376457543" name="Chart 14"/>
        <xdr:cNvGraphicFramePr/>
      </xdr:nvGraphicFramePr>
      <xdr:xfrm>
        <a:off x="24273510" y="3943350"/>
        <a:ext cx="42195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topLeftCell="C1" workbookViewId="0">
      <selection activeCell="G24" sqref="G24"/>
    </sheetView>
  </sheetViews>
  <sheetFormatPr defaultColWidth="14.4259259259259" defaultRowHeight="15" customHeight="1"/>
  <cols>
    <col min="1" max="1" width="41.4259259259259" customWidth="1"/>
    <col min="2" max="26" width="9" customWidth="1"/>
  </cols>
  <sheetData>
    <row r="1" ht="14.25" customHeight="1" spans="2:21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ht="14.25" customHeight="1" spans="1:21">
      <c r="A2" s="4" t="s">
        <v>20</v>
      </c>
      <c r="B2" s="7">
        <v>0.6</v>
      </c>
      <c r="C2" s="7">
        <v>0.4</v>
      </c>
      <c r="D2" s="7">
        <v>0.5</v>
      </c>
      <c r="E2" s="7">
        <v>0.7</v>
      </c>
      <c r="F2" s="7">
        <v>0</v>
      </c>
      <c r="G2" s="7">
        <v>0</v>
      </c>
      <c r="H2" s="7">
        <v>0.55</v>
      </c>
      <c r="I2" s="7">
        <v>0.1</v>
      </c>
      <c r="J2" s="7">
        <v>0.1</v>
      </c>
      <c r="K2" s="7">
        <v>0</v>
      </c>
      <c r="L2" s="7">
        <v>0</v>
      </c>
      <c r="M2" s="7">
        <v>0</v>
      </c>
      <c r="N2" s="7">
        <v>0.3</v>
      </c>
      <c r="O2" s="7">
        <v>0.68</v>
      </c>
      <c r="P2" s="7">
        <v>0.5</v>
      </c>
      <c r="Q2" s="7">
        <v>0.5</v>
      </c>
      <c r="R2" s="7">
        <v>0.45</v>
      </c>
      <c r="S2" s="7">
        <v>0.3</v>
      </c>
      <c r="T2" s="7">
        <v>0.4</v>
      </c>
      <c r="U2" s="7">
        <v>0.15</v>
      </c>
    </row>
    <row r="3" ht="14.25" customHeight="1" spans="1:21">
      <c r="A3" s="4" t="s">
        <v>21</v>
      </c>
      <c r="B3" s="7">
        <v>0.3</v>
      </c>
      <c r="C3" s="7">
        <v>0.2</v>
      </c>
      <c r="D3" s="7">
        <v>0.01</v>
      </c>
      <c r="E3" s="7">
        <v>0</v>
      </c>
      <c r="F3" s="7">
        <v>0.5</v>
      </c>
      <c r="G3" s="7">
        <v>0.2</v>
      </c>
      <c r="H3" s="7">
        <v>0</v>
      </c>
      <c r="I3" s="7">
        <v>0</v>
      </c>
      <c r="J3" s="7">
        <v>0.1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0.05</v>
      </c>
      <c r="S3" s="7">
        <v>0</v>
      </c>
      <c r="T3" s="7">
        <v>0</v>
      </c>
      <c r="U3" s="7">
        <v>0</v>
      </c>
    </row>
    <row r="4" ht="14.25" customHeight="1" spans="1:21">
      <c r="A4" s="4" t="s">
        <v>22</v>
      </c>
      <c r="B4" s="7">
        <v>0</v>
      </c>
      <c r="C4" s="7">
        <v>0</v>
      </c>
      <c r="D4" s="7">
        <v>0</v>
      </c>
      <c r="E4" s="7">
        <v>0</v>
      </c>
      <c r="F4" s="7">
        <v>0.5</v>
      </c>
      <c r="G4" s="7">
        <v>0.3</v>
      </c>
      <c r="H4" s="7">
        <v>0.4</v>
      </c>
      <c r="I4" s="7">
        <v>0</v>
      </c>
      <c r="J4" s="7">
        <v>0</v>
      </c>
      <c r="K4" s="7">
        <v>0</v>
      </c>
      <c r="L4" s="7">
        <v>0.99</v>
      </c>
      <c r="M4" s="7">
        <v>1</v>
      </c>
      <c r="N4" s="7">
        <v>0</v>
      </c>
      <c r="O4" s="7">
        <v>0</v>
      </c>
      <c r="P4" s="7">
        <v>0.5</v>
      </c>
      <c r="Q4" s="7">
        <v>0.5</v>
      </c>
      <c r="R4" s="7">
        <v>0</v>
      </c>
      <c r="S4" s="7">
        <v>0</v>
      </c>
      <c r="T4" s="7">
        <v>0</v>
      </c>
      <c r="U4" s="7">
        <v>0</v>
      </c>
    </row>
    <row r="5" ht="14.25" customHeight="1" spans="1:21">
      <c r="A5" s="4" t="s">
        <v>23</v>
      </c>
      <c r="B5" s="7">
        <v>0</v>
      </c>
      <c r="C5" s="7">
        <v>0.2</v>
      </c>
      <c r="D5" s="7">
        <v>0</v>
      </c>
      <c r="E5" s="7">
        <v>0.1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ht="14.25" customHeight="1" spans="1:21">
      <c r="A6" s="4" t="s">
        <v>24</v>
      </c>
      <c r="B6" s="7">
        <v>0.1</v>
      </c>
      <c r="C6" s="7">
        <v>0.2</v>
      </c>
      <c r="D6" s="7">
        <v>0.47</v>
      </c>
      <c r="E6" s="7">
        <v>0.1</v>
      </c>
      <c r="F6" s="7">
        <v>0</v>
      </c>
      <c r="G6" s="7">
        <v>0</v>
      </c>
      <c r="H6" s="7">
        <v>0</v>
      </c>
      <c r="I6" s="7">
        <v>0.5</v>
      </c>
      <c r="J6" s="7">
        <v>0.8</v>
      </c>
      <c r="K6" s="7">
        <v>0</v>
      </c>
      <c r="L6" s="7">
        <v>0</v>
      </c>
      <c r="M6" s="7">
        <v>0</v>
      </c>
      <c r="N6" s="7">
        <v>0.7</v>
      </c>
      <c r="O6" s="7">
        <v>0.3</v>
      </c>
      <c r="P6" s="7">
        <v>0</v>
      </c>
      <c r="Q6" s="7">
        <v>0</v>
      </c>
      <c r="R6" s="7">
        <v>0.5</v>
      </c>
      <c r="S6" s="7">
        <v>0.7</v>
      </c>
      <c r="T6" s="7">
        <v>0.4</v>
      </c>
      <c r="U6" s="7">
        <v>0</v>
      </c>
    </row>
    <row r="7" ht="14.25" customHeight="1" spans="1:21">
      <c r="A7" s="4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0.3</v>
      </c>
      <c r="L7" s="7">
        <v>0.01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ht="14.25" customHeight="1" spans="1:21">
      <c r="A8" s="4" t="s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0.05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0.05</v>
      </c>
      <c r="U8" s="7">
        <v>0</v>
      </c>
    </row>
    <row r="9" ht="14.25" customHeight="1" spans="1:21">
      <c r="A9" s="4" t="s">
        <v>27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</v>
      </c>
      <c r="H9" s="7">
        <v>0.05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ht="14.25" customHeight="1" spans="1:21">
      <c r="A10" s="4" t="s">
        <v>28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0.4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ht="14.25" customHeight="1" spans="1:21">
      <c r="A11" s="4" t="s">
        <v>23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0.02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ht="14.25" customHeight="1" spans="1:21">
      <c r="A12" s="4" t="s">
        <v>29</v>
      </c>
      <c r="B12" s="7">
        <v>0</v>
      </c>
      <c r="C12" s="7">
        <v>0</v>
      </c>
      <c r="D12" s="7">
        <v>0</v>
      </c>
      <c r="E12" s="7">
        <v>0.1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ht="14.25" customHeight="1" spans="1:21">
      <c r="A13" s="4" t="s">
        <v>30</v>
      </c>
      <c r="B13" s="7">
        <v>0</v>
      </c>
      <c r="C13" s="7">
        <v>0</v>
      </c>
      <c r="D13" s="7">
        <v>0.02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ht="14.25" customHeight="1" spans="1:21">
      <c r="A14" s="4" t="s">
        <v>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0.4</v>
      </c>
      <c r="J14" s="7">
        <v>0</v>
      </c>
      <c r="K14" s="7">
        <v>0.65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0.15</v>
      </c>
      <c r="U14" s="7">
        <v>0.05</v>
      </c>
    </row>
    <row r="15" ht="14.25" customHeight="1" spans="1:21">
      <c r="A15" s="4" t="s">
        <v>32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0.8</v>
      </c>
    </row>
    <row r="16" ht="14.25" customHeight="1"/>
    <row r="17" ht="14.25" customHeight="1" spans="21:21">
      <c r="U17" s="16"/>
    </row>
    <row r="18" ht="14.25" customHeight="1" spans="1:22">
      <c r="A18" s="4" t="s">
        <v>33</v>
      </c>
      <c r="B18" s="15">
        <v>1</v>
      </c>
      <c r="C18" s="15">
        <v>8</v>
      </c>
      <c r="D18" s="15">
        <v>1</v>
      </c>
      <c r="E18" s="15">
        <v>0</v>
      </c>
      <c r="F18" s="15">
        <v>12</v>
      </c>
      <c r="G18" s="15">
        <v>34</v>
      </c>
      <c r="H18" s="15">
        <v>2</v>
      </c>
      <c r="I18" s="15">
        <v>6</v>
      </c>
      <c r="J18" s="15">
        <v>13</v>
      </c>
      <c r="K18" s="15">
        <v>0</v>
      </c>
      <c r="L18" s="15">
        <v>23</v>
      </c>
      <c r="M18" s="15">
        <v>15</v>
      </c>
      <c r="N18" s="15">
        <v>9</v>
      </c>
      <c r="O18" s="15">
        <v>0</v>
      </c>
      <c r="P18" s="15">
        <v>4</v>
      </c>
      <c r="Q18" s="15">
        <v>3</v>
      </c>
      <c r="R18" s="15">
        <v>2</v>
      </c>
      <c r="S18" s="15">
        <v>11</v>
      </c>
      <c r="T18" s="15">
        <v>5</v>
      </c>
      <c r="U18" s="15">
        <v>0</v>
      </c>
      <c r="V18" s="15"/>
    </row>
    <row r="19" ht="14.25" customHeight="1" spans="1:22">
      <c r="A19" s="4" t="s">
        <v>34</v>
      </c>
      <c r="B19" s="15">
        <v>0</v>
      </c>
      <c r="C19" s="15">
        <v>0</v>
      </c>
      <c r="D19" s="15">
        <v>0</v>
      </c>
      <c r="E19" s="15">
        <v>0</v>
      </c>
      <c r="F19" s="15">
        <v>10</v>
      </c>
      <c r="G19" s="15">
        <v>12</v>
      </c>
      <c r="H19" s="15">
        <v>0</v>
      </c>
      <c r="I19" s="15">
        <v>0</v>
      </c>
      <c r="J19" s="15">
        <v>2</v>
      </c>
      <c r="K19" s="15">
        <v>0</v>
      </c>
      <c r="L19" s="15">
        <v>12</v>
      </c>
      <c r="M19" s="15">
        <v>24</v>
      </c>
      <c r="N19" s="15">
        <v>1</v>
      </c>
      <c r="O19" s="15">
        <v>2</v>
      </c>
      <c r="P19" s="15">
        <v>0</v>
      </c>
      <c r="Q19" s="15">
        <v>0</v>
      </c>
      <c r="R19" s="15">
        <v>1</v>
      </c>
      <c r="S19" s="15">
        <v>0</v>
      </c>
      <c r="T19" s="15">
        <v>0</v>
      </c>
      <c r="U19" s="15">
        <v>0</v>
      </c>
      <c r="V19" s="15"/>
    </row>
    <row r="20" ht="14.25" customHeight="1" spans="1:22">
      <c r="A20" s="4" t="s">
        <v>35</v>
      </c>
      <c r="B20" s="15">
        <v>0</v>
      </c>
      <c r="C20" s="15">
        <v>1</v>
      </c>
      <c r="D20" s="15">
        <v>0</v>
      </c>
      <c r="E20" s="15">
        <v>1</v>
      </c>
      <c r="F20" s="15">
        <v>5</v>
      </c>
      <c r="G20" s="15">
        <v>16</v>
      </c>
      <c r="H20" s="15">
        <v>0</v>
      </c>
      <c r="I20" s="15">
        <v>0</v>
      </c>
      <c r="J20" s="15">
        <v>0</v>
      </c>
      <c r="K20" s="15">
        <v>0</v>
      </c>
      <c r="L20" s="15">
        <v>20</v>
      </c>
      <c r="M20" s="15">
        <v>25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/>
    </row>
    <row r="21" ht="14.25" customHeight="1" spans="1:22">
      <c r="A21" s="4" t="s">
        <v>36</v>
      </c>
      <c r="B21" s="15">
        <v>0</v>
      </c>
      <c r="C21" s="15">
        <v>0</v>
      </c>
      <c r="D21" s="15">
        <v>0</v>
      </c>
      <c r="E21" s="15">
        <v>0</v>
      </c>
      <c r="F21" s="15">
        <v>1</v>
      </c>
      <c r="G21" s="15">
        <v>2</v>
      </c>
      <c r="H21" s="15">
        <v>0</v>
      </c>
      <c r="I21" s="15">
        <v>0</v>
      </c>
      <c r="J21" s="15">
        <v>1</v>
      </c>
      <c r="K21" s="15">
        <v>0</v>
      </c>
      <c r="L21" s="15">
        <v>5</v>
      </c>
      <c r="M21" s="15">
        <v>4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/>
    </row>
    <row r="22" ht="14.25" customHeight="1"/>
    <row r="23" ht="14.25" customHeight="1"/>
    <row r="24" ht="14.25" customHeight="1" spans="2:21">
      <c r="B24" s="15">
        <f t="shared" ref="B24:U24" si="0">SUM(B18:B23)</f>
        <v>1</v>
      </c>
      <c r="C24" s="15">
        <f t="shared" si="0"/>
        <v>9</v>
      </c>
      <c r="D24" s="15">
        <f t="shared" si="0"/>
        <v>1</v>
      </c>
      <c r="E24" s="15">
        <f t="shared" si="0"/>
        <v>1</v>
      </c>
      <c r="F24" s="15">
        <f t="shared" si="0"/>
        <v>28</v>
      </c>
      <c r="G24" s="15">
        <f t="shared" si="0"/>
        <v>64</v>
      </c>
      <c r="H24" s="15">
        <f t="shared" si="0"/>
        <v>2</v>
      </c>
      <c r="I24" s="15">
        <f t="shared" si="0"/>
        <v>6</v>
      </c>
      <c r="J24" s="15">
        <f t="shared" si="0"/>
        <v>16</v>
      </c>
      <c r="K24" s="15">
        <f t="shared" si="0"/>
        <v>0</v>
      </c>
      <c r="L24" s="15">
        <f t="shared" si="0"/>
        <v>60</v>
      </c>
      <c r="M24" s="15">
        <f t="shared" si="0"/>
        <v>68</v>
      </c>
      <c r="N24" s="15">
        <f t="shared" si="0"/>
        <v>10</v>
      </c>
      <c r="O24" s="15">
        <f t="shared" si="0"/>
        <v>2</v>
      </c>
      <c r="P24" s="15">
        <f t="shared" si="0"/>
        <v>4</v>
      </c>
      <c r="Q24" s="15">
        <f t="shared" si="0"/>
        <v>3</v>
      </c>
      <c r="R24" s="15">
        <f t="shared" si="0"/>
        <v>3</v>
      </c>
      <c r="S24" s="15">
        <f t="shared" si="0"/>
        <v>11</v>
      </c>
      <c r="T24" s="15">
        <f t="shared" si="0"/>
        <v>5</v>
      </c>
      <c r="U24" s="15">
        <f t="shared" si="0"/>
        <v>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abSelected="1" topLeftCell="A13" workbookViewId="0">
      <selection activeCell="F36" sqref="F36"/>
    </sheetView>
  </sheetViews>
  <sheetFormatPr defaultColWidth="8.88888888888889" defaultRowHeight="14.4"/>
  <cols>
    <col min="3" max="3" width="13" customWidth="1"/>
    <col min="9" max="9" width="12.7777777777778" customWidth="1"/>
    <col min="13" max="13" width="15.5555555555556" customWidth="1"/>
  </cols>
  <sheetData>
    <row r="1" spans="2:15">
      <c r="B1" t="s">
        <v>37</v>
      </c>
      <c r="C1" t="s">
        <v>140</v>
      </c>
      <c r="D1" t="s">
        <v>148</v>
      </c>
      <c r="E1" t="s">
        <v>141</v>
      </c>
      <c r="F1" t="s">
        <v>146</v>
      </c>
      <c r="G1" t="s">
        <v>143</v>
      </c>
      <c r="H1" t="s">
        <v>137</v>
      </c>
      <c r="I1" t="s">
        <v>142</v>
      </c>
      <c r="J1" t="s">
        <v>145</v>
      </c>
      <c r="K1" t="s">
        <v>147</v>
      </c>
      <c r="L1" t="s">
        <v>138</v>
      </c>
      <c r="M1" t="s">
        <v>139</v>
      </c>
      <c r="N1" t="s">
        <v>144</v>
      </c>
      <c r="O1" t="s">
        <v>149</v>
      </c>
    </row>
    <row r="2" s="1" customFormat="1" spans="1:16">
      <c r="A2" s="1">
        <v>2</v>
      </c>
      <c r="B2" s="1" t="s">
        <v>48</v>
      </c>
      <c r="C2" s="1">
        <v>0</v>
      </c>
      <c r="D2" s="1">
        <v>0</v>
      </c>
      <c r="E2" s="1">
        <v>0</v>
      </c>
      <c r="F2" s="1">
        <v>30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</v>
      </c>
      <c r="P2" s="1" t="s">
        <v>150</v>
      </c>
    </row>
    <row r="3" s="1" customFormat="1" spans="1:16">
      <c r="A3" s="1">
        <v>3</v>
      </c>
      <c r="B3" s="1" t="s">
        <v>49</v>
      </c>
      <c r="C3" s="1">
        <v>99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3</v>
      </c>
      <c r="P3" s="1" t="s">
        <v>150</v>
      </c>
    </row>
    <row r="4" s="1" customFormat="1" spans="1:16">
      <c r="A4" s="1">
        <v>4</v>
      </c>
      <c r="B4" s="1" t="s">
        <v>50</v>
      </c>
      <c r="C4" s="1">
        <v>100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</v>
      </c>
      <c r="P4" s="1" t="s">
        <v>150</v>
      </c>
    </row>
    <row r="5" s="1" customFormat="1" spans="1:16">
      <c r="A5" s="1">
        <v>7</v>
      </c>
      <c r="B5" s="1" t="s">
        <v>53</v>
      </c>
      <c r="C5" s="1">
        <v>50</v>
      </c>
      <c r="D5" s="1">
        <v>0</v>
      </c>
      <c r="E5" s="1">
        <v>0</v>
      </c>
      <c r="F5" s="1">
        <v>0</v>
      </c>
      <c r="G5" s="1">
        <v>0</v>
      </c>
      <c r="H5" s="1">
        <v>50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7</v>
      </c>
      <c r="P5" s="1" t="s">
        <v>150</v>
      </c>
    </row>
    <row r="6" s="1" customFormat="1" spans="1:16">
      <c r="A6" s="1">
        <v>8</v>
      </c>
      <c r="B6" s="1" t="s">
        <v>54</v>
      </c>
      <c r="C6" s="1">
        <v>50</v>
      </c>
      <c r="D6" s="1">
        <v>0</v>
      </c>
      <c r="E6" s="1">
        <v>0</v>
      </c>
      <c r="F6" s="1">
        <v>0</v>
      </c>
      <c r="G6" s="1">
        <v>0</v>
      </c>
      <c r="H6" s="1">
        <v>50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8</v>
      </c>
      <c r="P6" s="1" t="s">
        <v>150</v>
      </c>
    </row>
    <row r="7" s="1" customFormat="1" spans="1:16">
      <c r="A7" s="1">
        <v>13</v>
      </c>
      <c r="B7" s="1" t="s">
        <v>58</v>
      </c>
      <c r="C7" s="1">
        <v>0</v>
      </c>
      <c r="D7" s="1">
        <v>80</v>
      </c>
      <c r="E7" s="1">
        <v>0</v>
      </c>
      <c r="F7" s="1">
        <v>0</v>
      </c>
      <c r="G7" s="1">
        <v>0</v>
      </c>
      <c r="H7" s="1">
        <v>15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" t="s">
        <v>150</v>
      </c>
    </row>
    <row r="8" s="1" customFormat="1" spans="1:16">
      <c r="A8" s="1">
        <v>16</v>
      </c>
      <c r="B8" s="1" t="s">
        <v>43</v>
      </c>
      <c r="C8" s="1">
        <v>50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50</v>
      </c>
      <c r="M8" s="1">
        <v>0</v>
      </c>
      <c r="N8" s="1">
        <v>0</v>
      </c>
      <c r="O8" s="1">
        <v>16</v>
      </c>
      <c r="P8" s="1" t="s">
        <v>150</v>
      </c>
    </row>
    <row r="9" s="1" customFormat="1" spans="1:16">
      <c r="A9" s="1">
        <v>17</v>
      </c>
      <c r="B9" s="1" t="s">
        <v>44</v>
      </c>
      <c r="C9" s="1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40</v>
      </c>
      <c r="J9" s="1">
        <v>0</v>
      </c>
      <c r="K9" s="1">
        <v>0</v>
      </c>
      <c r="L9" s="1">
        <v>20</v>
      </c>
      <c r="M9" s="1">
        <v>0</v>
      </c>
      <c r="N9" s="1">
        <v>10</v>
      </c>
      <c r="O9" s="1">
        <v>17</v>
      </c>
      <c r="P9" s="1" t="s">
        <v>150</v>
      </c>
    </row>
    <row r="10" s="1" customFormat="1" spans="1:16">
      <c r="A10" s="1">
        <v>18</v>
      </c>
      <c r="B10" s="1" t="s">
        <v>45</v>
      </c>
      <c r="C10" s="1">
        <v>40</v>
      </c>
      <c r="D10" s="1">
        <v>0</v>
      </c>
      <c r="E10" s="1">
        <v>0</v>
      </c>
      <c r="F10" s="1">
        <v>0</v>
      </c>
      <c r="G10" s="1">
        <v>0</v>
      </c>
      <c r="H10" s="1">
        <v>55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18</v>
      </c>
      <c r="P10" s="1" t="s">
        <v>150</v>
      </c>
    </row>
    <row r="11" s="1" customFormat="1" spans="1:16">
      <c r="A11" s="1">
        <v>24</v>
      </c>
      <c r="B11" s="1" t="s">
        <v>70</v>
      </c>
      <c r="C11" s="1">
        <v>60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" t="s">
        <v>150</v>
      </c>
    </row>
    <row r="12" s="1" customFormat="1" spans="1:16">
      <c r="A12" s="1">
        <v>31</v>
      </c>
      <c r="B12" s="1" t="s">
        <v>77</v>
      </c>
      <c r="C12" s="1">
        <v>100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31</v>
      </c>
      <c r="P12" s="1" t="s">
        <v>150</v>
      </c>
    </row>
    <row r="13" s="1" customFormat="1" spans="1:16">
      <c r="A13" s="1">
        <v>32</v>
      </c>
      <c r="B13" s="1" t="s">
        <v>60</v>
      </c>
      <c r="C13" s="1">
        <v>100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32</v>
      </c>
      <c r="P13" s="1" t="s">
        <v>150</v>
      </c>
    </row>
    <row r="14" s="1" customFormat="1" spans="1:16">
      <c r="A14" s="1">
        <v>38</v>
      </c>
      <c r="B14" s="1" t="s">
        <v>83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38</v>
      </c>
      <c r="P14" s="1" t="s">
        <v>150</v>
      </c>
    </row>
    <row r="15" s="1" customFormat="1" spans="1:16">
      <c r="A15" s="1">
        <v>39</v>
      </c>
      <c r="B15" s="1" t="s">
        <v>84</v>
      </c>
      <c r="C15" s="1">
        <v>100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39</v>
      </c>
      <c r="P15" s="1" t="s">
        <v>150</v>
      </c>
    </row>
    <row r="16" s="1" customFormat="1" spans="1:16">
      <c r="A16" s="1">
        <v>40</v>
      </c>
      <c r="B16" s="1" t="s">
        <v>61</v>
      </c>
      <c r="C16" s="1">
        <v>99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40</v>
      </c>
      <c r="P16" s="1" t="s">
        <v>150</v>
      </c>
    </row>
    <row r="17" s="1" customFormat="1" spans="1:16">
      <c r="A17" s="1">
        <v>43</v>
      </c>
      <c r="B17" s="1" t="s">
        <v>64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100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43</v>
      </c>
      <c r="P17" s="1" t="s">
        <v>150</v>
      </c>
    </row>
    <row r="18" s="1" customFormat="1" spans="1:16">
      <c r="A18" s="1">
        <v>44</v>
      </c>
      <c r="B18" s="1" t="s">
        <v>65</v>
      </c>
      <c r="C18" s="1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44</v>
      </c>
      <c r="P18" s="1" t="s">
        <v>150</v>
      </c>
    </row>
    <row r="19" s="1" customFormat="1" spans="1:16">
      <c r="A19" s="1">
        <v>45</v>
      </c>
      <c r="B19" s="1" t="s">
        <v>66</v>
      </c>
      <c r="C19" s="1">
        <v>0</v>
      </c>
      <c r="D19" s="1">
        <v>0</v>
      </c>
      <c r="E19" s="1">
        <v>0</v>
      </c>
      <c r="F19" s="1">
        <v>0</v>
      </c>
      <c r="G19" s="1">
        <v>50</v>
      </c>
      <c r="H19" s="1">
        <v>10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45</v>
      </c>
      <c r="P19" s="1" t="s">
        <v>150</v>
      </c>
    </row>
    <row r="20" s="2" customFormat="1" spans="1:16">
      <c r="A20" s="2">
        <v>15</v>
      </c>
      <c r="B20" s="2" t="s">
        <v>42</v>
      </c>
      <c r="C20" s="2">
        <v>0</v>
      </c>
      <c r="D20" s="2">
        <v>0</v>
      </c>
      <c r="E20" s="2">
        <v>10</v>
      </c>
      <c r="F20" s="2">
        <v>0</v>
      </c>
      <c r="G20" s="2">
        <v>0</v>
      </c>
      <c r="H20" s="2">
        <v>70</v>
      </c>
      <c r="I20" s="2">
        <v>0</v>
      </c>
      <c r="J20" s="2">
        <v>0</v>
      </c>
      <c r="K20" s="2">
        <v>10</v>
      </c>
      <c r="L20" s="2">
        <v>0</v>
      </c>
      <c r="M20" s="2">
        <v>10</v>
      </c>
      <c r="N20" s="2">
        <v>0</v>
      </c>
      <c r="O20" s="2">
        <v>15</v>
      </c>
      <c r="P20" s="2" t="s">
        <v>151</v>
      </c>
    </row>
    <row r="21" s="2" customFormat="1" spans="1:16">
      <c r="A21" s="2">
        <v>21</v>
      </c>
      <c r="B21" s="2" t="s">
        <v>59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80</v>
      </c>
      <c r="I21" s="2">
        <v>0</v>
      </c>
      <c r="J21" s="2">
        <v>0</v>
      </c>
      <c r="K21" s="2">
        <v>0</v>
      </c>
      <c r="L21" s="2">
        <v>10</v>
      </c>
      <c r="M21" s="2">
        <v>10</v>
      </c>
      <c r="N21" s="2">
        <v>0</v>
      </c>
      <c r="O21" s="2">
        <v>21</v>
      </c>
      <c r="P21" s="2" t="s">
        <v>151</v>
      </c>
    </row>
    <row r="22" s="2" customFormat="1" spans="1:16">
      <c r="A22" s="2">
        <v>23</v>
      </c>
      <c r="B22" s="2" t="s">
        <v>69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90</v>
      </c>
      <c r="I22" s="2">
        <v>0</v>
      </c>
      <c r="J22" s="2">
        <v>10</v>
      </c>
      <c r="K22" s="2">
        <v>0</v>
      </c>
      <c r="L22" s="2">
        <v>0</v>
      </c>
      <c r="M22" s="2">
        <v>0</v>
      </c>
      <c r="N22" s="2">
        <v>0</v>
      </c>
      <c r="O22" s="2">
        <v>23</v>
      </c>
      <c r="P22" s="2" t="s">
        <v>151</v>
      </c>
    </row>
    <row r="23" s="2" customFormat="1" spans="1:16">
      <c r="A23" s="2">
        <v>25</v>
      </c>
      <c r="B23" s="2" t="s">
        <v>71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100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25</v>
      </c>
      <c r="P23" s="2" t="s">
        <v>151</v>
      </c>
    </row>
    <row r="24" s="2" customFormat="1" spans="1:16">
      <c r="A24" s="2">
        <v>26</v>
      </c>
      <c r="B24" s="2" t="s">
        <v>72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90</v>
      </c>
      <c r="I24" s="2">
        <v>0</v>
      </c>
      <c r="J24" s="2">
        <v>0</v>
      </c>
      <c r="K24" s="2">
        <v>0</v>
      </c>
      <c r="L24" s="2">
        <v>0</v>
      </c>
      <c r="M24" s="2">
        <v>10</v>
      </c>
      <c r="N24" s="2">
        <v>0</v>
      </c>
      <c r="O24" s="2">
        <v>26</v>
      </c>
      <c r="P24" s="2" t="s">
        <v>151</v>
      </c>
    </row>
    <row r="25" s="2" customFormat="1" spans="1:16">
      <c r="A25" s="2">
        <v>27</v>
      </c>
      <c r="B25" s="2" t="s">
        <v>73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95</v>
      </c>
      <c r="I25" s="2">
        <v>0</v>
      </c>
      <c r="J25" s="2">
        <v>0</v>
      </c>
      <c r="K25" s="2">
        <v>0</v>
      </c>
      <c r="L25" s="2">
        <v>0</v>
      </c>
      <c r="M25" s="2">
        <v>5</v>
      </c>
      <c r="N25" s="2">
        <v>0</v>
      </c>
      <c r="O25" s="2">
        <v>27</v>
      </c>
      <c r="P25" s="2" t="s">
        <v>151</v>
      </c>
    </row>
    <row r="26" s="2" customFormat="1" spans="1:16">
      <c r="A26" s="2">
        <v>28</v>
      </c>
      <c r="B26" s="2" t="s">
        <v>74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90</v>
      </c>
      <c r="I26" s="2">
        <v>0</v>
      </c>
      <c r="J26" s="2">
        <v>0</v>
      </c>
      <c r="K26" s="2">
        <v>0</v>
      </c>
      <c r="L26" s="2">
        <v>0</v>
      </c>
      <c r="M26" s="2">
        <v>10</v>
      </c>
      <c r="N26" s="2">
        <v>0</v>
      </c>
      <c r="O26" s="2">
        <v>28</v>
      </c>
      <c r="P26" s="2" t="s">
        <v>151</v>
      </c>
    </row>
    <row r="27" s="2" customFormat="1" spans="1:16">
      <c r="A27" s="2">
        <v>29</v>
      </c>
      <c r="B27" s="2" t="s">
        <v>75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100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29</v>
      </c>
      <c r="P27" s="2" t="s">
        <v>151</v>
      </c>
    </row>
    <row r="28" s="2" customFormat="1" spans="1:16">
      <c r="A28" s="2">
        <v>30</v>
      </c>
      <c r="B28" s="2" t="s">
        <v>76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95</v>
      </c>
      <c r="I28" s="2">
        <v>0</v>
      </c>
      <c r="J28" s="2">
        <v>0</v>
      </c>
      <c r="K28" s="2">
        <v>0</v>
      </c>
      <c r="L28" s="2">
        <v>0</v>
      </c>
      <c r="M28" s="2">
        <v>5</v>
      </c>
      <c r="N28" s="2">
        <v>0</v>
      </c>
      <c r="O28" s="2">
        <v>30</v>
      </c>
      <c r="P28" s="2" t="s">
        <v>151</v>
      </c>
    </row>
    <row r="29" s="2" customFormat="1" spans="1:16">
      <c r="A29" s="2">
        <v>34</v>
      </c>
      <c r="B29" s="2" t="s">
        <v>79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95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34</v>
      </c>
      <c r="P29" s="2" t="s">
        <v>151</v>
      </c>
    </row>
    <row r="30" s="2" customFormat="1" spans="1:16">
      <c r="A30" s="2">
        <v>35</v>
      </c>
      <c r="B30" s="2" t="s">
        <v>80</v>
      </c>
      <c r="C30" s="2">
        <v>0</v>
      </c>
      <c r="D30" s="2">
        <v>0</v>
      </c>
      <c r="E30" s="2">
        <v>0</v>
      </c>
      <c r="F30" s="2">
        <v>20</v>
      </c>
      <c r="G30" s="2">
        <v>0</v>
      </c>
      <c r="H30" s="2">
        <v>80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35</v>
      </c>
      <c r="P30" s="2" t="s">
        <v>151</v>
      </c>
    </row>
    <row r="31" s="2" customFormat="1" spans="1:16">
      <c r="A31" s="2">
        <v>36</v>
      </c>
      <c r="B31" s="2" t="s">
        <v>81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90</v>
      </c>
      <c r="I31" s="2">
        <v>0</v>
      </c>
      <c r="J31" s="2">
        <v>0</v>
      </c>
      <c r="K31" s="2">
        <v>0</v>
      </c>
      <c r="L31" s="2">
        <v>0</v>
      </c>
      <c r="M31" s="2">
        <v>10</v>
      </c>
      <c r="N31" s="2">
        <v>0</v>
      </c>
      <c r="O31" s="2">
        <v>36</v>
      </c>
      <c r="P31" s="2" t="s">
        <v>151</v>
      </c>
    </row>
    <row r="32" s="2" customFormat="1" spans="1:16">
      <c r="A32" s="2">
        <v>37</v>
      </c>
      <c r="B32" s="2" t="s">
        <v>82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100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37</v>
      </c>
      <c r="P32" s="2" t="s">
        <v>151</v>
      </c>
    </row>
    <row r="33" s="2" customFormat="1" spans="1:16">
      <c r="A33" s="2">
        <v>46</v>
      </c>
      <c r="B33" s="2" t="s">
        <v>67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90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</v>
      </c>
      <c r="O33" s="2">
        <v>46</v>
      </c>
      <c r="P33" s="2" t="s">
        <v>151</v>
      </c>
    </row>
    <row r="34" s="3" customFormat="1" spans="1:16">
      <c r="A34" s="3">
        <v>1</v>
      </c>
      <c r="B34" s="3" t="s">
        <v>39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60</v>
      </c>
      <c r="I34" s="3">
        <v>0</v>
      </c>
      <c r="J34" s="3">
        <v>0</v>
      </c>
      <c r="K34" s="3">
        <v>0</v>
      </c>
      <c r="L34" s="3">
        <v>30</v>
      </c>
      <c r="M34" s="3">
        <v>10</v>
      </c>
      <c r="N34" s="3">
        <v>0</v>
      </c>
      <c r="O34" s="3">
        <v>1</v>
      </c>
      <c r="P34" s="3" t="s">
        <v>152</v>
      </c>
    </row>
    <row r="35" s="3" customFormat="1" spans="1:16">
      <c r="A35" s="3">
        <v>5</v>
      </c>
      <c r="B35" s="3" t="s">
        <v>51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30</v>
      </c>
      <c r="I35" s="3">
        <v>0</v>
      </c>
      <c r="J35" s="3">
        <v>0</v>
      </c>
      <c r="K35" s="3">
        <v>0</v>
      </c>
      <c r="L35" s="3">
        <v>0</v>
      </c>
      <c r="M35" s="3">
        <v>70</v>
      </c>
      <c r="N35" s="3">
        <v>0</v>
      </c>
      <c r="O35" s="3">
        <v>5</v>
      </c>
      <c r="P35" s="3" t="s">
        <v>152</v>
      </c>
    </row>
    <row r="36" s="3" customFormat="1" spans="1:16">
      <c r="A36" s="3">
        <v>6</v>
      </c>
      <c r="B36" s="3" t="s">
        <v>52</v>
      </c>
      <c r="C36" s="3">
        <v>0</v>
      </c>
      <c r="D36" s="3">
        <v>0</v>
      </c>
      <c r="E36" s="3">
        <v>2</v>
      </c>
      <c r="F36" s="3">
        <v>0</v>
      </c>
      <c r="G36" s="3">
        <v>0</v>
      </c>
      <c r="H36" s="3">
        <v>68</v>
      </c>
      <c r="I36" s="3">
        <v>0</v>
      </c>
      <c r="J36" s="3">
        <v>0</v>
      </c>
      <c r="K36" s="3">
        <v>0</v>
      </c>
      <c r="L36" s="3">
        <v>0</v>
      </c>
      <c r="M36" s="3">
        <v>30</v>
      </c>
      <c r="N36" s="3">
        <v>0</v>
      </c>
      <c r="O36" s="3">
        <v>6</v>
      </c>
      <c r="P36" s="3" t="s">
        <v>152</v>
      </c>
    </row>
    <row r="37" s="3" customFormat="1" spans="1:16">
      <c r="A37" s="3">
        <v>9</v>
      </c>
      <c r="B37" s="3" t="s">
        <v>55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45</v>
      </c>
      <c r="I37" s="3">
        <v>0</v>
      </c>
      <c r="J37" s="3">
        <v>0</v>
      </c>
      <c r="K37" s="3">
        <v>0</v>
      </c>
      <c r="L37" s="3">
        <v>5</v>
      </c>
      <c r="M37" s="3">
        <v>50</v>
      </c>
      <c r="N37" s="3">
        <v>0</v>
      </c>
      <c r="O37" s="3">
        <v>9</v>
      </c>
      <c r="P37" s="3" t="s">
        <v>152</v>
      </c>
    </row>
    <row r="38" s="3" customFormat="1" spans="1:16">
      <c r="A38" s="3">
        <v>10</v>
      </c>
      <c r="B38" s="3" t="s">
        <v>56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30</v>
      </c>
      <c r="I38" s="3">
        <v>0</v>
      </c>
      <c r="J38" s="3">
        <v>0</v>
      </c>
      <c r="K38" s="3">
        <v>0</v>
      </c>
      <c r="L38" s="3">
        <v>0</v>
      </c>
      <c r="M38" s="3">
        <v>70</v>
      </c>
      <c r="N38" s="3">
        <v>0</v>
      </c>
      <c r="O38" s="3">
        <v>10</v>
      </c>
      <c r="P38" s="3" t="s">
        <v>152</v>
      </c>
    </row>
    <row r="39" s="3" customFormat="1" spans="1:16">
      <c r="A39" s="3">
        <v>11</v>
      </c>
      <c r="B39" s="3" t="s">
        <v>57</v>
      </c>
      <c r="C39" s="3">
        <v>0</v>
      </c>
      <c r="D39" s="3">
        <v>0</v>
      </c>
      <c r="E39" s="3">
        <v>0</v>
      </c>
      <c r="F39" s="3">
        <v>0</v>
      </c>
      <c r="G39" s="3">
        <v>5</v>
      </c>
      <c r="H39" s="3">
        <v>40</v>
      </c>
      <c r="I39" s="3">
        <v>0</v>
      </c>
      <c r="J39" s="3">
        <v>0</v>
      </c>
      <c r="K39" s="3">
        <v>0</v>
      </c>
      <c r="L39" s="3">
        <v>0</v>
      </c>
      <c r="M39" s="3">
        <v>40</v>
      </c>
      <c r="N39" s="3">
        <v>0</v>
      </c>
      <c r="O39" s="3">
        <v>11</v>
      </c>
      <c r="P39" s="3" t="s">
        <v>152</v>
      </c>
    </row>
    <row r="40" s="3" customFormat="1" spans="1:16">
      <c r="A40" s="3">
        <v>12</v>
      </c>
      <c r="B40" s="3" t="s">
        <v>40</v>
      </c>
      <c r="C40" s="3">
        <v>0</v>
      </c>
      <c r="D40" s="3">
        <v>0</v>
      </c>
      <c r="E40" s="3">
        <v>20</v>
      </c>
      <c r="F40" s="3">
        <v>0</v>
      </c>
      <c r="G40" s="3">
        <v>0</v>
      </c>
      <c r="H40" s="3">
        <v>40</v>
      </c>
      <c r="I40" s="3">
        <v>0</v>
      </c>
      <c r="J40" s="3">
        <v>0</v>
      </c>
      <c r="K40" s="3">
        <v>0</v>
      </c>
      <c r="L40" s="3">
        <v>20</v>
      </c>
      <c r="M40" s="3">
        <v>20</v>
      </c>
      <c r="N40" s="3">
        <v>0</v>
      </c>
      <c r="O40" s="3">
        <v>12</v>
      </c>
      <c r="P40" s="3" t="s">
        <v>152</v>
      </c>
    </row>
    <row r="41" s="3" customFormat="1" spans="1:16">
      <c r="A41" s="3">
        <v>14</v>
      </c>
      <c r="B41" s="3" t="s">
        <v>41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50</v>
      </c>
      <c r="I41" s="3">
        <v>0</v>
      </c>
      <c r="J41" s="3">
        <v>2</v>
      </c>
      <c r="K41" s="3">
        <v>0</v>
      </c>
      <c r="L41" s="3">
        <v>1</v>
      </c>
      <c r="M41" s="3">
        <v>47</v>
      </c>
      <c r="N41" s="3">
        <v>0</v>
      </c>
      <c r="O41" s="3">
        <v>14</v>
      </c>
      <c r="P41" s="3" t="s">
        <v>152</v>
      </c>
    </row>
    <row r="42" s="3" customFormat="1" spans="1:16">
      <c r="A42" s="3">
        <v>19</v>
      </c>
      <c r="B42" s="3" t="s">
        <v>46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10</v>
      </c>
      <c r="I42" s="3">
        <v>0</v>
      </c>
      <c r="J42" s="3">
        <v>0</v>
      </c>
      <c r="K42" s="3">
        <v>0</v>
      </c>
      <c r="L42" s="3">
        <v>0</v>
      </c>
      <c r="M42" s="3">
        <v>50</v>
      </c>
      <c r="N42" s="3">
        <v>0</v>
      </c>
      <c r="O42" s="3">
        <v>19</v>
      </c>
      <c r="P42" s="3" t="s">
        <v>152</v>
      </c>
    </row>
    <row r="43" s="3" customFormat="1" spans="1:16">
      <c r="A43" s="3">
        <v>20</v>
      </c>
      <c r="B43" s="3" t="s">
        <v>47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10</v>
      </c>
      <c r="I43" s="3">
        <v>0</v>
      </c>
      <c r="J43" s="3">
        <v>0</v>
      </c>
      <c r="K43" s="3">
        <v>0</v>
      </c>
      <c r="L43" s="3">
        <v>10</v>
      </c>
      <c r="M43" s="3">
        <v>80</v>
      </c>
      <c r="N43" s="3">
        <v>0</v>
      </c>
      <c r="O43" s="3">
        <v>20</v>
      </c>
      <c r="P43" s="3" t="s">
        <v>152</v>
      </c>
    </row>
    <row r="44" s="3" customFormat="1" spans="1:16">
      <c r="A44" s="3">
        <v>22</v>
      </c>
      <c r="B44" s="3" t="s">
        <v>68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50</v>
      </c>
      <c r="I44" s="3">
        <v>0</v>
      </c>
      <c r="J44" s="3">
        <v>0</v>
      </c>
      <c r="K44" s="3">
        <v>0</v>
      </c>
      <c r="L44" s="3">
        <v>0</v>
      </c>
      <c r="M44" s="3">
        <v>50</v>
      </c>
      <c r="N44" s="3">
        <v>0</v>
      </c>
      <c r="O44" s="3">
        <v>22</v>
      </c>
      <c r="P44" s="3" t="s">
        <v>152</v>
      </c>
    </row>
    <row r="45" s="3" customFormat="1" spans="1:16">
      <c r="A45" s="3">
        <v>33</v>
      </c>
      <c r="B45" s="3" t="s">
        <v>78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70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33</v>
      </c>
      <c r="P45" s="3" t="s">
        <v>152</v>
      </c>
    </row>
    <row r="46" s="3" customFormat="1" spans="1:16">
      <c r="A46" s="3">
        <v>41</v>
      </c>
      <c r="B46" s="3" t="s">
        <v>62</v>
      </c>
      <c r="C46" s="3">
        <v>0</v>
      </c>
      <c r="D46" s="3">
        <v>0</v>
      </c>
      <c r="E46" s="3">
        <v>55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</v>
      </c>
      <c r="N46" s="3">
        <v>0</v>
      </c>
      <c r="O46" s="3">
        <v>41</v>
      </c>
      <c r="P46" s="3" t="s">
        <v>152</v>
      </c>
    </row>
    <row r="47" s="3" customFormat="1" spans="1:16">
      <c r="A47" s="3">
        <v>42</v>
      </c>
      <c r="B47" s="3" t="s">
        <v>63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60</v>
      </c>
      <c r="I47" s="3">
        <v>0</v>
      </c>
      <c r="J47" s="3">
        <v>0</v>
      </c>
      <c r="K47" s="3">
        <v>0</v>
      </c>
      <c r="L47" s="3">
        <v>0</v>
      </c>
      <c r="M47" s="3">
        <v>40</v>
      </c>
      <c r="N47" s="3">
        <v>0</v>
      </c>
      <c r="O47" s="3">
        <v>42</v>
      </c>
      <c r="P47" s="3" t="s">
        <v>152</v>
      </c>
    </row>
  </sheetData>
  <sortState ref="A2:P47">
    <sortCondition ref="P2:P4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"/>
  <sheetViews>
    <sheetView workbookViewId="0">
      <selection activeCell="C15" sqref="C15"/>
    </sheetView>
  </sheetViews>
  <sheetFormatPr defaultColWidth="9" defaultRowHeight="14.4" outlineLevelCol="1"/>
  <cols>
    <col min="2" max="2" width="11" customWidth="1"/>
  </cols>
  <sheetData>
    <row r="1" spans="1:2">
      <c r="A1" t="s">
        <v>37</v>
      </c>
      <c r="B1" t="s">
        <v>38</v>
      </c>
    </row>
    <row r="2" spans="1:2">
      <c r="A2" t="s">
        <v>39</v>
      </c>
      <c r="B2">
        <v>1</v>
      </c>
    </row>
    <row r="3" spans="1:2">
      <c r="A3" t="s">
        <v>40</v>
      </c>
      <c r="B3">
        <v>9</v>
      </c>
    </row>
    <row r="4" spans="1:2">
      <c r="A4" t="s">
        <v>41</v>
      </c>
      <c r="B4" s="14">
        <v>1</v>
      </c>
    </row>
    <row r="5" spans="1:2">
      <c r="A5" t="s">
        <v>42</v>
      </c>
      <c r="B5">
        <v>1</v>
      </c>
    </row>
    <row r="6" spans="1:2">
      <c r="A6" t="s">
        <v>43</v>
      </c>
      <c r="B6">
        <v>28</v>
      </c>
    </row>
    <row r="7" spans="1:2">
      <c r="A7" t="s">
        <v>44</v>
      </c>
      <c r="B7">
        <v>64</v>
      </c>
    </row>
    <row r="8" spans="1:2">
      <c r="A8" t="s">
        <v>45</v>
      </c>
      <c r="B8">
        <v>2</v>
      </c>
    </row>
    <row r="9" spans="1:2">
      <c r="A9" t="s">
        <v>46</v>
      </c>
      <c r="B9">
        <v>6</v>
      </c>
    </row>
    <row r="10" spans="1:2">
      <c r="A10" t="s">
        <v>47</v>
      </c>
      <c r="B10">
        <v>16</v>
      </c>
    </row>
    <row r="11" spans="1:2">
      <c r="A11" t="s">
        <v>48</v>
      </c>
      <c r="B11">
        <v>0</v>
      </c>
    </row>
    <row r="12" spans="1:2">
      <c r="A12" t="s">
        <v>49</v>
      </c>
      <c r="B12">
        <v>60</v>
      </c>
    </row>
    <row r="13" spans="1:2">
      <c r="A13" t="s">
        <v>50</v>
      </c>
      <c r="B13">
        <v>68</v>
      </c>
    </row>
    <row r="14" spans="1:2">
      <c r="A14" t="s">
        <v>51</v>
      </c>
      <c r="B14">
        <v>10</v>
      </c>
    </row>
    <row r="15" spans="1:2">
      <c r="A15" t="s">
        <v>52</v>
      </c>
      <c r="B15">
        <v>2</v>
      </c>
    </row>
    <row r="16" spans="1:2">
      <c r="A16" t="s">
        <v>53</v>
      </c>
      <c r="B16">
        <v>4</v>
      </c>
    </row>
    <row r="17" spans="1:2">
      <c r="A17" t="s">
        <v>54</v>
      </c>
      <c r="B17">
        <v>3</v>
      </c>
    </row>
    <row r="18" spans="1:2">
      <c r="A18" t="s">
        <v>55</v>
      </c>
      <c r="B18">
        <v>3</v>
      </c>
    </row>
    <row r="19" spans="1:2">
      <c r="A19" t="s">
        <v>56</v>
      </c>
      <c r="B19">
        <v>11</v>
      </c>
    </row>
    <row r="20" spans="1:2">
      <c r="A20" t="s">
        <v>57</v>
      </c>
      <c r="B20">
        <v>5</v>
      </c>
    </row>
    <row r="21" spans="1:2">
      <c r="A21" t="s">
        <v>58</v>
      </c>
      <c r="B21">
        <v>0</v>
      </c>
    </row>
    <row r="22" spans="1:2">
      <c r="A22" t="s">
        <v>59</v>
      </c>
      <c r="B22" s="4">
        <v>0</v>
      </c>
    </row>
    <row r="23" spans="1:2">
      <c r="A23" t="s">
        <v>60</v>
      </c>
      <c r="B23" s="4">
        <v>3</v>
      </c>
    </row>
    <row r="24" spans="1:2">
      <c r="A24" t="s">
        <v>61</v>
      </c>
      <c r="B24" s="4">
        <v>1</v>
      </c>
    </row>
    <row r="25" spans="1:2">
      <c r="A25" t="s">
        <v>62</v>
      </c>
      <c r="B25" s="4">
        <v>0</v>
      </c>
    </row>
    <row r="26" spans="1:2">
      <c r="A26" t="s">
        <v>63</v>
      </c>
      <c r="B26" s="4">
        <v>0</v>
      </c>
    </row>
    <row r="27" spans="1:2">
      <c r="A27" t="s">
        <v>64</v>
      </c>
      <c r="B27" s="4">
        <v>5</v>
      </c>
    </row>
    <row r="28" spans="1:2">
      <c r="A28" t="s">
        <v>65</v>
      </c>
      <c r="B28" s="4">
        <v>1</v>
      </c>
    </row>
    <row r="29" spans="1:2">
      <c r="A29" t="s">
        <v>66</v>
      </c>
      <c r="B29" s="4">
        <v>0</v>
      </c>
    </row>
    <row r="30" spans="1:2">
      <c r="A30" t="s">
        <v>67</v>
      </c>
      <c r="B30" s="4">
        <v>0</v>
      </c>
    </row>
    <row r="31" spans="1:2">
      <c r="A31" t="s">
        <v>68</v>
      </c>
      <c r="B31" s="4">
        <v>0</v>
      </c>
    </row>
    <row r="32" spans="1:2">
      <c r="A32" t="s">
        <v>69</v>
      </c>
      <c r="B32" s="4">
        <v>0</v>
      </c>
    </row>
    <row r="33" spans="1:2">
      <c r="A33" t="s">
        <v>70</v>
      </c>
      <c r="B33" s="4">
        <v>2</v>
      </c>
    </row>
    <row r="34" spans="1:2">
      <c r="A34" t="s">
        <v>71</v>
      </c>
      <c r="B34" s="4">
        <v>0</v>
      </c>
    </row>
    <row r="35" spans="1:2">
      <c r="A35" t="s">
        <v>72</v>
      </c>
      <c r="B35" s="4">
        <v>1</v>
      </c>
    </row>
    <row r="36" spans="1:2">
      <c r="A36" t="s">
        <v>73</v>
      </c>
      <c r="B36" s="4">
        <v>0</v>
      </c>
    </row>
    <row r="37" spans="1:2">
      <c r="A37" t="s">
        <v>74</v>
      </c>
      <c r="B37" s="4">
        <v>0</v>
      </c>
    </row>
    <row r="38" spans="1:2">
      <c r="A38" t="s">
        <v>75</v>
      </c>
      <c r="B38" s="4">
        <v>0</v>
      </c>
    </row>
    <row r="39" spans="1:2">
      <c r="A39" t="s">
        <v>76</v>
      </c>
      <c r="B39" s="4">
        <v>1</v>
      </c>
    </row>
    <row r="40" spans="1:2">
      <c r="A40" t="s">
        <v>77</v>
      </c>
      <c r="B40" s="4">
        <v>3</v>
      </c>
    </row>
    <row r="41" spans="1:2">
      <c r="A41" t="s">
        <v>78</v>
      </c>
      <c r="B41" s="4">
        <v>0</v>
      </c>
    </row>
    <row r="42" spans="1:2">
      <c r="A42" t="s">
        <v>79</v>
      </c>
      <c r="B42" s="4">
        <v>0</v>
      </c>
    </row>
    <row r="43" spans="1:2">
      <c r="A43" t="s">
        <v>80</v>
      </c>
      <c r="B43" s="4">
        <v>1</v>
      </c>
    </row>
    <row r="44" spans="1:2">
      <c r="A44" t="s">
        <v>81</v>
      </c>
      <c r="B44" s="4">
        <v>0</v>
      </c>
    </row>
    <row r="45" spans="1:2">
      <c r="A45" t="s">
        <v>82</v>
      </c>
      <c r="B45" s="4">
        <v>0</v>
      </c>
    </row>
    <row r="46" spans="1:2">
      <c r="A46" t="s">
        <v>83</v>
      </c>
      <c r="B46" s="4">
        <v>3</v>
      </c>
    </row>
    <row r="47" spans="1:2">
      <c r="A47" t="s">
        <v>84</v>
      </c>
      <c r="B47" s="4">
        <v>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7"/>
  <sheetViews>
    <sheetView workbookViewId="0">
      <selection activeCell="E25" sqref="E25"/>
    </sheetView>
  </sheetViews>
  <sheetFormatPr defaultColWidth="14.4259259259259" defaultRowHeight="15" customHeight="1" outlineLevelCol="3"/>
  <sheetData>
    <row r="1" customHeight="1" spans="1:4">
      <c r="A1" s="4" t="s">
        <v>85</v>
      </c>
      <c r="B1" s="4" t="s">
        <v>86</v>
      </c>
      <c r="C1" s="4" t="s">
        <v>87</v>
      </c>
      <c r="D1" s="4" t="s">
        <v>88</v>
      </c>
    </row>
    <row r="2" customHeight="1" spans="1:3">
      <c r="A2" s="5">
        <v>44354</v>
      </c>
      <c r="B2" s="4">
        <v>1</v>
      </c>
      <c r="C2" s="4">
        <v>0</v>
      </c>
    </row>
    <row r="3" customHeight="1" spans="1:4">
      <c r="A3" s="5">
        <v>44354</v>
      </c>
      <c r="B3" s="4">
        <v>2</v>
      </c>
      <c r="C3" s="4">
        <v>3</v>
      </c>
      <c r="D3" s="4" t="s">
        <v>22</v>
      </c>
    </row>
    <row r="4" customHeight="1" spans="1:4">
      <c r="A4" s="5">
        <v>44354</v>
      </c>
      <c r="B4" s="4">
        <v>3</v>
      </c>
      <c r="C4" s="4">
        <v>1</v>
      </c>
      <c r="D4" s="4" t="s">
        <v>22</v>
      </c>
    </row>
    <row r="5" customHeight="1" spans="1:3">
      <c r="A5" s="5">
        <v>44354</v>
      </c>
      <c r="B5" s="4">
        <v>4</v>
      </c>
      <c r="C5" s="4">
        <v>0</v>
      </c>
    </row>
    <row r="6" customHeight="1" spans="1:3">
      <c r="A6" s="5">
        <v>44354</v>
      </c>
      <c r="B6" s="4">
        <v>5</v>
      </c>
      <c r="C6" s="4">
        <v>0</v>
      </c>
    </row>
    <row r="7" customHeight="1" spans="1:4">
      <c r="A7" s="5">
        <v>44361</v>
      </c>
      <c r="B7" s="4">
        <v>6</v>
      </c>
      <c r="C7" s="4">
        <v>5</v>
      </c>
      <c r="D7" s="4" t="s">
        <v>28</v>
      </c>
    </row>
    <row r="8" customHeight="1" spans="1:4">
      <c r="A8" s="5">
        <v>44361</v>
      </c>
      <c r="B8" s="4">
        <v>7</v>
      </c>
      <c r="C8" s="4">
        <v>1</v>
      </c>
      <c r="D8" s="4" t="s">
        <v>28</v>
      </c>
    </row>
    <row r="9" customHeight="1" spans="1:3">
      <c r="A9" s="5">
        <v>44361</v>
      </c>
      <c r="B9" s="4">
        <v>8</v>
      </c>
      <c r="C9" s="4">
        <v>0</v>
      </c>
    </row>
    <row r="10" customHeight="1" spans="1:3">
      <c r="A10" s="5">
        <v>44361</v>
      </c>
      <c r="B10" s="4">
        <v>9</v>
      </c>
      <c r="C10" s="4">
        <v>0</v>
      </c>
    </row>
    <row r="11" customHeight="1" spans="1:3">
      <c r="A11" s="5">
        <v>44361</v>
      </c>
      <c r="B11" s="4">
        <v>10</v>
      </c>
      <c r="C11" s="4">
        <v>0</v>
      </c>
    </row>
    <row r="12" customHeight="1" spans="1:3">
      <c r="A12" s="5">
        <v>44378</v>
      </c>
      <c r="B12" s="4">
        <v>11</v>
      </c>
      <c r="C12" s="4">
        <v>0</v>
      </c>
    </row>
    <row r="13" customHeight="1" spans="1:4">
      <c r="A13" s="5">
        <v>44378</v>
      </c>
      <c r="B13" s="4">
        <v>12</v>
      </c>
      <c r="C13" s="4">
        <v>2</v>
      </c>
      <c r="D13" s="4" t="s">
        <v>22</v>
      </c>
    </row>
    <row r="14" customHeight="1" spans="1:3">
      <c r="A14" s="5">
        <v>44378</v>
      </c>
      <c r="B14" s="4">
        <v>13</v>
      </c>
      <c r="C14" s="4">
        <v>0</v>
      </c>
    </row>
    <row r="15" customHeight="1" spans="1:4">
      <c r="A15" s="5">
        <v>44378</v>
      </c>
      <c r="B15" s="4">
        <v>14</v>
      </c>
      <c r="C15" s="4">
        <v>1</v>
      </c>
      <c r="D15" s="4" t="s">
        <v>24</v>
      </c>
    </row>
    <row r="16" customHeight="1" spans="1:3">
      <c r="A16" s="5">
        <v>44378</v>
      </c>
      <c r="B16" s="4">
        <v>15</v>
      </c>
      <c r="C16" s="4">
        <v>0</v>
      </c>
    </row>
    <row r="17" customHeight="1" spans="1:3">
      <c r="A17" s="6">
        <v>44415</v>
      </c>
      <c r="B17" s="4">
        <v>16</v>
      </c>
      <c r="C17" s="4">
        <v>0</v>
      </c>
    </row>
    <row r="18" customHeight="1" spans="1:3">
      <c r="A18" s="6">
        <v>44415</v>
      </c>
      <c r="B18" s="4">
        <v>17</v>
      </c>
      <c r="C18" s="4">
        <v>0</v>
      </c>
    </row>
    <row r="19" customHeight="1" spans="1:4">
      <c r="A19" s="6">
        <v>44415</v>
      </c>
      <c r="B19" s="4">
        <v>18</v>
      </c>
      <c r="C19" s="4">
        <v>1</v>
      </c>
      <c r="D19" s="4" t="s">
        <v>20</v>
      </c>
    </row>
    <row r="20" customHeight="1" spans="1:4">
      <c r="A20" s="6">
        <v>44415</v>
      </c>
      <c r="B20" s="4">
        <v>19</v>
      </c>
      <c r="C20" s="4">
        <v>3</v>
      </c>
      <c r="D20" s="4" t="s">
        <v>22</v>
      </c>
    </row>
    <row r="21" customHeight="1" spans="1:3">
      <c r="A21" s="6">
        <v>44415</v>
      </c>
      <c r="B21" s="4">
        <v>20</v>
      </c>
      <c r="C21" s="4">
        <v>0</v>
      </c>
    </row>
    <row r="22" customHeight="1" spans="1:3">
      <c r="A22" s="6">
        <v>44416</v>
      </c>
      <c r="B22" s="4">
        <v>21</v>
      </c>
      <c r="C22" s="4">
        <v>0</v>
      </c>
    </row>
    <row r="23" customHeight="1" spans="1:4">
      <c r="A23" s="6">
        <v>44416</v>
      </c>
      <c r="B23" s="4">
        <v>22</v>
      </c>
      <c r="C23" s="4">
        <v>1</v>
      </c>
      <c r="D23" s="4" t="s">
        <v>89</v>
      </c>
    </row>
    <row r="24" customHeight="1" spans="1:3">
      <c r="A24" s="6">
        <v>44416</v>
      </c>
      <c r="B24" s="4">
        <v>23</v>
      </c>
      <c r="C24" s="4">
        <v>0</v>
      </c>
    </row>
    <row r="25" customHeight="1" spans="1:3">
      <c r="A25" s="5">
        <v>44422</v>
      </c>
      <c r="B25" s="4">
        <v>24</v>
      </c>
      <c r="C25" s="4">
        <v>0</v>
      </c>
    </row>
    <row r="26" customHeight="1" spans="1:4">
      <c r="A26" s="5">
        <v>44422</v>
      </c>
      <c r="B26" s="4">
        <v>25</v>
      </c>
      <c r="C26" s="4">
        <v>3</v>
      </c>
      <c r="D26" s="13" t="s">
        <v>28</v>
      </c>
    </row>
    <row r="27" customHeight="1" spans="1:4">
      <c r="A27" s="5">
        <v>44422</v>
      </c>
      <c r="B27" s="4">
        <v>26</v>
      </c>
      <c r="C27" s="4">
        <v>5</v>
      </c>
      <c r="D27" s="4" t="s">
        <v>22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C3" sqref="C3"/>
    </sheetView>
  </sheetViews>
  <sheetFormatPr defaultColWidth="9" defaultRowHeight="14.4"/>
  <cols>
    <col min="1" max="1" width="10.1388888888889" customWidth="1"/>
    <col min="4" max="4" width="20.4259259259259" customWidth="1"/>
    <col min="8" max="8" width="12.5740740740741" customWidth="1"/>
    <col min="9" max="9" width="14.287037037037" customWidth="1"/>
  </cols>
  <sheetData>
    <row r="1" spans="1:9">
      <c r="A1" t="s">
        <v>90</v>
      </c>
      <c r="B1" t="s">
        <v>86</v>
      </c>
      <c r="C1" t="s">
        <v>87</v>
      </c>
      <c r="D1" t="s">
        <v>88</v>
      </c>
      <c r="H1" s="8" t="s">
        <v>91</v>
      </c>
      <c r="I1" s="8" t="s">
        <v>92</v>
      </c>
    </row>
    <row r="2" spans="1:9">
      <c r="A2" s="9">
        <v>43987</v>
      </c>
      <c r="B2">
        <v>1</v>
      </c>
      <c r="C2">
        <v>1</v>
      </c>
      <c r="D2" s="4" t="s">
        <v>21</v>
      </c>
      <c r="H2">
        <v>14</v>
      </c>
      <c r="I2" s="12">
        <v>0.361111111111111</v>
      </c>
    </row>
    <row r="3" spans="1:9">
      <c r="A3" s="9">
        <v>43987</v>
      </c>
      <c r="B3">
        <v>2</v>
      </c>
      <c r="C3">
        <v>3</v>
      </c>
      <c r="D3" s="4" t="s">
        <v>20</v>
      </c>
      <c r="H3">
        <v>14</v>
      </c>
      <c r="I3" s="12">
        <v>0.363888888888889</v>
      </c>
    </row>
    <row r="4" spans="1:9">
      <c r="A4" s="9">
        <v>43987</v>
      </c>
      <c r="B4">
        <v>2</v>
      </c>
      <c r="C4">
        <v>5</v>
      </c>
      <c r="D4" s="4" t="s">
        <v>21</v>
      </c>
      <c r="H4">
        <v>14</v>
      </c>
      <c r="I4" s="12">
        <v>0.367361111111111</v>
      </c>
    </row>
    <row r="5" spans="1:9">
      <c r="A5" s="9">
        <v>43987</v>
      </c>
      <c r="B5">
        <v>2</v>
      </c>
      <c r="C5">
        <v>1</v>
      </c>
      <c r="D5" s="4" t="s">
        <v>23</v>
      </c>
      <c r="H5">
        <v>14</v>
      </c>
      <c r="I5" s="12">
        <v>0.371527777777778</v>
      </c>
    </row>
    <row r="6" spans="1:9">
      <c r="A6" s="9">
        <v>43987</v>
      </c>
      <c r="B6">
        <v>3</v>
      </c>
      <c r="C6">
        <v>1</v>
      </c>
      <c r="D6" s="4" t="s">
        <v>24</v>
      </c>
      <c r="H6">
        <v>14</v>
      </c>
      <c r="I6" s="12">
        <v>0.374305555555556</v>
      </c>
    </row>
    <row r="7" spans="1:9">
      <c r="A7" s="9">
        <v>43992</v>
      </c>
      <c r="B7">
        <v>4</v>
      </c>
      <c r="C7">
        <v>1</v>
      </c>
      <c r="D7" s="4" t="s">
        <v>24</v>
      </c>
      <c r="H7">
        <v>16</v>
      </c>
      <c r="I7" s="12">
        <v>0.35625</v>
      </c>
    </row>
    <row r="8" spans="1:9">
      <c r="A8" s="9">
        <v>43992</v>
      </c>
      <c r="B8">
        <v>5</v>
      </c>
      <c r="C8">
        <v>24</v>
      </c>
      <c r="D8" s="4" t="s">
        <v>22</v>
      </c>
      <c r="H8">
        <v>16</v>
      </c>
      <c r="I8" s="12">
        <v>0.359722222222222</v>
      </c>
    </row>
    <row r="9" spans="1:9">
      <c r="A9" s="9">
        <v>43992</v>
      </c>
      <c r="B9">
        <v>5</v>
      </c>
      <c r="C9">
        <v>4</v>
      </c>
      <c r="D9" s="4" t="s">
        <v>21</v>
      </c>
      <c r="H9">
        <v>16</v>
      </c>
      <c r="I9" s="12">
        <v>0.363194444444444</v>
      </c>
    </row>
    <row r="10" spans="1:9">
      <c r="A10" s="9">
        <v>43992</v>
      </c>
      <c r="B10">
        <v>6</v>
      </c>
      <c r="C10">
        <v>37</v>
      </c>
      <c r="D10" s="4" t="s">
        <v>28</v>
      </c>
      <c r="H10">
        <v>16</v>
      </c>
      <c r="I10" s="12">
        <v>0.365277777777778</v>
      </c>
    </row>
    <row r="11" spans="1:9">
      <c r="A11" s="9">
        <v>43992</v>
      </c>
      <c r="B11">
        <v>6</v>
      </c>
      <c r="C11">
        <v>27</v>
      </c>
      <c r="D11" s="4" t="s">
        <v>22</v>
      </c>
      <c r="H11">
        <v>16</v>
      </c>
      <c r="I11" s="12">
        <v>0.369444444444444</v>
      </c>
    </row>
    <row r="12" spans="1:9">
      <c r="A12" s="9">
        <v>44002</v>
      </c>
      <c r="B12">
        <v>7</v>
      </c>
      <c r="C12">
        <v>2</v>
      </c>
      <c r="D12" s="4" t="s">
        <v>22</v>
      </c>
      <c r="H12">
        <v>14</v>
      </c>
      <c r="I12" s="12">
        <v>0.375</v>
      </c>
    </row>
    <row r="13" spans="1:9">
      <c r="A13" s="9">
        <v>44017</v>
      </c>
      <c r="B13">
        <v>8</v>
      </c>
      <c r="C13">
        <v>6</v>
      </c>
      <c r="D13" s="4" t="s">
        <v>24</v>
      </c>
      <c r="H13">
        <v>16</v>
      </c>
      <c r="I13" s="12">
        <v>0.354166666666667</v>
      </c>
    </row>
    <row r="14" spans="1:9">
      <c r="A14" s="9">
        <v>44017</v>
      </c>
      <c r="B14">
        <v>9</v>
      </c>
      <c r="C14">
        <v>14</v>
      </c>
      <c r="D14" s="4" t="s">
        <v>24</v>
      </c>
      <c r="H14">
        <v>16</v>
      </c>
      <c r="I14" s="12">
        <v>0.357638888888889</v>
      </c>
    </row>
    <row r="15" spans="1:9">
      <c r="A15" s="9">
        <v>44017</v>
      </c>
      <c r="B15">
        <v>9</v>
      </c>
      <c r="C15">
        <v>2</v>
      </c>
      <c r="D15" s="4" t="s">
        <v>21</v>
      </c>
      <c r="H15">
        <v>16</v>
      </c>
      <c r="I15" s="12">
        <v>0.361805555555556</v>
      </c>
    </row>
    <row r="16" spans="1:9">
      <c r="A16" s="9">
        <v>44022</v>
      </c>
      <c r="B16">
        <v>10</v>
      </c>
      <c r="C16">
        <v>0</v>
      </c>
      <c r="H16">
        <v>17</v>
      </c>
      <c r="I16" s="12">
        <v>0.359027777777778</v>
      </c>
    </row>
    <row r="17" spans="1:9">
      <c r="A17" s="9">
        <v>44022</v>
      </c>
      <c r="B17">
        <v>11</v>
      </c>
      <c r="C17" s="10">
        <v>60</v>
      </c>
      <c r="D17" s="4" t="s">
        <v>22</v>
      </c>
      <c r="H17">
        <v>17</v>
      </c>
      <c r="I17" s="12">
        <v>0.363888888888889</v>
      </c>
    </row>
    <row r="18" spans="1:9">
      <c r="A18" s="9">
        <v>44032</v>
      </c>
      <c r="B18">
        <v>12</v>
      </c>
      <c r="C18">
        <v>68</v>
      </c>
      <c r="D18" s="4" t="s">
        <v>22</v>
      </c>
      <c r="H18" s="11">
        <v>16</v>
      </c>
      <c r="I18" s="12">
        <v>0.365972222222222</v>
      </c>
    </row>
    <row r="19" spans="1:9">
      <c r="A19" s="9">
        <v>44032</v>
      </c>
      <c r="B19">
        <v>13</v>
      </c>
      <c r="C19">
        <v>10</v>
      </c>
      <c r="D19" s="4" t="s">
        <v>24</v>
      </c>
      <c r="H19" s="11">
        <v>16</v>
      </c>
      <c r="I19" s="12">
        <v>0.36875</v>
      </c>
    </row>
    <row r="20" spans="1:9">
      <c r="A20" s="9">
        <v>44032</v>
      </c>
      <c r="B20">
        <v>14</v>
      </c>
      <c r="C20">
        <v>2</v>
      </c>
      <c r="D20" s="4" t="s">
        <v>25</v>
      </c>
      <c r="H20" s="11">
        <v>16</v>
      </c>
      <c r="I20" s="12">
        <v>0.372916666666667</v>
      </c>
    </row>
    <row r="21" spans="1:9">
      <c r="A21" s="9">
        <v>44048</v>
      </c>
      <c r="B21">
        <v>15</v>
      </c>
      <c r="C21">
        <v>4</v>
      </c>
      <c r="D21" s="4" t="s">
        <v>22</v>
      </c>
      <c r="H21" s="11">
        <v>15</v>
      </c>
      <c r="I21" s="12">
        <v>0.355555555555556</v>
      </c>
    </row>
    <row r="22" spans="1:9">
      <c r="A22" s="9">
        <v>44048</v>
      </c>
      <c r="B22">
        <v>16</v>
      </c>
      <c r="C22">
        <v>3</v>
      </c>
      <c r="D22" s="4" t="s">
        <v>22</v>
      </c>
      <c r="H22" s="11">
        <v>15</v>
      </c>
      <c r="I22" s="12">
        <v>0.359027777777778</v>
      </c>
    </row>
    <row r="23" spans="1:9">
      <c r="A23" s="9">
        <v>44053</v>
      </c>
      <c r="B23">
        <v>17</v>
      </c>
      <c r="C23">
        <v>3</v>
      </c>
      <c r="D23" s="4" t="s">
        <v>24</v>
      </c>
      <c r="H23" s="11">
        <v>18</v>
      </c>
      <c r="I23" s="12">
        <v>0.3625</v>
      </c>
    </row>
    <row r="24" spans="1:9">
      <c r="A24" s="9">
        <v>44053</v>
      </c>
      <c r="B24">
        <v>18</v>
      </c>
      <c r="C24">
        <v>11</v>
      </c>
      <c r="D24" s="4" t="s">
        <v>24</v>
      </c>
      <c r="H24" s="11">
        <v>18</v>
      </c>
      <c r="I24" s="12">
        <v>0.365972222222222</v>
      </c>
    </row>
    <row r="25" spans="1:9">
      <c r="A25" s="9">
        <v>44063</v>
      </c>
      <c r="B25">
        <v>19</v>
      </c>
      <c r="C25">
        <v>5</v>
      </c>
      <c r="D25" s="4" t="s">
        <v>24</v>
      </c>
      <c r="H25" s="11">
        <v>18</v>
      </c>
      <c r="I25" s="12">
        <v>0.363194444444444</v>
      </c>
    </row>
    <row r="26" spans="1:9">
      <c r="A26" s="9">
        <v>44063</v>
      </c>
      <c r="B26">
        <v>20</v>
      </c>
      <c r="C26">
        <v>0</v>
      </c>
      <c r="H26" s="11">
        <v>18</v>
      </c>
      <c r="I26" s="12">
        <v>0.367361111111111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8"/>
  <sheetViews>
    <sheetView workbookViewId="0">
      <selection activeCell="C59" sqref="C59"/>
    </sheetView>
  </sheetViews>
  <sheetFormatPr defaultColWidth="9" defaultRowHeight="14.4" outlineLevelCol="3"/>
  <cols>
    <col min="2" max="2" width="8.57407407407407" customWidth="1"/>
    <col min="3" max="3" width="45.8518518518519" customWidth="1"/>
  </cols>
  <sheetData>
    <row r="1" spans="1:4">
      <c r="A1" t="s">
        <v>85</v>
      </c>
      <c r="B1" t="s">
        <v>93</v>
      </c>
      <c r="C1" t="s">
        <v>94</v>
      </c>
      <c r="D1" t="s">
        <v>95</v>
      </c>
    </row>
    <row r="2" hidden="1" spans="1:4">
      <c r="A2">
        <v>0</v>
      </c>
      <c r="B2">
        <v>1</v>
      </c>
      <c r="C2" s="4" t="s">
        <v>20</v>
      </c>
      <c r="D2">
        <v>60</v>
      </c>
    </row>
    <row r="3" hidden="1" spans="1:4">
      <c r="A3">
        <v>0</v>
      </c>
      <c r="B3">
        <v>1</v>
      </c>
      <c r="C3" s="4" t="s">
        <v>21</v>
      </c>
      <c r="D3">
        <v>30</v>
      </c>
    </row>
    <row r="4" hidden="1" spans="1:4">
      <c r="A4">
        <v>0</v>
      </c>
      <c r="B4">
        <v>1</v>
      </c>
      <c r="C4" s="4" t="s">
        <v>24</v>
      </c>
      <c r="D4">
        <v>10</v>
      </c>
    </row>
    <row r="5" hidden="1" spans="1:4">
      <c r="A5">
        <v>0</v>
      </c>
      <c r="B5">
        <v>2</v>
      </c>
      <c r="C5" s="4" t="s">
        <v>20</v>
      </c>
      <c r="D5">
        <v>40</v>
      </c>
    </row>
    <row r="6" hidden="1" spans="1:4">
      <c r="A6">
        <v>0</v>
      </c>
      <c r="B6">
        <v>2</v>
      </c>
      <c r="C6" s="4" t="s">
        <v>21</v>
      </c>
      <c r="D6">
        <v>20</v>
      </c>
    </row>
    <row r="7" hidden="1" spans="1:4">
      <c r="A7">
        <v>0</v>
      </c>
      <c r="B7">
        <v>2</v>
      </c>
      <c r="C7" s="4" t="s">
        <v>23</v>
      </c>
      <c r="D7">
        <v>20</v>
      </c>
    </row>
    <row r="8" hidden="1" spans="1:4">
      <c r="A8">
        <v>0</v>
      </c>
      <c r="B8">
        <v>2</v>
      </c>
      <c r="C8" s="4" t="s">
        <v>24</v>
      </c>
      <c r="D8">
        <v>20</v>
      </c>
    </row>
    <row r="9" hidden="1" spans="1:4">
      <c r="A9">
        <v>0</v>
      </c>
      <c r="B9">
        <v>3</v>
      </c>
      <c r="C9" s="4" t="s">
        <v>20</v>
      </c>
      <c r="D9">
        <v>50</v>
      </c>
    </row>
    <row r="10" hidden="1" spans="1:4">
      <c r="A10">
        <v>0</v>
      </c>
      <c r="B10">
        <v>3</v>
      </c>
      <c r="C10" s="4" t="s">
        <v>21</v>
      </c>
      <c r="D10">
        <v>1</v>
      </c>
    </row>
    <row r="11" hidden="1" spans="1:4">
      <c r="A11">
        <v>0</v>
      </c>
      <c r="B11">
        <v>3</v>
      </c>
      <c r="C11" s="4" t="s">
        <v>24</v>
      </c>
      <c r="D11">
        <v>47</v>
      </c>
    </row>
    <row r="12" hidden="1" spans="1:4">
      <c r="A12">
        <v>0</v>
      </c>
      <c r="B12">
        <v>3</v>
      </c>
      <c r="C12" s="4" t="s">
        <v>30</v>
      </c>
      <c r="D12">
        <v>2</v>
      </c>
    </row>
    <row r="13" hidden="1" spans="1:4">
      <c r="A13">
        <v>0</v>
      </c>
      <c r="B13">
        <v>4</v>
      </c>
      <c r="C13" s="4" t="s">
        <v>20</v>
      </c>
      <c r="D13">
        <v>70</v>
      </c>
    </row>
    <row r="14" hidden="1" spans="1:4">
      <c r="A14">
        <v>0</v>
      </c>
      <c r="B14">
        <v>4</v>
      </c>
      <c r="C14" s="4" t="s">
        <v>23</v>
      </c>
      <c r="D14">
        <v>10</v>
      </c>
    </row>
    <row r="15" hidden="1" spans="1:4">
      <c r="A15">
        <v>0</v>
      </c>
      <c r="B15">
        <v>4</v>
      </c>
      <c r="C15" s="4" t="s">
        <v>24</v>
      </c>
      <c r="D15">
        <v>10</v>
      </c>
    </row>
    <row r="16" hidden="1" spans="1:4">
      <c r="A16">
        <v>0</v>
      </c>
      <c r="B16">
        <v>4</v>
      </c>
      <c r="C16" s="4" t="s">
        <v>29</v>
      </c>
      <c r="D16">
        <v>10</v>
      </c>
    </row>
    <row r="17" hidden="1" spans="1:4">
      <c r="A17">
        <v>0</v>
      </c>
      <c r="B17">
        <v>5</v>
      </c>
      <c r="C17" s="4" t="s">
        <v>21</v>
      </c>
      <c r="D17">
        <v>50</v>
      </c>
    </row>
    <row r="18" hidden="1" spans="1:4">
      <c r="A18">
        <v>0</v>
      </c>
      <c r="B18">
        <v>5</v>
      </c>
      <c r="C18" s="4" t="s">
        <v>22</v>
      </c>
      <c r="D18">
        <v>50</v>
      </c>
    </row>
    <row r="19" hidden="1" spans="1:4">
      <c r="A19">
        <v>0</v>
      </c>
      <c r="B19">
        <v>6</v>
      </c>
      <c r="C19" s="4" t="s">
        <v>21</v>
      </c>
      <c r="D19">
        <v>20</v>
      </c>
    </row>
    <row r="20" hidden="1" spans="1:4">
      <c r="A20">
        <v>0</v>
      </c>
      <c r="B20">
        <v>6</v>
      </c>
      <c r="C20" s="4" t="s">
        <v>22</v>
      </c>
      <c r="D20">
        <v>30</v>
      </c>
    </row>
    <row r="21" hidden="1" spans="1:4">
      <c r="A21">
        <v>0</v>
      </c>
      <c r="B21">
        <v>6</v>
      </c>
      <c r="C21" s="4" t="s">
        <v>27</v>
      </c>
      <c r="D21">
        <v>10</v>
      </c>
    </row>
    <row r="22" spans="1:4">
      <c r="A22">
        <v>0</v>
      </c>
      <c r="B22">
        <v>6</v>
      </c>
      <c r="C22" s="4" t="s">
        <v>28</v>
      </c>
      <c r="D22">
        <v>40</v>
      </c>
    </row>
    <row r="23" hidden="1" spans="1:4">
      <c r="A23">
        <v>0</v>
      </c>
      <c r="B23">
        <v>7</v>
      </c>
      <c r="C23" s="4" t="s">
        <v>20</v>
      </c>
      <c r="D23">
        <v>55</v>
      </c>
    </row>
    <row r="24" hidden="1" spans="1:4">
      <c r="A24">
        <v>0</v>
      </c>
      <c r="B24">
        <v>7</v>
      </c>
      <c r="C24" s="4" t="s">
        <v>22</v>
      </c>
      <c r="D24">
        <v>40</v>
      </c>
    </row>
    <row r="25" hidden="1" spans="1:4">
      <c r="A25">
        <v>0</v>
      </c>
      <c r="B25">
        <v>7</v>
      </c>
      <c r="C25" s="4" t="s">
        <v>27</v>
      </c>
      <c r="D25">
        <v>5</v>
      </c>
    </row>
    <row r="26" hidden="1" spans="1:4">
      <c r="A26">
        <v>0</v>
      </c>
      <c r="B26">
        <v>8</v>
      </c>
      <c r="C26" s="4" t="s">
        <v>20</v>
      </c>
      <c r="D26">
        <v>10</v>
      </c>
    </row>
    <row r="27" hidden="1" spans="1:4">
      <c r="A27">
        <v>0</v>
      </c>
      <c r="B27">
        <v>8</v>
      </c>
      <c r="C27" s="4" t="s">
        <v>24</v>
      </c>
      <c r="D27">
        <v>50</v>
      </c>
    </row>
    <row r="28" hidden="1" spans="1:4">
      <c r="A28">
        <v>0</v>
      </c>
      <c r="B28">
        <v>8</v>
      </c>
      <c r="C28" s="4" t="s">
        <v>31</v>
      </c>
      <c r="D28">
        <v>40</v>
      </c>
    </row>
    <row r="29" hidden="1" spans="1:4">
      <c r="A29">
        <v>0</v>
      </c>
      <c r="B29">
        <v>9</v>
      </c>
      <c r="C29" s="4" t="s">
        <v>20</v>
      </c>
      <c r="D29">
        <v>10</v>
      </c>
    </row>
    <row r="30" hidden="1" spans="1:4">
      <c r="A30">
        <v>0</v>
      </c>
      <c r="B30">
        <v>9</v>
      </c>
      <c r="C30" s="4" t="s">
        <v>21</v>
      </c>
      <c r="D30">
        <v>10</v>
      </c>
    </row>
    <row r="31" hidden="1" spans="1:4">
      <c r="A31">
        <v>0</v>
      </c>
      <c r="B31">
        <v>9</v>
      </c>
      <c r="C31" s="4" t="s">
        <v>24</v>
      </c>
      <c r="D31">
        <v>80</v>
      </c>
    </row>
    <row r="32" hidden="1" spans="1:4">
      <c r="A32">
        <v>0</v>
      </c>
      <c r="B32">
        <v>10</v>
      </c>
      <c r="C32" s="4" t="s">
        <v>25</v>
      </c>
      <c r="D32">
        <v>30</v>
      </c>
    </row>
    <row r="33" hidden="1" spans="1:4">
      <c r="A33">
        <v>0</v>
      </c>
      <c r="B33">
        <v>10</v>
      </c>
      <c r="C33" s="4" t="s">
        <v>26</v>
      </c>
      <c r="D33">
        <v>5</v>
      </c>
    </row>
    <row r="34" hidden="1" spans="1:4">
      <c r="A34">
        <v>0</v>
      </c>
      <c r="B34">
        <v>10</v>
      </c>
      <c r="C34" s="4" t="s">
        <v>31</v>
      </c>
      <c r="D34">
        <v>65</v>
      </c>
    </row>
    <row r="35" hidden="1" spans="1:4">
      <c r="A35">
        <v>0</v>
      </c>
      <c r="B35">
        <v>11</v>
      </c>
      <c r="C35" s="4" t="s">
        <v>22</v>
      </c>
      <c r="D35">
        <v>99</v>
      </c>
    </row>
    <row r="36" hidden="1" spans="1:4">
      <c r="A36">
        <v>0</v>
      </c>
      <c r="B36">
        <v>11</v>
      </c>
      <c r="C36" s="4" t="s">
        <v>25</v>
      </c>
      <c r="D36">
        <v>1</v>
      </c>
    </row>
    <row r="37" hidden="1" spans="1:4">
      <c r="A37">
        <v>0</v>
      </c>
      <c r="B37">
        <v>12</v>
      </c>
      <c r="C37" s="4" t="s">
        <v>22</v>
      </c>
      <c r="D37">
        <v>100</v>
      </c>
    </row>
    <row r="38" hidden="1" spans="1:4">
      <c r="A38">
        <v>0</v>
      </c>
      <c r="B38">
        <v>13</v>
      </c>
      <c r="C38" s="4" t="s">
        <v>24</v>
      </c>
      <c r="D38">
        <v>70</v>
      </c>
    </row>
    <row r="39" hidden="1" spans="1:4">
      <c r="A39">
        <v>0</v>
      </c>
      <c r="B39">
        <v>13</v>
      </c>
      <c r="C39" s="4" t="s">
        <v>20</v>
      </c>
      <c r="D39">
        <v>30</v>
      </c>
    </row>
    <row r="40" hidden="1" spans="1:4">
      <c r="A40">
        <v>0</v>
      </c>
      <c r="B40">
        <v>14</v>
      </c>
      <c r="C40" s="4" t="s">
        <v>20</v>
      </c>
      <c r="D40">
        <v>68</v>
      </c>
    </row>
    <row r="41" hidden="1" spans="1:4">
      <c r="A41">
        <v>0</v>
      </c>
      <c r="B41">
        <v>14</v>
      </c>
      <c r="C41" s="4" t="s">
        <v>24</v>
      </c>
      <c r="D41">
        <v>30</v>
      </c>
    </row>
    <row r="42" hidden="1" spans="1:4">
      <c r="A42">
        <v>0</v>
      </c>
      <c r="B42">
        <v>14</v>
      </c>
      <c r="C42" s="4" t="s">
        <v>23</v>
      </c>
      <c r="D42">
        <v>2</v>
      </c>
    </row>
    <row r="43" hidden="1" spans="1:4">
      <c r="A43">
        <v>0</v>
      </c>
      <c r="B43">
        <v>15</v>
      </c>
      <c r="C43" s="4" t="s">
        <v>20</v>
      </c>
      <c r="D43">
        <v>50</v>
      </c>
    </row>
    <row r="44" hidden="1" spans="1:4">
      <c r="A44">
        <v>0</v>
      </c>
      <c r="B44">
        <v>15</v>
      </c>
      <c r="C44" s="4" t="s">
        <v>22</v>
      </c>
      <c r="D44">
        <v>50</v>
      </c>
    </row>
    <row r="45" hidden="1" spans="1:4">
      <c r="A45">
        <v>0</v>
      </c>
      <c r="B45">
        <v>16</v>
      </c>
      <c r="C45" s="4" t="s">
        <v>22</v>
      </c>
      <c r="D45">
        <v>50</v>
      </c>
    </row>
    <row r="46" hidden="1" spans="1:4">
      <c r="A46">
        <v>0</v>
      </c>
      <c r="B46">
        <v>16</v>
      </c>
      <c r="C46" s="4" t="s">
        <v>20</v>
      </c>
      <c r="D46">
        <v>50</v>
      </c>
    </row>
    <row r="47" hidden="1" spans="1:4">
      <c r="A47">
        <v>0</v>
      </c>
      <c r="B47">
        <v>17</v>
      </c>
      <c r="C47" s="4" t="s">
        <v>20</v>
      </c>
      <c r="D47">
        <v>45</v>
      </c>
    </row>
    <row r="48" hidden="1" spans="1:4">
      <c r="A48">
        <v>0</v>
      </c>
      <c r="B48">
        <v>17</v>
      </c>
      <c r="C48" s="4" t="s">
        <v>21</v>
      </c>
      <c r="D48">
        <v>5</v>
      </c>
    </row>
    <row r="49" hidden="1" spans="1:4">
      <c r="A49">
        <v>0</v>
      </c>
      <c r="B49">
        <v>17</v>
      </c>
      <c r="C49" s="4" t="s">
        <v>24</v>
      </c>
      <c r="D49">
        <v>50</v>
      </c>
    </row>
    <row r="50" hidden="1" spans="1:4">
      <c r="A50">
        <v>0</v>
      </c>
      <c r="B50">
        <v>18</v>
      </c>
      <c r="C50" s="4" t="s">
        <v>20</v>
      </c>
      <c r="D50">
        <v>30</v>
      </c>
    </row>
    <row r="51" hidden="1" spans="1:4">
      <c r="A51">
        <v>0</v>
      </c>
      <c r="B51">
        <v>18</v>
      </c>
      <c r="C51" s="4" t="s">
        <v>24</v>
      </c>
      <c r="D51">
        <v>70</v>
      </c>
    </row>
    <row r="52" hidden="1" spans="1:4">
      <c r="A52">
        <v>0</v>
      </c>
      <c r="B52">
        <v>19</v>
      </c>
      <c r="C52" s="4" t="s">
        <v>20</v>
      </c>
      <c r="D52">
        <v>40</v>
      </c>
    </row>
    <row r="53" hidden="1" spans="1:4">
      <c r="A53">
        <v>0</v>
      </c>
      <c r="B53">
        <v>19</v>
      </c>
      <c r="C53" s="4" t="s">
        <v>24</v>
      </c>
      <c r="D53">
        <v>40</v>
      </c>
    </row>
    <row r="54" hidden="1" spans="1:4">
      <c r="A54">
        <v>0</v>
      </c>
      <c r="B54">
        <v>19</v>
      </c>
      <c r="C54" s="4" t="s">
        <v>26</v>
      </c>
      <c r="D54">
        <v>5</v>
      </c>
    </row>
    <row r="55" hidden="1" spans="1:4">
      <c r="A55">
        <v>0</v>
      </c>
      <c r="B55">
        <v>19</v>
      </c>
      <c r="C55" s="4" t="s">
        <v>31</v>
      </c>
      <c r="D55">
        <v>15</v>
      </c>
    </row>
    <row r="56" hidden="1" spans="1:4">
      <c r="A56">
        <v>0</v>
      </c>
      <c r="B56">
        <v>20</v>
      </c>
      <c r="C56" s="4" t="s">
        <v>20</v>
      </c>
      <c r="D56">
        <v>15</v>
      </c>
    </row>
    <row r="57" hidden="1" spans="1:4">
      <c r="A57">
        <v>0</v>
      </c>
      <c r="B57">
        <v>20</v>
      </c>
      <c r="C57" s="4" t="s">
        <v>31</v>
      </c>
      <c r="D57">
        <v>5</v>
      </c>
    </row>
    <row r="58" hidden="1" spans="1:4">
      <c r="A58">
        <v>0</v>
      </c>
      <c r="B58">
        <v>20</v>
      </c>
      <c r="C58" s="4" t="s">
        <v>32</v>
      </c>
      <c r="D58">
        <v>80</v>
      </c>
    </row>
  </sheetData>
  <autoFilter ref="A1:D58">
    <filterColumn colId="2">
      <customFilters>
        <customFilter operator="equal" val="Хоста (Hósta spc.)"/>
      </customFilters>
    </filterColumn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1000"/>
  <sheetViews>
    <sheetView topLeftCell="F1" workbookViewId="0">
      <selection activeCell="P2" sqref="P2"/>
    </sheetView>
  </sheetViews>
  <sheetFormatPr defaultColWidth="14.4259259259259" defaultRowHeight="15" customHeight="1"/>
  <cols>
    <col min="1" max="1" width="9" customWidth="1"/>
    <col min="2" max="2" width="16.5740740740741" customWidth="1"/>
    <col min="3" max="3" width="12.4259259259259" customWidth="1"/>
    <col min="4" max="4" width="9.13888888888889" customWidth="1"/>
    <col min="5" max="5" width="12.8518518518519" customWidth="1"/>
    <col min="6" max="6" width="11.8518518518519" customWidth="1"/>
    <col min="7" max="7" width="6.42592592592593" customWidth="1"/>
    <col min="8" max="8" width="10.1388888888889" customWidth="1"/>
    <col min="9" max="9" width="7.57407407407407" customWidth="1"/>
    <col min="10" max="10" width="5.85185185185185" customWidth="1"/>
    <col min="11" max="11" width="11" customWidth="1"/>
    <col min="12" max="12" width="11.287037037037" customWidth="1"/>
    <col min="13" max="13" width="12.287037037037" customWidth="1"/>
    <col min="14" max="14" width="10.1388888888889" customWidth="1"/>
    <col min="15" max="15" width="11.5740740740741" customWidth="1"/>
    <col min="16" max="16" width="17" customWidth="1"/>
    <col min="17" max="17" width="23.712962962963" customWidth="1"/>
    <col min="18" max="18" width="18.4259259259259" customWidth="1"/>
    <col min="19" max="19" width="9.85185185185185" customWidth="1"/>
    <col min="20" max="41" width="9" customWidth="1"/>
  </cols>
  <sheetData>
    <row r="1" ht="14.25" customHeight="1" spans="2:25"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26</v>
      </c>
      <c r="H1" s="4" t="s">
        <v>25</v>
      </c>
      <c r="I1" s="4" t="s">
        <v>96</v>
      </c>
      <c r="J1" s="4" t="s">
        <v>28</v>
      </c>
      <c r="K1" s="4" t="s">
        <v>23</v>
      </c>
      <c r="L1" s="4" t="s">
        <v>29</v>
      </c>
      <c r="M1" s="4" t="s">
        <v>30</v>
      </c>
      <c r="N1" s="4" t="s">
        <v>32</v>
      </c>
      <c r="O1" s="4" t="s">
        <v>31</v>
      </c>
      <c r="P1" s="4" t="s">
        <v>97</v>
      </c>
      <c r="Q1" s="4" t="s">
        <v>98</v>
      </c>
      <c r="R1" s="4" t="s">
        <v>99</v>
      </c>
      <c r="S1" s="4" t="s">
        <v>100</v>
      </c>
      <c r="T1" s="4" t="s">
        <v>101</v>
      </c>
      <c r="U1" s="4" t="s">
        <v>102</v>
      </c>
      <c r="V1" s="4" t="s">
        <v>103</v>
      </c>
      <c r="W1" s="4" t="s">
        <v>104</v>
      </c>
      <c r="X1" s="4" t="s">
        <v>105</v>
      </c>
      <c r="Y1" s="4" t="s">
        <v>106</v>
      </c>
    </row>
    <row r="2" ht="14.25" customHeight="1" spans="2:25">
      <c r="B2" s="7">
        <v>0.6</v>
      </c>
      <c r="C2" s="7">
        <v>0.3</v>
      </c>
      <c r="D2" s="7">
        <v>0</v>
      </c>
      <c r="E2" s="7">
        <v>0</v>
      </c>
      <c r="F2" s="7">
        <v>0.1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4">
        <v>1</v>
      </c>
      <c r="Q2" s="4">
        <f>CORREL(P2:P21,B2:B21)</f>
        <v>-0.594111124556024</v>
      </c>
      <c r="R2" s="4">
        <f>CORREL(P2:P21,C2:C21)</f>
        <v>0.188208118704422</v>
      </c>
      <c r="S2" s="4">
        <f>CORREL(P2:P21,D2:D21)</f>
        <v>0.733085033329951</v>
      </c>
      <c r="T2" s="4">
        <f>CORREL(P2:P21,E2:E21)</f>
        <v>-0.144620612417188</v>
      </c>
      <c r="U2" s="4">
        <f>CORREL(P2:P21,F2:F21)</f>
        <v>-0.276422694524075</v>
      </c>
      <c r="V2" s="4">
        <f>CORREL(P2:P21,G2:G21)</f>
        <v>-0.187122066741843</v>
      </c>
      <c r="W2" s="4">
        <f>CORREL(P2:P21,H2:H21)</f>
        <v>-0.139404147612648</v>
      </c>
      <c r="X2" s="4">
        <f>CORREL(P2:P21,I2:I21)</f>
        <v>0.414341942043303</v>
      </c>
      <c r="Y2" s="4">
        <f>CORREL(P2:P21,J2:J21)</f>
        <v>0.520423079720246</v>
      </c>
    </row>
    <row r="3" ht="14.25" customHeight="1" spans="2:21">
      <c r="B3" s="7">
        <v>0.4</v>
      </c>
      <c r="C3" s="7">
        <v>0.2</v>
      </c>
      <c r="D3" s="7">
        <v>0</v>
      </c>
      <c r="E3" s="7">
        <v>0</v>
      </c>
      <c r="F3" s="7">
        <v>0.2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4">
        <v>9</v>
      </c>
      <c r="Q3" s="4" t="s">
        <v>107</v>
      </c>
      <c r="R3" s="4" t="s">
        <v>108</v>
      </c>
      <c r="S3" s="4" t="s">
        <v>109</v>
      </c>
      <c r="T3" s="4" t="s">
        <v>110</v>
      </c>
      <c r="U3" s="4" t="s">
        <v>111</v>
      </c>
    </row>
    <row r="4" ht="14.25" customHeight="1" spans="2:21">
      <c r="B4" s="7">
        <v>0.5</v>
      </c>
      <c r="C4" s="7">
        <v>0.01</v>
      </c>
      <c r="D4" s="7">
        <v>0</v>
      </c>
      <c r="E4" s="7">
        <v>0</v>
      </c>
      <c r="F4" s="7">
        <v>0.47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0.02</v>
      </c>
      <c r="N4" s="7">
        <v>0</v>
      </c>
      <c r="O4" s="7">
        <v>0</v>
      </c>
      <c r="P4" s="4">
        <v>1</v>
      </c>
      <c r="Q4" s="4">
        <f>CORREL(P2:P21,K2:K21)</f>
        <v>-0.134064363335642</v>
      </c>
      <c r="R4" s="4">
        <f>CORREL(P2:P21,L2:L21)</f>
        <v>-0.144620612417188</v>
      </c>
      <c r="S4" s="4">
        <f>CORREL(P2:P21,M2:M21)</f>
        <v>-0.144620612417188</v>
      </c>
      <c r="T4" s="4">
        <f>CORREL(P2:P21,N2:N21)</f>
        <v>-0.155176861498735</v>
      </c>
      <c r="U4" s="4">
        <f>CORREL(P2:P21,O2:O21)</f>
        <v>-0.215301481998557</v>
      </c>
    </row>
    <row r="5" ht="14.25" customHeight="1" spans="2:16">
      <c r="B5" s="7">
        <v>0.7</v>
      </c>
      <c r="C5" s="7">
        <v>0</v>
      </c>
      <c r="D5" s="7">
        <v>0</v>
      </c>
      <c r="E5" s="7">
        <v>0.1</v>
      </c>
      <c r="F5" s="7">
        <v>0.1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0.1</v>
      </c>
      <c r="M5" s="7">
        <v>0</v>
      </c>
      <c r="N5" s="7">
        <v>0</v>
      </c>
      <c r="O5" s="7">
        <v>0</v>
      </c>
      <c r="P5" s="4">
        <v>1</v>
      </c>
    </row>
    <row r="6" ht="14.25" customHeight="1" spans="2:16">
      <c r="B6" s="7">
        <v>0</v>
      </c>
      <c r="C6" s="7">
        <v>0.5</v>
      </c>
      <c r="D6" s="7">
        <v>0.5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4">
        <v>28</v>
      </c>
    </row>
    <row r="7" ht="14.25" customHeight="1" spans="2:16">
      <c r="B7" s="7">
        <v>0</v>
      </c>
      <c r="C7" s="7">
        <v>0.2</v>
      </c>
      <c r="D7" s="7">
        <v>0.3</v>
      </c>
      <c r="E7" s="7">
        <v>0</v>
      </c>
      <c r="F7" s="7">
        <v>0</v>
      </c>
      <c r="G7" s="7">
        <v>0</v>
      </c>
      <c r="H7" s="7">
        <v>0</v>
      </c>
      <c r="I7" s="7">
        <v>0.1</v>
      </c>
      <c r="J7" s="7">
        <v>0.4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4">
        <v>64</v>
      </c>
    </row>
    <row r="8" ht="14.25" customHeight="1" spans="2:16">
      <c r="B8" s="7">
        <v>0.55</v>
      </c>
      <c r="C8" s="7">
        <v>0</v>
      </c>
      <c r="D8" s="7">
        <v>0.4</v>
      </c>
      <c r="E8" s="7">
        <v>0</v>
      </c>
      <c r="F8" s="7">
        <v>0</v>
      </c>
      <c r="G8" s="7">
        <v>0</v>
      </c>
      <c r="H8" s="7">
        <v>0</v>
      </c>
      <c r="I8" s="7">
        <v>0.05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4">
        <v>2</v>
      </c>
    </row>
    <row r="9" ht="14.25" customHeight="1" spans="2:16">
      <c r="B9" s="7">
        <v>0.1</v>
      </c>
      <c r="C9" s="7">
        <v>0</v>
      </c>
      <c r="D9" s="7">
        <v>0</v>
      </c>
      <c r="E9" s="7">
        <v>0</v>
      </c>
      <c r="F9" s="7">
        <v>0.5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0.4</v>
      </c>
      <c r="P9" s="4">
        <v>6</v>
      </c>
    </row>
    <row r="10" ht="14.25" customHeight="1" spans="2:16">
      <c r="B10" s="7">
        <v>0.1</v>
      </c>
      <c r="C10" s="7">
        <v>0.1</v>
      </c>
      <c r="D10" s="7">
        <v>0</v>
      </c>
      <c r="E10" s="7">
        <v>0</v>
      </c>
      <c r="F10" s="7">
        <v>0.8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4">
        <v>16</v>
      </c>
    </row>
    <row r="11" ht="14.25" customHeight="1" spans="2:16"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0.05</v>
      </c>
      <c r="H11" s="7">
        <v>0.3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0.65</v>
      </c>
      <c r="P11" s="4">
        <v>0</v>
      </c>
    </row>
    <row r="12" ht="14.25" customHeight="1" spans="2:16">
      <c r="B12" s="7">
        <v>0</v>
      </c>
      <c r="C12" s="7">
        <v>0</v>
      </c>
      <c r="D12" s="7">
        <v>0.99</v>
      </c>
      <c r="E12" s="7">
        <v>0</v>
      </c>
      <c r="F12" s="7">
        <v>0</v>
      </c>
      <c r="G12" s="7">
        <v>0</v>
      </c>
      <c r="H12" s="7">
        <v>0.01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4">
        <v>60</v>
      </c>
    </row>
    <row r="13" ht="14.25" customHeight="1" spans="2:16"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4">
        <v>68</v>
      </c>
    </row>
    <row r="14" ht="14.25" customHeight="1" spans="2:16">
      <c r="B14" s="7">
        <v>0.3</v>
      </c>
      <c r="C14" s="7">
        <v>0</v>
      </c>
      <c r="D14" s="7">
        <v>0</v>
      </c>
      <c r="E14" s="7">
        <v>0</v>
      </c>
      <c r="F14" s="7">
        <v>0.7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4">
        <v>10</v>
      </c>
    </row>
    <row r="15" ht="14.25" customHeight="1" spans="2:16">
      <c r="B15" s="7">
        <v>0.68</v>
      </c>
      <c r="C15" s="7">
        <v>0</v>
      </c>
      <c r="D15" s="7">
        <v>0</v>
      </c>
      <c r="E15" s="7">
        <v>0</v>
      </c>
      <c r="F15" s="7">
        <v>0.3</v>
      </c>
      <c r="G15" s="7">
        <v>0</v>
      </c>
      <c r="H15" s="7">
        <v>0</v>
      </c>
      <c r="I15" s="7">
        <v>0</v>
      </c>
      <c r="J15" s="7">
        <v>0</v>
      </c>
      <c r="K15" s="7">
        <v>0.02</v>
      </c>
      <c r="L15" s="7">
        <v>0</v>
      </c>
      <c r="M15" s="7">
        <v>0</v>
      </c>
      <c r="N15" s="7">
        <v>0</v>
      </c>
      <c r="O15" s="7">
        <v>0</v>
      </c>
      <c r="P15" s="4">
        <v>2</v>
      </c>
    </row>
    <row r="16" ht="14.25" customHeight="1" spans="2:16">
      <c r="B16" s="7">
        <v>0.5</v>
      </c>
      <c r="C16" s="7">
        <v>0</v>
      </c>
      <c r="D16" s="7">
        <v>0.5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4">
        <v>4</v>
      </c>
    </row>
    <row r="17" ht="14.25" customHeight="1" spans="2:16">
      <c r="B17" s="7">
        <v>0.5</v>
      </c>
      <c r="C17" s="7">
        <v>0</v>
      </c>
      <c r="D17" s="7">
        <v>0.5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4">
        <v>3</v>
      </c>
    </row>
    <row r="18" ht="14.25" customHeight="1" spans="2:16">
      <c r="B18" s="7">
        <v>0.35</v>
      </c>
      <c r="C18" s="7">
        <v>0.05</v>
      </c>
      <c r="D18" s="7">
        <v>0</v>
      </c>
      <c r="E18" s="7">
        <v>0</v>
      </c>
      <c r="F18" s="7">
        <v>0.5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4">
        <v>3</v>
      </c>
    </row>
    <row r="19" ht="14.25" customHeight="1" spans="2:16">
      <c r="B19" s="7">
        <v>0.3</v>
      </c>
      <c r="C19" s="7">
        <v>0</v>
      </c>
      <c r="D19" s="7">
        <v>0</v>
      </c>
      <c r="E19" s="7">
        <v>0</v>
      </c>
      <c r="F19" s="7">
        <v>0.7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4">
        <v>11</v>
      </c>
    </row>
    <row r="20" ht="14.25" customHeight="1" spans="2:16">
      <c r="B20" s="7">
        <v>0.15</v>
      </c>
      <c r="C20" s="7">
        <v>0</v>
      </c>
      <c r="D20" s="7">
        <v>0</v>
      </c>
      <c r="E20" s="7">
        <v>0</v>
      </c>
      <c r="F20" s="7">
        <v>0.4</v>
      </c>
      <c r="G20" s="7">
        <v>0.05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0.15</v>
      </c>
      <c r="P20" s="4">
        <v>5</v>
      </c>
    </row>
    <row r="21" ht="14.25" customHeight="1" spans="2:16">
      <c r="B21" s="7">
        <v>0.05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0.8</v>
      </c>
      <c r="O21" s="7">
        <v>0.05</v>
      </c>
      <c r="P21" s="4">
        <v>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workbookViewId="0">
      <selection activeCell="A1" sqref="A1"/>
    </sheetView>
  </sheetViews>
  <sheetFormatPr defaultColWidth="14.4259259259259" defaultRowHeight="15" customHeight="1"/>
  <cols>
    <col min="1" max="1" width="9.71296296296296" customWidth="1"/>
    <col min="2" max="2" width="8.85185185185185" customWidth="1"/>
    <col min="3" max="13" width="8.71296296296296" customWidth="1"/>
    <col min="14" max="14" width="10.5740740740741" customWidth="1"/>
    <col min="15" max="26" width="8.71296296296296" customWidth="1"/>
  </cols>
  <sheetData>
    <row r="1" ht="14.25" customHeight="1" spans="1:15">
      <c r="A1" s="5">
        <v>44354</v>
      </c>
      <c r="B1" s="4" t="s">
        <v>20</v>
      </c>
      <c r="C1" s="4" t="s">
        <v>24</v>
      </c>
      <c r="D1" s="4" t="s">
        <v>22</v>
      </c>
      <c r="E1" s="4" t="s">
        <v>23</v>
      </c>
      <c r="F1" s="4" t="s">
        <v>24</v>
      </c>
      <c r="G1" s="4" t="s">
        <v>26</v>
      </c>
      <c r="H1" s="4" t="s">
        <v>89</v>
      </c>
      <c r="I1" s="4" t="s">
        <v>96</v>
      </c>
      <c r="J1" s="4" t="s">
        <v>28</v>
      </c>
      <c r="K1" s="4" t="s">
        <v>23</v>
      </c>
      <c r="L1" s="4" t="s">
        <v>29</v>
      </c>
      <c r="M1" s="4" t="s">
        <v>30</v>
      </c>
      <c r="N1" s="4" t="s">
        <v>31</v>
      </c>
      <c r="O1" s="4" t="s">
        <v>97</v>
      </c>
    </row>
    <row r="2" ht="14.25" customHeight="1" spans="1:15">
      <c r="A2" s="4" t="s">
        <v>112</v>
      </c>
      <c r="B2" s="7">
        <v>0.8</v>
      </c>
      <c r="C2" s="7">
        <v>0.1</v>
      </c>
      <c r="D2" s="7">
        <v>0</v>
      </c>
      <c r="E2" s="7">
        <v>0</v>
      </c>
      <c r="F2" s="7">
        <v>0.1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4">
        <v>0</v>
      </c>
    </row>
    <row r="3" ht="14.25" customHeight="1" spans="1:15">
      <c r="A3" s="4" t="s">
        <v>113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4" t="s">
        <v>114</v>
      </c>
    </row>
    <row r="4" ht="14.25" customHeight="1" spans="1:15">
      <c r="A4" s="4" t="s">
        <v>115</v>
      </c>
      <c r="B4" s="7">
        <v>0.01</v>
      </c>
      <c r="C4" s="7">
        <v>0</v>
      </c>
      <c r="D4" s="7">
        <v>0.99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4" t="s">
        <v>116</v>
      </c>
    </row>
    <row r="5" ht="14.25" customHeight="1" spans="1:15">
      <c r="A5" s="4" t="s">
        <v>117</v>
      </c>
      <c r="B5" s="7">
        <v>0</v>
      </c>
      <c r="C5" s="7">
        <v>0</v>
      </c>
      <c r="D5" s="7">
        <v>0</v>
      </c>
      <c r="E5" s="7">
        <v>0.55</v>
      </c>
      <c r="F5" s="7">
        <v>0.45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 t="s">
        <v>118</v>
      </c>
    </row>
    <row r="6" ht="14.25" customHeight="1" spans="1:15">
      <c r="A6" s="4" t="s">
        <v>119</v>
      </c>
      <c r="B6" s="7">
        <v>0.6</v>
      </c>
      <c r="C6" s="7">
        <v>0</v>
      </c>
      <c r="D6" s="7">
        <v>0</v>
      </c>
      <c r="E6" s="7">
        <v>0</v>
      </c>
      <c r="F6" s="7">
        <v>0.4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 t="s">
        <v>118</v>
      </c>
    </row>
    <row r="7" ht="14.25" customHeight="1" spans="1:1">
      <c r="A7" s="5">
        <v>44361</v>
      </c>
    </row>
    <row r="8" ht="14.25" customHeight="1" spans="1:15">
      <c r="A8" s="4" t="s">
        <v>112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4" t="s">
        <v>120</v>
      </c>
    </row>
    <row r="9" ht="14.25" customHeight="1" spans="1:15">
      <c r="A9" s="4" t="s">
        <v>113</v>
      </c>
      <c r="B9" s="7">
        <v>0</v>
      </c>
      <c r="C9" s="7">
        <v>0</v>
      </c>
      <c r="D9" s="7">
        <v>0.3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0.7</v>
      </c>
      <c r="K9" s="7">
        <v>0</v>
      </c>
      <c r="L9" s="7">
        <v>0</v>
      </c>
      <c r="M9" s="7">
        <v>0</v>
      </c>
      <c r="N9" s="7">
        <v>0</v>
      </c>
      <c r="O9" s="4" t="s">
        <v>121</v>
      </c>
    </row>
    <row r="10" ht="14.25" customHeight="1" spans="1:15">
      <c r="A10" s="4" t="s">
        <v>115</v>
      </c>
      <c r="B10" s="7">
        <v>0.1</v>
      </c>
      <c r="C10" s="7">
        <v>0</v>
      </c>
      <c r="D10" s="7">
        <v>0</v>
      </c>
      <c r="E10" s="7">
        <v>0</v>
      </c>
      <c r="F10" s="7">
        <v>0</v>
      </c>
      <c r="G10" s="7">
        <v>0.5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0.4</v>
      </c>
      <c r="O10" s="4" t="s">
        <v>118</v>
      </c>
    </row>
    <row r="11" ht="14.25" customHeight="1" spans="1:15">
      <c r="A11" s="4" t="s">
        <v>117</v>
      </c>
      <c r="B11" s="7">
        <v>0.9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0.1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4" t="s">
        <v>118</v>
      </c>
    </row>
    <row r="12" ht="14.25" customHeight="1" spans="1:15">
      <c r="A12" s="4" t="s">
        <v>119</v>
      </c>
      <c r="B12" s="7">
        <v>0.5</v>
      </c>
      <c r="C12" s="7">
        <v>0</v>
      </c>
      <c r="D12" s="7">
        <v>0</v>
      </c>
      <c r="E12" s="7">
        <v>0</v>
      </c>
      <c r="F12" s="7">
        <v>0.5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4" t="s">
        <v>118</v>
      </c>
    </row>
    <row r="13" ht="14.25" customHeight="1" spans="1:1">
      <c r="A13" s="5">
        <v>44378</v>
      </c>
    </row>
    <row r="14" ht="14.25" customHeight="1" spans="1:15">
      <c r="A14" s="4" t="s">
        <v>122</v>
      </c>
      <c r="B14" s="7">
        <v>0.9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0.1</v>
      </c>
      <c r="N14" s="7">
        <v>0</v>
      </c>
      <c r="O14" s="4" t="s">
        <v>118</v>
      </c>
    </row>
    <row r="15" ht="14.25" customHeight="1" spans="1:15">
      <c r="A15" s="4" t="s">
        <v>113</v>
      </c>
      <c r="B15" s="7">
        <v>0</v>
      </c>
      <c r="C15" s="7">
        <v>0</v>
      </c>
      <c r="D15" s="7">
        <v>0.6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0.4</v>
      </c>
      <c r="O15" s="4" t="s">
        <v>123</v>
      </c>
    </row>
    <row r="16" ht="14.25" customHeight="1" spans="1:15">
      <c r="A16" s="4" t="s">
        <v>115</v>
      </c>
      <c r="B16" s="7">
        <v>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4" t="s">
        <v>118</v>
      </c>
    </row>
    <row r="17" ht="14.25" customHeight="1" spans="1:15">
      <c r="A17" s="4" t="s">
        <v>117</v>
      </c>
      <c r="B17" s="7">
        <v>0.9</v>
      </c>
      <c r="C17" s="7">
        <v>0</v>
      </c>
      <c r="D17" s="7">
        <v>0</v>
      </c>
      <c r="E17" s="7">
        <v>0</v>
      </c>
      <c r="F17" s="7">
        <v>0.1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4" t="s">
        <v>124</v>
      </c>
    </row>
    <row r="18" ht="14.25" customHeight="1" spans="1:15">
      <c r="A18" s="4" t="s">
        <v>119</v>
      </c>
      <c r="B18" s="7">
        <v>0.95</v>
      </c>
      <c r="C18" s="7">
        <v>0.05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4" t="s">
        <v>118</v>
      </c>
    </row>
    <row r="19" ht="14.25" customHeight="1" spans="1:1">
      <c r="A19" s="5">
        <v>44385</v>
      </c>
    </row>
    <row r="20" ht="14.25" customHeight="1" spans="1:15">
      <c r="A20" s="4" t="s">
        <v>112</v>
      </c>
      <c r="B20" s="7">
        <v>0.9</v>
      </c>
      <c r="C20" s="7">
        <v>0.1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4" t="s">
        <v>118</v>
      </c>
    </row>
    <row r="21" ht="14.25" customHeight="1" spans="1:15">
      <c r="A21" s="4" t="s">
        <v>113</v>
      </c>
      <c r="B21" s="7">
        <v>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4" t="s">
        <v>118</v>
      </c>
    </row>
    <row r="22" ht="14.25" customHeight="1" spans="1:15">
      <c r="A22" s="4" t="s">
        <v>115</v>
      </c>
      <c r="B22" s="7">
        <v>0.95</v>
      </c>
      <c r="C22" s="7">
        <v>0</v>
      </c>
      <c r="D22" s="7">
        <v>0</v>
      </c>
      <c r="E22" s="7">
        <v>0</v>
      </c>
      <c r="F22" s="7">
        <v>0.05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4" t="s">
        <v>125</v>
      </c>
    </row>
    <row r="23" ht="14.25" customHeight="1" spans="1:15">
      <c r="A23" s="4" t="s">
        <v>117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4" t="s">
        <v>126</v>
      </c>
    </row>
    <row r="24" ht="14.25" customHeight="1" spans="1:15">
      <c r="A24" s="4" t="s">
        <v>119</v>
      </c>
      <c r="B24" s="7">
        <v>0.7</v>
      </c>
      <c r="C24" s="7">
        <v>0</v>
      </c>
      <c r="D24" s="7">
        <v>0</v>
      </c>
      <c r="E24" s="7">
        <v>0</v>
      </c>
      <c r="F24" s="7">
        <v>0.3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4" t="s">
        <v>118</v>
      </c>
    </row>
    <row r="25" ht="14.25" customHeight="1" spans="1:1">
      <c r="A25" s="5">
        <v>44416</v>
      </c>
    </row>
    <row r="26" ht="14.25" customHeight="1" spans="1:15">
      <c r="A26" s="4" t="s">
        <v>112</v>
      </c>
      <c r="B26" s="7">
        <v>0.95</v>
      </c>
      <c r="C26" s="7">
        <v>0</v>
      </c>
      <c r="D26" s="7">
        <v>0</v>
      </c>
      <c r="E26" s="7">
        <v>0.05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4" t="s">
        <v>118</v>
      </c>
    </row>
    <row r="27" ht="14.25" customHeight="1" spans="1:15">
      <c r="A27" s="4" t="s">
        <v>113</v>
      </c>
      <c r="B27" s="7">
        <v>0.8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0.2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4" t="s">
        <v>127</v>
      </c>
    </row>
    <row r="28" ht="14.25" customHeight="1" spans="1:15">
      <c r="A28" s="4" t="s">
        <v>115</v>
      </c>
      <c r="B28" s="7">
        <v>0.9</v>
      </c>
      <c r="C28" s="7">
        <v>0</v>
      </c>
      <c r="D28" s="7">
        <v>0</v>
      </c>
      <c r="E28" s="7">
        <v>0</v>
      </c>
      <c r="F28" s="7">
        <v>0.1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4" t="s">
        <v>128</v>
      </c>
    </row>
    <row r="29" ht="14.25" customHeight="1" spans="1:1">
      <c r="A29" s="5">
        <v>44422</v>
      </c>
    </row>
    <row r="30" ht="14.25" customHeight="1" spans="1:15">
      <c r="A30" s="4" t="s">
        <v>129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4" t="s">
        <v>128</v>
      </c>
    </row>
    <row r="31" ht="14.25" customHeight="1" spans="1:15">
      <c r="A31" s="4" t="s">
        <v>130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1</v>
      </c>
      <c r="K31" s="7">
        <v>0</v>
      </c>
      <c r="L31" s="7">
        <v>0</v>
      </c>
      <c r="M31" s="7">
        <v>0</v>
      </c>
      <c r="N31" s="7">
        <v>0</v>
      </c>
      <c r="O31" s="4" t="s">
        <v>131</v>
      </c>
    </row>
    <row r="32" ht="14.25" customHeight="1" spans="1:15">
      <c r="A32" s="4" t="s">
        <v>132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4" t="s">
        <v>133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7"/>
  <sheetViews>
    <sheetView workbookViewId="0">
      <pane ySplit="1" topLeftCell="A17" activePane="bottomLeft" state="frozen"/>
      <selection/>
      <selection pane="bottomLeft" activeCell="B2" sqref="B2:D47"/>
    </sheetView>
  </sheetViews>
  <sheetFormatPr defaultColWidth="14.4259259259259" defaultRowHeight="15" customHeight="1" outlineLevelCol="3"/>
  <cols>
    <col min="3" max="3" width="43.4259259259259" customWidth="1"/>
  </cols>
  <sheetData>
    <row r="1" customHeight="1" spans="1:4">
      <c r="A1" s="4" t="s">
        <v>85</v>
      </c>
      <c r="B1" s="4" t="s">
        <v>86</v>
      </c>
      <c r="C1" s="4" t="s">
        <v>94</v>
      </c>
      <c r="D1" s="4" t="s">
        <v>95</v>
      </c>
    </row>
    <row r="2" customHeight="1" spans="1:4">
      <c r="A2" s="5">
        <v>44354</v>
      </c>
      <c r="B2" s="4">
        <v>1</v>
      </c>
      <c r="C2" s="4" t="s">
        <v>20</v>
      </c>
      <c r="D2" s="4">
        <v>80</v>
      </c>
    </row>
    <row r="3" customHeight="1" spans="1:4">
      <c r="A3" s="5">
        <v>44354</v>
      </c>
      <c r="B3" s="4">
        <v>1</v>
      </c>
      <c r="C3" s="4" t="s">
        <v>21</v>
      </c>
      <c r="D3" s="4">
        <v>10</v>
      </c>
    </row>
    <row r="4" customHeight="1" spans="1:4">
      <c r="A4" s="5">
        <v>44354</v>
      </c>
      <c r="B4" s="4">
        <v>1</v>
      </c>
      <c r="C4" s="4" t="s">
        <v>24</v>
      </c>
      <c r="D4" s="4">
        <v>10</v>
      </c>
    </row>
    <row r="5" customHeight="1" spans="1:4">
      <c r="A5" s="5">
        <v>44354</v>
      </c>
      <c r="B5" s="4">
        <v>2</v>
      </c>
      <c r="C5" s="4" t="s">
        <v>22</v>
      </c>
      <c r="D5" s="4">
        <v>100</v>
      </c>
    </row>
    <row r="6" customHeight="1" spans="1:4">
      <c r="A6" s="5">
        <v>44354</v>
      </c>
      <c r="B6" s="4">
        <v>3</v>
      </c>
      <c r="C6" s="4" t="s">
        <v>20</v>
      </c>
      <c r="D6" s="4">
        <v>1</v>
      </c>
    </row>
    <row r="7" customHeight="1" spans="1:4">
      <c r="A7" s="5">
        <v>44354</v>
      </c>
      <c r="B7" s="4">
        <v>3</v>
      </c>
      <c r="C7" s="4" t="s">
        <v>22</v>
      </c>
      <c r="D7" s="4">
        <v>99</v>
      </c>
    </row>
    <row r="8" customHeight="1" spans="1:4">
      <c r="A8" s="5">
        <v>44354</v>
      </c>
      <c r="B8" s="4">
        <v>4</v>
      </c>
      <c r="C8" s="4" t="s">
        <v>23</v>
      </c>
      <c r="D8" s="4">
        <v>55</v>
      </c>
    </row>
    <row r="9" customHeight="1" spans="1:4">
      <c r="A9" s="5">
        <v>44354</v>
      </c>
      <c r="B9" s="4">
        <v>4</v>
      </c>
      <c r="C9" s="4" t="s">
        <v>24</v>
      </c>
      <c r="D9" s="4">
        <v>45</v>
      </c>
    </row>
    <row r="10" customHeight="1" spans="1:4">
      <c r="A10" s="5">
        <v>44354</v>
      </c>
      <c r="B10" s="4">
        <v>5</v>
      </c>
      <c r="C10" s="4" t="s">
        <v>20</v>
      </c>
      <c r="D10" s="4">
        <v>60</v>
      </c>
    </row>
    <row r="11" customHeight="1" spans="1:4">
      <c r="A11" s="5">
        <v>44354</v>
      </c>
      <c r="B11" s="4">
        <v>5</v>
      </c>
      <c r="C11" s="4" t="s">
        <v>24</v>
      </c>
      <c r="D11" s="4">
        <v>40</v>
      </c>
    </row>
    <row r="12" customHeight="1" spans="1:4">
      <c r="A12" s="5">
        <v>44361</v>
      </c>
      <c r="B12" s="4">
        <v>6</v>
      </c>
      <c r="C12" s="4" t="s">
        <v>28</v>
      </c>
      <c r="D12" s="4">
        <v>100</v>
      </c>
    </row>
    <row r="13" customHeight="1" spans="1:4">
      <c r="A13" s="5">
        <v>44361</v>
      </c>
      <c r="B13" s="4">
        <v>7</v>
      </c>
      <c r="C13" s="4" t="s">
        <v>22</v>
      </c>
      <c r="D13" s="4">
        <v>30</v>
      </c>
    </row>
    <row r="14" customHeight="1" spans="1:4">
      <c r="A14" s="5">
        <v>44361</v>
      </c>
      <c r="B14" s="4">
        <v>7</v>
      </c>
      <c r="C14" s="4" t="s">
        <v>28</v>
      </c>
      <c r="D14" s="4">
        <v>70</v>
      </c>
    </row>
    <row r="15" customHeight="1" spans="1:4">
      <c r="A15" s="5">
        <v>44361</v>
      </c>
      <c r="B15" s="4">
        <v>8</v>
      </c>
      <c r="C15" s="4" t="s">
        <v>20</v>
      </c>
      <c r="D15" s="4">
        <v>10</v>
      </c>
    </row>
    <row r="16" customHeight="1" spans="1:4">
      <c r="A16" s="5">
        <v>44361</v>
      </c>
      <c r="B16" s="4">
        <v>8</v>
      </c>
      <c r="C16" s="4" t="s">
        <v>26</v>
      </c>
      <c r="D16" s="4">
        <v>50</v>
      </c>
    </row>
    <row r="17" customHeight="1" spans="1:4">
      <c r="A17" s="5">
        <v>44361</v>
      </c>
      <c r="B17" s="4">
        <v>8</v>
      </c>
      <c r="C17" s="4" t="s">
        <v>134</v>
      </c>
      <c r="D17" s="4">
        <v>40</v>
      </c>
    </row>
    <row r="18" customHeight="1" spans="1:4">
      <c r="A18" s="5">
        <v>44361</v>
      </c>
      <c r="B18" s="4">
        <v>9</v>
      </c>
      <c r="C18" s="4" t="s">
        <v>20</v>
      </c>
      <c r="D18" s="4">
        <v>90</v>
      </c>
    </row>
    <row r="19" customHeight="1" spans="1:4">
      <c r="A19" s="5">
        <v>44361</v>
      </c>
      <c r="B19" s="4">
        <v>9</v>
      </c>
      <c r="C19" s="4" t="s">
        <v>96</v>
      </c>
      <c r="D19" s="4">
        <v>10</v>
      </c>
    </row>
    <row r="20" customHeight="1" spans="1:4">
      <c r="A20" s="5">
        <v>44361</v>
      </c>
      <c r="B20" s="4">
        <v>10</v>
      </c>
      <c r="C20" s="4" t="s">
        <v>20</v>
      </c>
      <c r="D20" s="4">
        <v>50</v>
      </c>
    </row>
    <row r="21" customHeight="1" spans="1:4">
      <c r="A21" s="5">
        <v>44361</v>
      </c>
      <c r="B21" s="4">
        <v>10</v>
      </c>
      <c r="C21" s="4" t="s">
        <v>24</v>
      </c>
      <c r="D21" s="4">
        <v>50</v>
      </c>
    </row>
    <row r="22" customHeight="1" spans="1:4">
      <c r="A22" s="5">
        <v>44378</v>
      </c>
      <c r="B22" s="4">
        <v>11</v>
      </c>
      <c r="C22" s="4" t="s">
        <v>20</v>
      </c>
      <c r="D22" s="4">
        <v>90</v>
      </c>
    </row>
    <row r="23" customHeight="1" spans="1:4">
      <c r="A23" s="5">
        <v>44378</v>
      </c>
      <c r="B23" s="4">
        <v>11</v>
      </c>
      <c r="C23" s="4" t="s">
        <v>30</v>
      </c>
      <c r="D23" s="4">
        <v>10</v>
      </c>
    </row>
    <row r="24" customHeight="1" spans="1:4">
      <c r="A24" s="5">
        <v>44378</v>
      </c>
      <c r="B24" s="4">
        <v>12</v>
      </c>
      <c r="C24" s="4" t="s">
        <v>22</v>
      </c>
      <c r="D24" s="4">
        <v>60</v>
      </c>
    </row>
    <row r="25" customHeight="1" spans="1:4">
      <c r="A25" s="5">
        <v>44378</v>
      </c>
      <c r="B25" s="4">
        <v>12</v>
      </c>
      <c r="C25" s="4" t="s">
        <v>134</v>
      </c>
      <c r="D25" s="4">
        <v>40</v>
      </c>
    </row>
    <row r="26" customHeight="1" spans="1:4">
      <c r="A26" s="5">
        <v>44378</v>
      </c>
      <c r="B26" s="4">
        <v>13</v>
      </c>
      <c r="C26" s="4" t="s">
        <v>20</v>
      </c>
      <c r="D26" s="4">
        <v>100</v>
      </c>
    </row>
    <row r="27" customHeight="1" spans="1:4">
      <c r="A27" s="5">
        <v>44378</v>
      </c>
      <c r="B27" s="4">
        <v>14</v>
      </c>
      <c r="C27" s="4" t="s">
        <v>20</v>
      </c>
      <c r="D27" s="4">
        <v>90</v>
      </c>
    </row>
    <row r="28" customHeight="1" spans="1:4">
      <c r="A28" s="5">
        <v>44378</v>
      </c>
      <c r="B28" s="4">
        <v>14</v>
      </c>
      <c r="C28" s="4" t="s">
        <v>24</v>
      </c>
      <c r="D28" s="4">
        <v>10</v>
      </c>
    </row>
    <row r="29" customHeight="1" spans="1:4">
      <c r="A29" s="5">
        <v>44378</v>
      </c>
      <c r="B29" s="4">
        <v>15</v>
      </c>
      <c r="C29" s="4" t="s">
        <v>20</v>
      </c>
      <c r="D29" s="4">
        <v>95</v>
      </c>
    </row>
    <row r="30" customHeight="1" spans="1:4">
      <c r="A30" s="5">
        <v>44378</v>
      </c>
      <c r="B30" s="4">
        <v>15</v>
      </c>
      <c r="C30" s="4" t="s">
        <v>24</v>
      </c>
      <c r="D30" s="4">
        <v>5</v>
      </c>
    </row>
    <row r="31" customHeight="1" spans="1:4">
      <c r="A31" s="5">
        <v>44385</v>
      </c>
      <c r="B31" s="4">
        <v>16</v>
      </c>
      <c r="C31" s="4" t="s">
        <v>20</v>
      </c>
      <c r="D31" s="4">
        <v>90</v>
      </c>
    </row>
    <row r="32" customHeight="1" spans="1:4">
      <c r="A32" s="5">
        <v>44385</v>
      </c>
      <c r="B32" s="4">
        <v>16</v>
      </c>
      <c r="C32" s="4" t="s">
        <v>24</v>
      </c>
      <c r="D32" s="4">
        <v>10</v>
      </c>
    </row>
    <row r="33" customHeight="1" spans="1:4">
      <c r="A33" s="5">
        <v>44385</v>
      </c>
      <c r="B33" s="4">
        <v>17</v>
      </c>
      <c r="C33" s="4" t="s">
        <v>20</v>
      </c>
      <c r="D33" s="4">
        <v>100</v>
      </c>
    </row>
    <row r="34" customHeight="1" spans="1:4">
      <c r="A34" s="5">
        <v>44385</v>
      </c>
      <c r="B34" s="4">
        <v>18</v>
      </c>
      <c r="C34" s="4" t="s">
        <v>20</v>
      </c>
      <c r="D34" s="4">
        <v>95</v>
      </c>
    </row>
    <row r="35" customHeight="1" spans="1:4">
      <c r="A35" s="6">
        <v>44415</v>
      </c>
      <c r="B35" s="4">
        <v>18</v>
      </c>
      <c r="C35" s="4" t="s">
        <v>24</v>
      </c>
      <c r="D35" s="4">
        <v>5</v>
      </c>
    </row>
    <row r="36" customHeight="1" spans="1:4">
      <c r="A36" s="6">
        <v>44415</v>
      </c>
      <c r="B36" s="4">
        <v>19</v>
      </c>
      <c r="C36" s="4" t="s">
        <v>22</v>
      </c>
      <c r="D36" s="4">
        <v>100</v>
      </c>
    </row>
    <row r="37" customHeight="1" spans="1:4">
      <c r="A37" s="6">
        <v>44415</v>
      </c>
      <c r="B37" s="4">
        <v>20</v>
      </c>
      <c r="C37" s="4" t="s">
        <v>20</v>
      </c>
      <c r="D37" s="4">
        <v>70</v>
      </c>
    </row>
    <row r="38" customHeight="1" spans="1:4">
      <c r="A38" s="6">
        <v>44415</v>
      </c>
      <c r="B38" s="4">
        <v>20</v>
      </c>
      <c r="C38" s="4" t="s">
        <v>24</v>
      </c>
      <c r="D38" s="4">
        <v>30</v>
      </c>
    </row>
    <row r="39" customHeight="1" spans="1:4">
      <c r="A39" s="6">
        <v>44416</v>
      </c>
      <c r="B39" s="4">
        <v>21</v>
      </c>
      <c r="C39" s="4" t="s">
        <v>20</v>
      </c>
      <c r="D39" s="4">
        <v>95</v>
      </c>
    </row>
    <row r="40" customHeight="1" spans="1:4">
      <c r="A40" s="6">
        <v>44416</v>
      </c>
      <c r="B40" s="4">
        <v>21</v>
      </c>
      <c r="C40" s="4" t="s">
        <v>23</v>
      </c>
      <c r="D40" s="4">
        <v>5</v>
      </c>
    </row>
    <row r="41" customHeight="1" spans="1:4">
      <c r="A41" s="6">
        <v>44416</v>
      </c>
      <c r="B41" s="4">
        <v>22</v>
      </c>
      <c r="C41" s="4" t="s">
        <v>20</v>
      </c>
      <c r="D41" s="4">
        <v>80</v>
      </c>
    </row>
    <row r="42" customHeight="1" spans="1:4">
      <c r="A42" s="6">
        <v>44416</v>
      </c>
      <c r="B42" s="4">
        <v>22</v>
      </c>
      <c r="C42" s="4" t="s">
        <v>89</v>
      </c>
      <c r="D42" s="4">
        <v>20</v>
      </c>
    </row>
    <row r="43" customHeight="1" spans="1:4">
      <c r="A43" s="6">
        <v>44416</v>
      </c>
      <c r="B43" s="4">
        <v>23</v>
      </c>
      <c r="C43" s="4" t="s">
        <v>20</v>
      </c>
      <c r="D43" s="4">
        <v>90</v>
      </c>
    </row>
    <row r="44" customHeight="1" spans="1:4">
      <c r="A44" s="6">
        <v>44416</v>
      </c>
      <c r="B44" s="4">
        <v>23</v>
      </c>
      <c r="C44" s="4" t="s">
        <v>24</v>
      </c>
      <c r="D44" s="4">
        <v>10</v>
      </c>
    </row>
    <row r="45" customHeight="1" spans="1:4">
      <c r="A45" s="5">
        <v>44422</v>
      </c>
      <c r="B45" s="4">
        <v>24</v>
      </c>
      <c r="C45" s="4" t="s">
        <v>20</v>
      </c>
      <c r="D45" s="4">
        <v>100</v>
      </c>
    </row>
    <row r="46" customHeight="1" spans="1:4">
      <c r="A46" s="5">
        <v>44422</v>
      </c>
      <c r="B46" s="4">
        <v>25</v>
      </c>
      <c r="C46" s="4" t="s">
        <v>28</v>
      </c>
      <c r="D46" s="4">
        <v>100</v>
      </c>
    </row>
    <row r="47" customHeight="1" spans="1:4">
      <c r="A47" s="5">
        <v>44422</v>
      </c>
      <c r="B47" s="4">
        <v>26</v>
      </c>
      <c r="C47" s="4" t="s">
        <v>22</v>
      </c>
      <c r="D47" s="4">
        <v>100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"/>
  <sheetViews>
    <sheetView workbookViewId="0">
      <selection activeCell="F13" sqref="F13"/>
    </sheetView>
  </sheetViews>
  <sheetFormatPr defaultColWidth="9" defaultRowHeight="14.4" outlineLevelCol="2"/>
  <cols>
    <col min="2" max="2" width="46.287037037037" customWidth="1"/>
  </cols>
  <sheetData>
    <row r="1" spans="1:3">
      <c r="A1" t="s">
        <v>37</v>
      </c>
      <c r="B1" t="s">
        <v>135</v>
      </c>
      <c r="C1" t="s">
        <v>136</v>
      </c>
    </row>
    <row r="2" spans="1:3">
      <c r="A2" s="4" t="s">
        <v>59</v>
      </c>
      <c r="B2" s="4" t="s">
        <v>137</v>
      </c>
      <c r="C2" s="4">
        <v>80</v>
      </c>
    </row>
    <row r="3" spans="1:3">
      <c r="A3" s="4" t="s">
        <v>59</v>
      </c>
      <c r="B3" s="4" t="s">
        <v>138</v>
      </c>
      <c r="C3" s="4">
        <v>10</v>
      </c>
    </row>
    <row r="4" spans="1:3">
      <c r="A4" s="4" t="s">
        <v>59</v>
      </c>
      <c r="B4" s="4" t="s">
        <v>139</v>
      </c>
      <c r="C4" s="4">
        <v>10</v>
      </c>
    </row>
    <row r="5" spans="1:3">
      <c r="A5" s="4" t="s">
        <v>60</v>
      </c>
      <c r="B5" s="4" t="s">
        <v>140</v>
      </c>
      <c r="C5" s="4">
        <v>100</v>
      </c>
    </row>
    <row r="6" spans="1:3">
      <c r="A6" s="4" t="s">
        <v>61</v>
      </c>
      <c r="B6" s="4" t="s">
        <v>137</v>
      </c>
      <c r="C6" s="4">
        <v>1</v>
      </c>
    </row>
    <row r="7" spans="1:3">
      <c r="A7" s="4" t="s">
        <v>61</v>
      </c>
      <c r="B7" s="4" t="s">
        <v>140</v>
      </c>
      <c r="C7" s="4">
        <v>99</v>
      </c>
    </row>
    <row r="8" spans="1:3">
      <c r="A8" s="4" t="s">
        <v>62</v>
      </c>
      <c r="B8" s="4" t="s">
        <v>141</v>
      </c>
      <c r="C8" s="4">
        <v>55</v>
      </c>
    </row>
    <row r="9" spans="1:3">
      <c r="A9" s="4" t="s">
        <v>62</v>
      </c>
      <c r="B9" s="4" t="s">
        <v>139</v>
      </c>
      <c r="C9" s="4">
        <v>45</v>
      </c>
    </row>
    <row r="10" spans="1:3">
      <c r="A10" s="4" t="s">
        <v>63</v>
      </c>
      <c r="B10" s="4" t="s">
        <v>137</v>
      </c>
      <c r="C10" s="4">
        <v>60</v>
      </c>
    </row>
    <row r="11" spans="1:3">
      <c r="A11" s="4" t="s">
        <v>63</v>
      </c>
      <c r="B11" s="4" t="s">
        <v>139</v>
      </c>
      <c r="C11" s="4">
        <v>40</v>
      </c>
    </row>
    <row r="12" spans="1:3">
      <c r="A12" s="4" t="s">
        <v>64</v>
      </c>
      <c r="B12" s="4" t="s">
        <v>142</v>
      </c>
      <c r="C12" s="4">
        <v>100</v>
      </c>
    </row>
    <row r="13" spans="1:3">
      <c r="A13" s="4" t="s">
        <v>65</v>
      </c>
      <c r="B13" s="4" t="s">
        <v>140</v>
      </c>
      <c r="C13" s="4">
        <v>30</v>
      </c>
    </row>
    <row r="14" spans="1:3">
      <c r="A14" s="4" t="s">
        <v>65</v>
      </c>
      <c r="B14" s="4" t="s">
        <v>142</v>
      </c>
      <c r="C14" s="4">
        <v>70</v>
      </c>
    </row>
    <row r="15" spans="1:3">
      <c r="A15" s="4" t="s">
        <v>66</v>
      </c>
      <c r="B15" s="4" t="s">
        <v>137</v>
      </c>
      <c r="C15" s="4">
        <v>10</v>
      </c>
    </row>
    <row r="16" spans="1:3">
      <c r="A16" s="4" t="s">
        <v>66</v>
      </c>
      <c r="B16" s="4" t="s">
        <v>143</v>
      </c>
      <c r="C16" s="4">
        <v>50</v>
      </c>
    </row>
    <row r="17" spans="1:3">
      <c r="A17" s="4" t="s">
        <v>66</v>
      </c>
      <c r="B17" s="4" t="s">
        <v>31</v>
      </c>
      <c r="C17" s="4">
        <v>40</v>
      </c>
    </row>
    <row r="18" spans="1:3">
      <c r="A18" s="4" t="s">
        <v>67</v>
      </c>
      <c r="B18" s="4" t="s">
        <v>137</v>
      </c>
      <c r="C18" s="4">
        <v>90</v>
      </c>
    </row>
    <row r="19" spans="1:3">
      <c r="A19" s="4" t="s">
        <v>67</v>
      </c>
      <c r="B19" s="4" t="s">
        <v>144</v>
      </c>
      <c r="C19" s="4">
        <v>10</v>
      </c>
    </row>
    <row r="20" spans="1:3">
      <c r="A20" s="4" t="s">
        <v>68</v>
      </c>
      <c r="B20" s="4" t="s">
        <v>137</v>
      </c>
      <c r="C20" s="4">
        <v>50</v>
      </c>
    </row>
    <row r="21" spans="1:3">
      <c r="A21" s="4" t="s">
        <v>68</v>
      </c>
      <c r="B21" s="4" t="s">
        <v>139</v>
      </c>
      <c r="C21" s="4">
        <v>50</v>
      </c>
    </row>
    <row r="22" spans="1:3">
      <c r="A22" s="4" t="s">
        <v>69</v>
      </c>
      <c r="B22" s="4" t="s">
        <v>137</v>
      </c>
      <c r="C22" s="4">
        <v>90</v>
      </c>
    </row>
    <row r="23" spans="1:3">
      <c r="A23" s="4" t="s">
        <v>69</v>
      </c>
      <c r="B23" s="4" t="s">
        <v>145</v>
      </c>
      <c r="C23" s="4">
        <v>10</v>
      </c>
    </row>
    <row r="24" spans="1:3">
      <c r="A24" s="4" t="s">
        <v>70</v>
      </c>
      <c r="B24" s="4" t="s">
        <v>140</v>
      </c>
      <c r="C24" s="4">
        <v>60</v>
      </c>
    </row>
    <row r="25" spans="1:3">
      <c r="A25" s="4" t="s">
        <v>70</v>
      </c>
      <c r="B25" s="4" t="s">
        <v>31</v>
      </c>
      <c r="C25" s="4">
        <v>40</v>
      </c>
    </row>
    <row r="26" spans="1:3">
      <c r="A26" s="4" t="s">
        <v>71</v>
      </c>
      <c r="B26" s="4" t="s">
        <v>137</v>
      </c>
      <c r="C26" s="4">
        <v>100</v>
      </c>
    </row>
    <row r="27" spans="1:3">
      <c r="A27" s="4" t="s">
        <v>72</v>
      </c>
      <c r="B27" s="4" t="s">
        <v>137</v>
      </c>
      <c r="C27" s="4">
        <v>90</v>
      </c>
    </row>
    <row r="28" spans="1:3">
      <c r="A28" s="4" t="s">
        <v>72</v>
      </c>
      <c r="B28" s="4" t="s">
        <v>139</v>
      </c>
      <c r="C28" s="4">
        <v>10</v>
      </c>
    </row>
    <row r="29" spans="1:3">
      <c r="A29" s="4" t="s">
        <v>73</v>
      </c>
      <c r="B29" s="4" t="s">
        <v>137</v>
      </c>
      <c r="C29" s="4">
        <v>95</v>
      </c>
    </row>
    <row r="30" spans="1:3">
      <c r="A30" s="4" t="s">
        <v>73</v>
      </c>
      <c r="B30" s="4" t="s">
        <v>139</v>
      </c>
      <c r="C30" s="4">
        <v>5</v>
      </c>
    </row>
    <row r="31" spans="1:3">
      <c r="A31" s="4" t="s">
        <v>74</v>
      </c>
      <c r="B31" s="4" t="s">
        <v>137</v>
      </c>
      <c r="C31" s="4">
        <v>90</v>
      </c>
    </row>
    <row r="32" spans="1:3">
      <c r="A32" s="4" t="s">
        <v>74</v>
      </c>
      <c r="B32" s="4" t="s">
        <v>139</v>
      </c>
      <c r="C32" s="4">
        <v>10</v>
      </c>
    </row>
    <row r="33" spans="1:3">
      <c r="A33" s="4" t="s">
        <v>75</v>
      </c>
      <c r="B33" s="4" t="s">
        <v>137</v>
      </c>
      <c r="C33" s="4">
        <v>100</v>
      </c>
    </row>
    <row r="34" spans="1:3">
      <c r="A34" s="4" t="s">
        <v>76</v>
      </c>
      <c r="B34" s="4" t="s">
        <v>137</v>
      </c>
      <c r="C34" s="4">
        <v>95</v>
      </c>
    </row>
    <row r="35" spans="1:3">
      <c r="A35" s="4" t="s">
        <v>76</v>
      </c>
      <c r="B35" s="4" t="s">
        <v>139</v>
      </c>
      <c r="C35" s="4">
        <v>5</v>
      </c>
    </row>
    <row r="36" spans="1:3">
      <c r="A36" s="4" t="s">
        <v>77</v>
      </c>
      <c r="B36" s="4" t="s">
        <v>140</v>
      </c>
      <c r="C36" s="4">
        <v>100</v>
      </c>
    </row>
    <row r="37" spans="1:3">
      <c r="A37" s="4" t="s">
        <v>78</v>
      </c>
      <c r="B37" s="4" t="s">
        <v>137</v>
      </c>
      <c r="C37" s="4">
        <v>70</v>
      </c>
    </row>
    <row r="38" spans="1:3">
      <c r="A38" s="4" t="s">
        <v>78</v>
      </c>
      <c r="B38" s="4" t="s">
        <v>139</v>
      </c>
      <c r="C38" s="4">
        <v>30</v>
      </c>
    </row>
    <row r="39" spans="1:3">
      <c r="A39" s="4" t="s">
        <v>79</v>
      </c>
      <c r="B39" s="4" t="s">
        <v>137</v>
      </c>
      <c r="C39" s="4">
        <v>95</v>
      </c>
    </row>
    <row r="40" spans="1:3">
      <c r="A40" s="4" t="s">
        <v>79</v>
      </c>
      <c r="B40" s="4" t="s">
        <v>141</v>
      </c>
      <c r="C40" s="4">
        <v>5</v>
      </c>
    </row>
    <row r="41" spans="1:3">
      <c r="A41" s="4" t="s">
        <v>80</v>
      </c>
      <c r="B41" s="4" t="s">
        <v>137</v>
      </c>
      <c r="C41" s="4">
        <v>80</v>
      </c>
    </row>
    <row r="42" spans="1:3">
      <c r="A42" s="4" t="s">
        <v>80</v>
      </c>
      <c r="B42" s="4" t="s">
        <v>146</v>
      </c>
      <c r="C42" s="4">
        <v>20</v>
      </c>
    </row>
    <row r="43" spans="1:3">
      <c r="A43" s="4" t="s">
        <v>81</v>
      </c>
      <c r="B43" s="4" t="s">
        <v>137</v>
      </c>
      <c r="C43" s="4">
        <v>90</v>
      </c>
    </row>
    <row r="44" spans="1:3">
      <c r="A44" s="4" t="s">
        <v>81</v>
      </c>
      <c r="B44" s="4" t="s">
        <v>139</v>
      </c>
      <c r="C44" s="4">
        <v>10</v>
      </c>
    </row>
    <row r="45" spans="1:3">
      <c r="A45" s="4" t="s">
        <v>82</v>
      </c>
      <c r="B45" s="4" t="s">
        <v>137</v>
      </c>
      <c r="C45" s="4">
        <v>100</v>
      </c>
    </row>
    <row r="46" spans="1:3">
      <c r="A46" s="4" t="s">
        <v>83</v>
      </c>
      <c r="B46" s="4" t="s">
        <v>142</v>
      </c>
      <c r="C46" s="4">
        <v>100</v>
      </c>
    </row>
    <row r="47" spans="1:3">
      <c r="A47" s="4" t="s">
        <v>84</v>
      </c>
      <c r="B47" s="4" t="s">
        <v>140</v>
      </c>
      <c r="C47" s="4">
        <v>100</v>
      </c>
    </row>
    <row r="48" spans="1:3">
      <c r="A48" s="4" t="s">
        <v>39</v>
      </c>
      <c r="B48" s="4" t="s">
        <v>137</v>
      </c>
      <c r="C48">
        <v>60</v>
      </c>
    </row>
    <row r="49" spans="1:3">
      <c r="A49" s="4" t="s">
        <v>39</v>
      </c>
      <c r="B49" s="4" t="s">
        <v>138</v>
      </c>
      <c r="C49">
        <v>30</v>
      </c>
    </row>
    <row r="50" spans="1:3">
      <c r="A50" s="4" t="s">
        <v>39</v>
      </c>
      <c r="B50" s="4" t="s">
        <v>139</v>
      </c>
      <c r="C50">
        <v>10</v>
      </c>
    </row>
    <row r="51" spans="1:3">
      <c r="A51" s="4" t="s">
        <v>40</v>
      </c>
      <c r="B51" s="4" t="s">
        <v>137</v>
      </c>
      <c r="C51">
        <v>40</v>
      </c>
    </row>
    <row r="52" spans="1:3">
      <c r="A52" s="4" t="s">
        <v>40</v>
      </c>
      <c r="B52" s="4" t="s">
        <v>138</v>
      </c>
      <c r="C52">
        <v>20</v>
      </c>
    </row>
    <row r="53" spans="1:3">
      <c r="A53" s="4" t="s">
        <v>40</v>
      </c>
      <c r="B53" s="4" t="s">
        <v>141</v>
      </c>
      <c r="C53">
        <v>20</v>
      </c>
    </row>
    <row r="54" spans="1:3">
      <c r="A54" s="4" t="s">
        <v>40</v>
      </c>
      <c r="B54" s="4" t="s">
        <v>139</v>
      </c>
      <c r="C54">
        <v>20</v>
      </c>
    </row>
    <row r="55" spans="1:3">
      <c r="A55" s="4" t="s">
        <v>41</v>
      </c>
      <c r="B55" s="4" t="s">
        <v>137</v>
      </c>
      <c r="C55">
        <v>50</v>
      </c>
    </row>
    <row r="56" spans="1:3">
      <c r="A56" s="4" t="s">
        <v>41</v>
      </c>
      <c r="B56" s="4" t="s">
        <v>138</v>
      </c>
      <c r="C56">
        <v>1</v>
      </c>
    </row>
    <row r="57" spans="1:3">
      <c r="A57" s="4" t="s">
        <v>41</v>
      </c>
      <c r="B57" s="4" t="s">
        <v>139</v>
      </c>
      <c r="C57">
        <v>47</v>
      </c>
    </row>
    <row r="58" spans="1:3">
      <c r="A58" s="4" t="s">
        <v>41</v>
      </c>
      <c r="B58" s="4" t="s">
        <v>145</v>
      </c>
      <c r="C58">
        <v>2</v>
      </c>
    </row>
    <row r="59" spans="1:3">
      <c r="A59" s="4" t="s">
        <v>42</v>
      </c>
      <c r="B59" s="4" t="s">
        <v>137</v>
      </c>
      <c r="C59">
        <v>70</v>
      </c>
    </row>
    <row r="60" spans="1:3">
      <c r="A60" s="4" t="s">
        <v>42</v>
      </c>
      <c r="B60" s="4" t="s">
        <v>141</v>
      </c>
      <c r="C60">
        <v>10</v>
      </c>
    </row>
    <row r="61" spans="1:3">
      <c r="A61" s="4" t="s">
        <v>42</v>
      </c>
      <c r="B61" s="4" t="s">
        <v>139</v>
      </c>
      <c r="C61">
        <v>10</v>
      </c>
    </row>
    <row r="62" spans="1:3">
      <c r="A62" s="4" t="s">
        <v>42</v>
      </c>
      <c r="B62" s="4" t="s">
        <v>147</v>
      </c>
      <c r="C62">
        <v>10</v>
      </c>
    </row>
    <row r="63" spans="1:3">
      <c r="A63" s="4" t="s">
        <v>43</v>
      </c>
      <c r="B63" s="4" t="s">
        <v>138</v>
      </c>
      <c r="C63">
        <v>50</v>
      </c>
    </row>
    <row r="64" spans="1:3">
      <c r="A64" s="4" t="s">
        <v>43</v>
      </c>
      <c r="B64" s="4" t="s">
        <v>140</v>
      </c>
      <c r="C64">
        <v>50</v>
      </c>
    </row>
    <row r="65" spans="1:3">
      <c r="A65" s="4" t="s">
        <v>44</v>
      </c>
      <c r="B65" s="4" t="s">
        <v>138</v>
      </c>
      <c r="C65">
        <v>20</v>
      </c>
    </row>
    <row r="66" spans="1:3">
      <c r="A66" s="4" t="s">
        <v>44</v>
      </c>
      <c r="B66" s="4" t="s">
        <v>140</v>
      </c>
      <c r="C66">
        <v>30</v>
      </c>
    </row>
    <row r="67" spans="1:3">
      <c r="A67" s="4" t="s">
        <v>44</v>
      </c>
      <c r="B67" s="4" t="s">
        <v>144</v>
      </c>
      <c r="C67">
        <v>10</v>
      </c>
    </row>
    <row r="68" spans="1:3">
      <c r="A68" s="4" t="s">
        <v>44</v>
      </c>
      <c r="B68" s="4" t="s">
        <v>142</v>
      </c>
      <c r="C68">
        <v>40</v>
      </c>
    </row>
    <row r="69" spans="1:3">
      <c r="A69" s="4" t="s">
        <v>45</v>
      </c>
      <c r="B69" s="4" t="s">
        <v>137</v>
      </c>
      <c r="C69">
        <v>55</v>
      </c>
    </row>
    <row r="70" spans="1:3">
      <c r="A70" s="4" t="s">
        <v>45</v>
      </c>
      <c r="B70" s="4" t="s">
        <v>140</v>
      </c>
      <c r="C70">
        <v>40</v>
      </c>
    </row>
    <row r="71" spans="1:3">
      <c r="A71" s="4" t="s">
        <v>45</v>
      </c>
      <c r="B71" s="4" t="s">
        <v>144</v>
      </c>
      <c r="C71">
        <v>5</v>
      </c>
    </row>
    <row r="72" spans="1:3">
      <c r="A72" s="4" t="s">
        <v>46</v>
      </c>
      <c r="B72" s="4" t="s">
        <v>137</v>
      </c>
      <c r="C72">
        <v>10</v>
      </c>
    </row>
    <row r="73" spans="1:3">
      <c r="A73" s="4" t="s">
        <v>46</v>
      </c>
      <c r="B73" s="4" t="s">
        <v>139</v>
      </c>
      <c r="C73">
        <v>50</v>
      </c>
    </row>
    <row r="74" spans="1:3">
      <c r="A74" s="4" t="s">
        <v>46</v>
      </c>
      <c r="B74" s="4" t="s">
        <v>31</v>
      </c>
      <c r="C74">
        <v>40</v>
      </c>
    </row>
    <row r="75" spans="1:3">
      <c r="A75" s="4" t="s">
        <v>47</v>
      </c>
      <c r="B75" s="4" t="s">
        <v>137</v>
      </c>
      <c r="C75">
        <v>10</v>
      </c>
    </row>
    <row r="76" spans="1:3">
      <c r="A76" s="4" t="s">
        <v>47</v>
      </c>
      <c r="B76" s="4" t="s">
        <v>138</v>
      </c>
      <c r="C76">
        <v>10</v>
      </c>
    </row>
    <row r="77" spans="1:3">
      <c r="A77" s="4" t="s">
        <v>47</v>
      </c>
      <c r="B77" s="4" t="s">
        <v>139</v>
      </c>
      <c r="C77">
        <v>80</v>
      </c>
    </row>
    <row r="78" spans="1:3">
      <c r="A78" s="4" t="s">
        <v>48</v>
      </c>
      <c r="B78" s="4" t="s">
        <v>146</v>
      </c>
      <c r="C78">
        <v>30</v>
      </c>
    </row>
    <row r="79" spans="1:3">
      <c r="A79" s="4" t="s">
        <v>48</v>
      </c>
      <c r="B79" s="4" t="s">
        <v>143</v>
      </c>
      <c r="C79">
        <v>5</v>
      </c>
    </row>
    <row r="80" spans="1:3">
      <c r="A80" s="4" t="s">
        <v>48</v>
      </c>
      <c r="B80" s="4" t="s">
        <v>31</v>
      </c>
      <c r="C80">
        <v>65</v>
      </c>
    </row>
    <row r="81" spans="1:3">
      <c r="A81" s="4" t="s">
        <v>49</v>
      </c>
      <c r="B81" s="4" t="s">
        <v>140</v>
      </c>
      <c r="C81">
        <v>99</v>
      </c>
    </row>
    <row r="82" spans="1:3">
      <c r="A82" s="4" t="s">
        <v>49</v>
      </c>
      <c r="B82" s="4" t="s">
        <v>146</v>
      </c>
      <c r="C82">
        <v>1</v>
      </c>
    </row>
    <row r="83" spans="1:3">
      <c r="A83" s="4" t="s">
        <v>50</v>
      </c>
      <c r="B83" s="4" t="s">
        <v>140</v>
      </c>
      <c r="C83">
        <v>100</v>
      </c>
    </row>
    <row r="84" spans="1:3">
      <c r="A84" s="4" t="s">
        <v>51</v>
      </c>
      <c r="B84" s="4" t="s">
        <v>139</v>
      </c>
      <c r="C84">
        <v>70</v>
      </c>
    </row>
    <row r="85" spans="1:3">
      <c r="A85" s="4" t="s">
        <v>51</v>
      </c>
      <c r="B85" s="4" t="s">
        <v>137</v>
      </c>
      <c r="C85">
        <v>30</v>
      </c>
    </row>
    <row r="86" spans="1:3">
      <c r="A86" s="4" t="s">
        <v>52</v>
      </c>
      <c r="B86" s="4" t="s">
        <v>137</v>
      </c>
      <c r="C86">
        <v>68</v>
      </c>
    </row>
    <row r="87" spans="1:3">
      <c r="A87" s="4" t="s">
        <v>52</v>
      </c>
      <c r="B87" s="4" t="s">
        <v>139</v>
      </c>
      <c r="C87">
        <v>30</v>
      </c>
    </row>
    <row r="88" spans="1:3">
      <c r="A88" s="4" t="s">
        <v>52</v>
      </c>
      <c r="B88" s="4" t="s">
        <v>141</v>
      </c>
      <c r="C88">
        <v>2</v>
      </c>
    </row>
    <row r="89" spans="1:3">
      <c r="A89" s="4" t="s">
        <v>53</v>
      </c>
      <c r="B89" s="4" t="s">
        <v>137</v>
      </c>
      <c r="C89">
        <v>50</v>
      </c>
    </row>
    <row r="90" spans="1:3">
      <c r="A90" s="4" t="s">
        <v>53</v>
      </c>
      <c r="B90" s="4" t="s">
        <v>140</v>
      </c>
      <c r="C90">
        <v>50</v>
      </c>
    </row>
    <row r="91" spans="1:3">
      <c r="A91" s="4" t="s">
        <v>54</v>
      </c>
      <c r="B91" s="4" t="s">
        <v>140</v>
      </c>
      <c r="C91">
        <v>50</v>
      </c>
    </row>
    <row r="92" spans="1:3">
      <c r="A92" s="4" t="s">
        <v>54</v>
      </c>
      <c r="B92" s="4" t="s">
        <v>137</v>
      </c>
      <c r="C92">
        <v>50</v>
      </c>
    </row>
    <row r="93" spans="1:3">
      <c r="A93" s="4" t="s">
        <v>55</v>
      </c>
      <c r="B93" s="4" t="s">
        <v>137</v>
      </c>
      <c r="C93">
        <v>45</v>
      </c>
    </row>
    <row r="94" spans="1:3">
      <c r="A94" s="4" t="s">
        <v>55</v>
      </c>
      <c r="B94" s="4" t="s">
        <v>138</v>
      </c>
      <c r="C94">
        <v>5</v>
      </c>
    </row>
    <row r="95" spans="1:3">
      <c r="A95" s="4" t="s">
        <v>55</v>
      </c>
      <c r="B95" s="4" t="s">
        <v>139</v>
      </c>
      <c r="C95">
        <v>50</v>
      </c>
    </row>
    <row r="96" spans="1:3">
      <c r="A96" s="4" t="s">
        <v>56</v>
      </c>
      <c r="B96" s="4" t="s">
        <v>137</v>
      </c>
      <c r="C96">
        <v>30</v>
      </c>
    </row>
    <row r="97" spans="1:3">
      <c r="A97" s="4" t="s">
        <v>56</v>
      </c>
      <c r="B97" s="4" t="s">
        <v>139</v>
      </c>
      <c r="C97">
        <v>70</v>
      </c>
    </row>
    <row r="98" spans="1:3">
      <c r="A98" s="4" t="s">
        <v>57</v>
      </c>
      <c r="B98" s="4" t="s">
        <v>137</v>
      </c>
      <c r="C98">
        <v>40</v>
      </c>
    </row>
    <row r="99" spans="1:3">
      <c r="A99" s="4" t="s">
        <v>57</v>
      </c>
      <c r="B99" s="4" t="s">
        <v>139</v>
      </c>
      <c r="C99">
        <v>40</v>
      </c>
    </row>
    <row r="100" spans="1:3">
      <c r="A100" s="4" t="s">
        <v>57</v>
      </c>
      <c r="B100" s="4" t="s">
        <v>143</v>
      </c>
      <c r="C100">
        <v>5</v>
      </c>
    </row>
    <row r="101" spans="1:3">
      <c r="A101" s="4" t="s">
        <v>57</v>
      </c>
      <c r="B101" s="4" t="s">
        <v>31</v>
      </c>
      <c r="C101">
        <v>15</v>
      </c>
    </row>
    <row r="102" spans="1:3">
      <c r="A102" s="4" t="s">
        <v>58</v>
      </c>
      <c r="B102" s="4" t="s">
        <v>137</v>
      </c>
      <c r="C102">
        <v>15</v>
      </c>
    </row>
    <row r="103" spans="1:3">
      <c r="A103" s="4" t="s">
        <v>58</v>
      </c>
      <c r="B103" s="4" t="s">
        <v>31</v>
      </c>
      <c r="C103">
        <v>5</v>
      </c>
    </row>
    <row r="104" spans="1:3">
      <c r="A104" s="4" t="s">
        <v>58</v>
      </c>
      <c r="B104" s="4" t="s">
        <v>148</v>
      </c>
      <c r="C104">
        <v>80</v>
      </c>
    </row>
  </sheetData>
  <autoFilter ref="A1:C104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Лист1</vt:lpstr>
      <vt:lpstr>Улитки 2020 2021</vt:lpstr>
      <vt:lpstr>Улитки 2021</vt:lpstr>
      <vt:lpstr>улитки 2020</vt:lpstr>
      <vt:lpstr>Фитоценоз 2020</vt:lpstr>
      <vt:lpstr>Лист2</vt:lpstr>
      <vt:lpstr>Sheet1</vt:lpstr>
      <vt:lpstr>Фитоценоз 2021</vt:lpstr>
      <vt:lpstr>Фитоценоз 2020 2021</vt:lpstr>
      <vt:lpstr>Кластеры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google1599737165</cp:lastModifiedBy>
  <dcterms:created xsi:type="dcterms:W3CDTF">2020-07-08T17:53:00Z</dcterms:created>
  <dcterms:modified xsi:type="dcterms:W3CDTF">2024-03-01T16:43:37Z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1049-12.2.0.13489</vt:lpwstr>
  </property>
  <property fmtid="{D5CDD505-2E9C-101B-9397-08002B2CF9AE}" pid="3" name="ICV">
    <vt:lpwstr>347E6F7D61174C52A1F296A70424A841_12</vt:lpwstr>
  </property>
</Properties>
</file>