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<sst xmlns="http://schemas.openxmlformats.org/spreadsheetml/2006/main" count="130" uniqueCount="77">
  <si>
    <t>Name</t>
  </si>
  <si>
    <t>Hight.T</t>
  </si>
  <si>
    <t>Hight.E</t>
  </si>
  <si>
    <t>Down.T</t>
  </si>
  <si>
    <t>Down.E</t>
  </si>
  <si>
    <t>20/20 1</t>
  </si>
  <si>
    <t>20/20 11</t>
  </si>
  <si>
    <t>20/20 3</t>
  </si>
  <si>
    <t>20/20 4</t>
  </si>
  <si>
    <t>20/20 7</t>
  </si>
  <si>
    <t>20/20 9</t>
  </si>
  <si>
    <t>40E 10</t>
  </si>
  <si>
    <t>40E 2</t>
  </si>
  <si>
    <t>40E 4</t>
  </si>
  <si>
    <t>40E 5</t>
  </si>
  <si>
    <t>40E 6</t>
  </si>
  <si>
    <t>40E 8</t>
  </si>
  <si>
    <t>40E 9</t>
  </si>
  <si>
    <t>40T 1</t>
  </si>
  <si>
    <t>40T 10</t>
  </si>
  <si>
    <t>40T 2</t>
  </si>
  <si>
    <t>40T 4</t>
  </si>
  <si>
    <t>40T 7</t>
  </si>
  <si>
    <t>40T 8</t>
  </si>
  <si>
    <t>0%T1</t>
  </si>
  <si>
    <t>0%T2</t>
  </si>
  <si>
    <t>0%T3</t>
  </si>
  <si>
    <t>0%T4</t>
  </si>
  <si>
    <t>0%T5</t>
  </si>
  <si>
    <t>0%T6</t>
  </si>
  <si>
    <t>0%T7</t>
  </si>
  <si>
    <t>25%T1</t>
  </si>
  <si>
    <t>25%T2</t>
  </si>
  <si>
    <t>25%T4</t>
  </si>
  <si>
    <t>25%T5</t>
  </si>
  <si>
    <t>25%T6</t>
  </si>
  <si>
    <t>50%T1</t>
  </si>
  <si>
    <t>50%T2</t>
  </si>
  <si>
    <t>50%T3</t>
  </si>
  <si>
    <t>50%T4</t>
  </si>
  <si>
    <t>50%T5</t>
  </si>
  <si>
    <t>50%T6</t>
  </si>
  <si>
    <t>50%T7</t>
  </si>
  <si>
    <t>75%T1</t>
  </si>
  <si>
    <t>75%T2</t>
  </si>
  <si>
    <t>75%T3</t>
  </si>
  <si>
    <t>75%T4</t>
  </si>
  <si>
    <t>75%T5</t>
  </si>
  <si>
    <t>75%T6</t>
  </si>
  <si>
    <t>75%T7</t>
  </si>
  <si>
    <t>100%T1</t>
  </si>
  <si>
    <t>100%T2</t>
  </si>
  <si>
    <t>100%T3</t>
  </si>
  <si>
    <t>100%T4</t>
  </si>
  <si>
    <t>100%T5</t>
  </si>
  <si>
    <t>100%T6</t>
  </si>
  <si>
    <t>100%T7</t>
  </si>
  <si>
    <t>higt T</t>
  </si>
  <si>
    <t>hight E</t>
  </si>
  <si>
    <t>down T</t>
  </si>
  <si>
    <t>Down E</t>
  </si>
  <si>
    <t>all</t>
  </si>
  <si>
    <t xml:space="preserve">T </t>
  </si>
  <si>
    <t>E</t>
  </si>
  <si>
    <t>PropT</t>
  </si>
  <si>
    <t>Prop_2L</t>
  </si>
  <si>
    <t>Prop_E2L</t>
  </si>
  <si>
    <t>Treatment</t>
  </si>
  <si>
    <t>N_T_Низ</t>
  </si>
  <si>
    <t>N_E_Низ</t>
  </si>
  <si>
    <t>N_T_Верх</t>
  </si>
  <si>
    <t>N_E_Верх</t>
  </si>
  <si>
    <t>N_total</t>
  </si>
  <si>
    <t>Ptros</t>
  </si>
  <si>
    <t>P_2</t>
  </si>
  <si>
    <t>Ptros_2</t>
  </si>
  <si>
    <t>Ptros_1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</si>
</sst>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1" fillId="0" borderId="0" xfId="49">
      <alignment vertical="center"/>
    </xf>
    <xf numFmtId="0" fontId="1" fillId="2" borderId="0" xfId="49" applyNumberFormat="1" applyFill="1">
      <alignment vertical="center"/>
    </xf>
    <xf numFmtId="0" fontId="1" fillId="0" borderId="0" xfId="49" applyNumberFormat="1" applyFill="1">
      <alignment vertical="center"/>
    </xf>
    <xf numFmtId="0" fontId="1" fillId="0" borderId="0" xfId="49" applyNumberFormat="1">
      <alignment vertical="center"/>
    </xf>
    <xf numFmtId="0" fontId="1" fillId="0" borderId="0" xfId="49" applyAlignment="1">
      <alignment horizontal="right" vertical="center"/>
    </xf>
    <xf numFmtId="0" fontId="1" fillId="0" borderId="0" xfId="49" applyNumberFormat="1" applyAlignment="1">
      <alignment horizontal="right" vertical="center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abSelected="1" workbookViewId="0">
      <selection activeCell="D9" sqref="D9"/>
    </sheetView>
  </sheetViews>
  <sheetFormatPr defaultColWidth="9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5</v>
      </c>
      <c r="C2">
        <v>18</v>
      </c>
      <c r="D2">
        <v>7</v>
      </c>
      <c r="E2">
        <v>6</v>
      </c>
    </row>
    <row r="3" spans="1:5">
      <c r="A3" t="s">
        <v>6</v>
      </c>
      <c r="B3">
        <v>0</v>
      </c>
      <c r="C3">
        <v>7</v>
      </c>
      <c r="D3">
        <v>7</v>
      </c>
      <c r="E3">
        <v>21</v>
      </c>
    </row>
    <row r="4" spans="1:5">
      <c r="A4" t="s">
        <v>7</v>
      </c>
      <c r="B4">
        <v>5</v>
      </c>
      <c r="C4">
        <v>10</v>
      </c>
      <c r="D4">
        <v>4</v>
      </c>
      <c r="E4">
        <v>14</v>
      </c>
    </row>
    <row r="5" spans="1:5">
      <c r="A5" t="s">
        <v>8</v>
      </c>
      <c r="B5">
        <v>3</v>
      </c>
      <c r="C5">
        <v>7</v>
      </c>
      <c r="D5">
        <v>4</v>
      </c>
      <c r="E5">
        <v>11</v>
      </c>
    </row>
    <row r="6" spans="1:5">
      <c r="A6" t="s">
        <v>9</v>
      </c>
      <c r="B6">
        <v>1</v>
      </c>
      <c r="C6">
        <v>5</v>
      </c>
      <c r="D6">
        <v>1</v>
      </c>
      <c r="E6">
        <v>13</v>
      </c>
    </row>
    <row r="7" spans="1:5">
      <c r="A7" t="s">
        <v>10</v>
      </c>
      <c r="B7">
        <v>5</v>
      </c>
      <c r="C7">
        <v>14</v>
      </c>
      <c r="D7">
        <v>9</v>
      </c>
      <c r="E7">
        <v>11</v>
      </c>
    </row>
    <row r="8" spans="1:5">
      <c r="A8" t="s">
        <v>11</v>
      </c>
      <c r="B8">
        <v>0</v>
      </c>
      <c r="C8">
        <v>14</v>
      </c>
      <c r="D8">
        <v>0</v>
      </c>
      <c r="E8">
        <v>26</v>
      </c>
    </row>
    <row r="9" spans="1:5">
      <c r="A9" t="s">
        <v>12</v>
      </c>
      <c r="B9">
        <v>0</v>
      </c>
      <c r="C9">
        <v>15</v>
      </c>
      <c r="D9">
        <v>0</v>
      </c>
      <c r="E9">
        <v>27</v>
      </c>
    </row>
    <row r="10" spans="1:5">
      <c r="A10" t="s">
        <v>13</v>
      </c>
      <c r="B10">
        <v>0</v>
      </c>
      <c r="C10">
        <v>10</v>
      </c>
      <c r="D10">
        <v>1</v>
      </c>
      <c r="E10">
        <v>25</v>
      </c>
    </row>
    <row r="11" spans="1:5">
      <c r="A11" t="s">
        <v>14</v>
      </c>
      <c r="B11">
        <v>0</v>
      </c>
      <c r="C11">
        <v>22</v>
      </c>
      <c r="D11">
        <v>2</v>
      </c>
      <c r="E11">
        <v>16</v>
      </c>
    </row>
    <row r="12" spans="1:5">
      <c r="A12" t="s">
        <v>15</v>
      </c>
      <c r="B12">
        <v>1</v>
      </c>
      <c r="C12">
        <v>14</v>
      </c>
      <c r="D12">
        <v>1</v>
      </c>
      <c r="E12">
        <v>20</v>
      </c>
    </row>
    <row r="13" spans="1:5">
      <c r="A13" t="s">
        <v>16</v>
      </c>
      <c r="B13">
        <v>0</v>
      </c>
      <c r="C13">
        <v>13</v>
      </c>
      <c r="D13">
        <v>1</v>
      </c>
      <c r="E13">
        <v>26</v>
      </c>
    </row>
    <row r="14" spans="1:5">
      <c r="A14" t="s">
        <v>17</v>
      </c>
      <c r="B14">
        <v>1</v>
      </c>
      <c r="C14">
        <v>16</v>
      </c>
      <c r="D14">
        <v>1</v>
      </c>
      <c r="E14">
        <v>21</v>
      </c>
    </row>
    <row r="15" spans="1:5">
      <c r="A15" t="s">
        <v>18</v>
      </c>
      <c r="B15">
        <v>8</v>
      </c>
      <c r="C15">
        <v>4</v>
      </c>
      <c r="D15">
        <v>6</v>
      </c>
      <c r="E15">
        <v>14</v>
      </c>
    </row>
    <row r="16" spans="1:5">
      <c r="A16" t="s">
        <v>19</v>
      </c>
      <c r="B16">
        <v>12</v>
      </c>
      <c r="C16">
        <v>9</v>
      </c>
      <c r="D16">
        <v>8</v>
      </c>
      <c r="E16">
        <v>8</v>
      </c>
    </row>
    <row r="17" spans="1:5">
      <c r="A17" t="s">
        <v>20</v>
      </c>
      <c r="B17">
        <v>5</v>
      </c>
      <c r="C17">
        <v>5</v>
      </c>
      <c r="D17">
        <v>11</v>
      </c>
      <c r="E17">
        <v>13</v>
      </c>
    </row>
    <row r="18" spans="1:5">
      <c r="A18" t="s">
        <v>21</v>
      </c>
      <c r="B18">
        <v>5</v>
      </c>
      <c r="C18">
        <v>1</v>
      </c>
      <c r="D18">
        <v>9</v>
      </c>
      <c r="E18">
        <v>10</v>
      </c>
    </row>
    <row r="19" spans="1:5">
      <c r="A19" t="s">
        <v>22</v>
      </c>
      <c r="B19">
        <v>7</v>
      </c>
      <c r="C19">
        <v>3</v>
      </c>
      <c r="D19">
        <v>25</v>
      </c>
      <c r="E19">
        <v>3</v>
      </c>
    </row>
    <row r="20" spans="1:18">
      <c r="A20" t="s">
        <v>23</v>
      </c>
      <c r="B20">
        <v>6</v>
      </c>
      <c r="C20">
        <v>8</v>
      </c>
      <c r="D20">
        <v>9</v>
      </c>
      <c r="E20">
        <v>14</v>
      </c>
      <c r="R20" s="1"/>
    </row>
    <row r="21" spans="1:18">
      <c r="A21" s="1" t="s">
        <v>24</v>
      </c>
      <c r="B21" s="1">
        <v>20</v>
      </c>
      <c r="C21" s="1">
        <v>4</v>
      </c>
      <c r="D21" s="1">
        <v>51</v>
      </c>
      <c r="E21" s="1">
        <v>3</v>
      </c>
      <c r="G21" s="2"/>
      <c r="O21" s="1"/>
      <c r="P21"/>
      <c r="Q21"/>
      <c r="R21" s="1"/>
    </row>
    <row r="22" spans="1:18">
      <c r="A22" s="1" t="s">
        <v>25</v>
      </c>
      <c r="B22" s="1">
        <v>5</v>
      </c>
      <c r="C22" s="1">
        <v>1</v>
      </c>
      <c r="D22" s="1">
        <v>31</v>
      </c>
      <c r="E22" s="1">
        <v>2</v>
      </c>
      <c r="G22" s="4"/>
      <c r="H22"/>
      <c r="I22"/>
      <c r="O22" s="1"/>
      <c r="P22"/>
      <c r="Q22"/>
      <c r="R22" s="1"/>
    </row>
    <row r="23" spans="1:18">
      <c r="A23" s="1" t="s">
        <v>26</v>
      </c>
      <c r="B23" s="1">
        <v>1</v>
      </c>
      <c r="C23" s="1">
        <v>14</v>
      </c>
      <c r="D23" s="1">
        <v>1</v>
      </c>
      <c r="E23" s="1">
        <v>22</v>
      </c>
      <c r="G23" s="4"/>
      <c r="H23"/>
      <c r="I23"/>
      <c r="O23" s="1"/>
      <c r="P23"/>
      <c r="Q23"/>
      <c r="R23" s="1"/>
    </row>
    <row r="24" spans="1:18">
      <c r="A24" s="1" t="s">
        <v>27</v>
      </c>
      <c r="B24" s="1">
        <v>2</v>
      </c>
      <c r="C24" s="1">
        <v>18</v>
      </c>
      <c r="D24" s="1">
        <v>2</v>
      </c>
      <c r="E24" s="1">
        <v>20</v>
      </c>
      <c r="G24" s="4"/>
      <c r="H24"/>
      <c r="I24"/>
      <c r="O24" s="1"/>
      <c r="P24"/>
      <c r="Q24"/>
      <c r="R24" s="1"/>
    </row>
    <row r="25" spans="1:18">
      <c r="A25" s="1" t="s">
        <v>28</v>
      </c>
      <c r="B25" s="1">
        <v>7</v>
      </c>
      <c r="C25" s="1">
        <v>13</v>
      </c>
      <c r="D25" s="1">
        <v>4</v>
      </c>
      <c r="E25" s="1">
        <v>14</v>
      </c>
      <c r="G25" s="4"/>
      <c r="H25"/>
      <c r="I25"/>
      <c r="O25" s="1"/>
      <c r="P25"/>
      <c r="Q25"/>
      <c r="R25" s="1"/>
    </row>
    <row r="26" spans="1:18">
      <c r="A26" s="1" t="s">
        <v>29</v>
      </c>
      <c r="B26" s="1">
        <v>3</v>
      </c>
      <c r="C26" s="1">
        <v>18</v>
      </c>
      <c r="D26" s="1">
        <v>9</v>
      </c>
      <c r="E26" s="1">
        <v>20</v>
      </c>
      <c r="G26" s="2"/>
      <c r="O26" s="1"/>
      <c r="P26"/>
      <c r="Q26"/>
      <c r="R26" s="1"/>
    </row>
    <row r="27" spans="1:18">
      <c r="A27" s="1" t="s">
        <v>30</v>
      </c>
      <c r="B27" s="1">
        <v>6</v>
      </c>
      <c r="C27" s="1">
        <v>22</v>
      </c>
      <c r="D27" s="1">
        <v>9</v>
      </c>
      <c r="E27" s="1">
        <v>24</v>
      </c>
      <c r="G27" s="2"/>
      <c r="O27" s="1"/>
      <c r="P27"/>
      <c r="Q27"/>
      <c r="R27" s="1"/>
    </row>
    <row r="28" spans="1:18">
      <c r="A28" s="1" t="s">
        <v>31</v>
      </c>
      <c r="B28" s="1">
        <v>3</v>
      </c>
      <c r="C28" s="1">
        <v>9</v>
      </c>
      <c r="D28" s="1">
        <v>7</v>
      </c>
      <c r="E28" s="1">
        <v>14</v>
      </c>
      <c r="G28" s="4"/>
      <c r="H28"/>
      <c r="I28"/>
      <c r="O28" s="1"/>
      <c r="P28"/>
      <c r="Q28"/>
      <c r="R28" s="1"/>
    </row>
    <row r="29" spans="1:18">
      <c r="A29" s="1" t="s">
        <v>32</v>
      </c>
      <c r="B29" s="1">
        <v>16</v>
      </c>
      <c r="C29" s="1">
        <v>6</v>
      </c>
      <c r="D29" s="1">
        <v>11</v>
      </c>
      <c r="E29" s="1">
        <v>6</v>
      </c>
      <c r="G29" s="4"/>
      <c r="H29"/>
      <c r="I29"/>
      <c r="O29" s="1"/>
      <c r="P29"/>
      <c r="Q29"/>
      <c r="R29" s="1"/>
    </row>
    <row r="30" spans="1:18">
      <c r="A30" s="1" t="s">
        <v>33</v>
      </c>
      <c r="B30" s="1">
        <v>3</v>
      </c>
      <c r="C30" s="1">
        <v>13</v>
      </c>
      <c r="D30" s="1">
        <v>5</v>
      </c>
      <c r="E30" s="1">
        <v>18</v>
      </c>
      <c r="G30" s="4"/>
      <c r="H30"/>
      <c r="I30"/>
      <c r="O30" s="1"/>
      <c r="P30"/>
      <c r="Q30"/>
      <c r="R30" s="1"/>
    </row>
    <row r="31" spans="1:18">
      <c r="A31" s="1" t="s">
        <v>34</v>
      </c>
      <c r="B31" s="1">
        <v>6</v>
      </c>
      <c r="C31" s="1">
        <v>4</v>
      </c>
      <c r="D31" s="1">
        <v>16</v>
      </c>
      <c r="E31" s="1">
        <v>11</v>
      </c>
      <c r="G31" s="4"/>
      <c r="H31"/>
      <c r="I31"/>
      <c r="O31" s="1"/>
      <c r="P31"/>
      <c r="Q31"/>
      <c r="R31" s="1"/>
    </row>
    <row r="32" spans="1:18">
      <c r="A32" s="1" t="s">
        <v>35</v>
      </c>
      <c r="B32" s="1">
        <v>7</v>
      </c>
      <c r="C32" s="1">
        <v>9</v>
      </c>
      <c r="D32" s="1">
        <v>16</v>
      </c>
      <c r="E32" s="1">
        <v>2</v>
      </c>
      <c r="G32" s="4"/>
      <c r="H32"/>
      <c r="I32"/>
      <c r="O32" s="1"/>
      <c r="P32"/>
      <c r="Q32"/>
      <c r="R32" s="1"/>
    </row>
    <row r="33" spans="1:18">
      <c r="A33" s="1" t="s">
        <v>36</v>
      </c>
      <c r="B33" s="1">
        <v>3</v>
      </c>
      <c r="C33" s="1">
        <v>8</v>
      </c>
      <c r="D33" s="1">
        <v>11</v>
      </c>
      <c r="E33" s="1">
        <v>16</v>
      </c>
      <c r="G33" s="4"/>
      <c r="H33"/>
      <c r="I33"/>
      <c r="O33" s="1"/>
      <c r="P33"/>
      <c r="Q33"/>
      <c r="R33" s="1"/>
    </row>
    <row r="34" spans="1:18">
      <c r="A34" s="1" t="s">
        <v>37</v>
      </c>
      <c r="B34" s="1">
        <v>9</v>
      </c>
      <c r="C34" s="1">
        <v>9</v>
      </c>
      <c r="D34" s="1">
        <v>12</v>
      </c>
      <c r="E34" s="1">
        <v>10</v>
      </c>
      <c r="G34" s="4"/>
      <c r="H34"/>
      <c r="I34"/>
      <c r="O34" s="1"/>
      <c r="P34"/>
      <c r="Q34"/>
      <c r="R34" s="1"/>
    </row>
    <row r="35" spans="1:18">
      <c r="A35" s="1" t="s">
        <v>38</v>
      </c>
      <c r="B35" s="1">
        <v>9</v>
      </c>
      <c r="C35" s="1">
        <v>3</v>
      </c>
      <c r="D35" s="1">
        <v>15</v>
      </c>
      <c r="E35" s="1">
        <v>7</v>
      </c>
      <c r="G35" s="4"/>
      <c r="H35"/>
      <c r="I35"/>
      <c r="O35" s="1"/>
      <c r="P35"/>
      <c r="Q35"/>
      <c r="R35" s="1"/>
    </row>
    <row r="36" spans="1:18">
      <c r="A36" s="1" t="s">
        <v>39</v>
      </c>
      <c r="B36" s="1">
        <v>8</v>
      </c>
      <c r="C36" s="1">
        <v>10</v>
      </c>
      <c r="D36" s="1">
        <v>10</v>
      </c>
      <c r="E36" s="1">
        <v>10</v>
      </c>
      <c r="G36" s="4"/>
      <c r="H36"/>
      <c r="I36"/>
      <c r="O36" s="1"/>
      <c r="P36"/>
      <c r="Q36"/>
      <c r="R36" s="1"/>
    </row>
    <row r="37" spans="1:18">
      <c r="A37" s="1" t="s">
        <v>40</v>
      </c>
      <c r="B37" s="1">
        <v>12</v>
      </c>
      <c r="C37" s="1">
        <v>8</v>
      </c>
      <c r="D37" s="1">
        <v>13</v>
      </c>
      <c r="E37" s="1">
        <v>6</v>
      </c>
      <c r="G37" s="4"/>
      <c r="H37"/>
      <c r="I37"/>
      <c r="O37" s="1"/>
      <c r="P37"/>
      <c r="Q37"/>
      <c r="R37" s="1"/>
    </row>
    <row r="38" spans="1:18">
      <c r="A38" s="1" t="s">
        <v>41</v>
      </c>
      <c r="B38" s="1">
        <v>5</v>
      </c>
      <c r="C38" s="1">
        <v>13</v>
      </c>
      <c r="D38" s="1">
        <v>9</v>
      </c>
      <c r="E38" s="1">
        <v>10</v>
      </c>
      <c r="G38" s="4"/>
      <c r="H38"/>
      <c r="I38"/>
      <c r="O38" s="1"/>
      <c r="P38"/>
      <c r="Q38"/>
      <c r="R38" s="1"/>
    </row>
    <row r="39" spans="1:18">
      <c r="A39" s="1" t="s">
        <v>42</v>
      </c>
      <c r="B39" s="1">
        <v>8</v>
      </c>
      <c r="C39" s="1">
        <v>13</v>
      </c>
      <c r="D39" s="1">
        <v>6</v>
      </c>
      <c r="E39" s="1">
        <v>12</v>
      </c>
      <c r="G39" s="4"/>
      <c r="H39"/>
      <c r="I39"/>
      <c r="O39" s="1"/>
      <c r="P39"/>
      <c r="Q39"/>
      <c r="R39" s="1"/>
    </row>
    <row r="40" spans="1:18">
      <c r="A40" s="1" t="s">
        <v>43</v>
      </c>
      <c r="B40" s="1">
        <v>9</v>
      </c>
      <c r="C40" s="1">
        <v>2</v>
      </c>
      <c r="D40" s="1">
        <v>23</v>
      </c>
      <c r="E40" s="1">
        <v>7</v>
      </c>
      <c r="G40" s="4"/>
      <c r="H40"/>
      <c r="I40"/>
      <c r="O40" s="1"/>
      <c r="P40"/>
      <c r="Q40"/>
      <c r="R40" s="1"/>
    </row>
    <row r="41" spans="1:18">
      <c r="A41" s="1" t="s">
        <v>44</v>
      </c>
      <c r="B41" s="5">
        <v>0</v>
      </c>
      <c r="C41" s="5">
        <v>26</v>
      </c>
      <c r="D41" s="5">
        <v>2</v>
      </c>
      <c r="E41" s="5">
        <v>13</v>
      </c>
      <c r="G41" s="4"/>
      <c r="H41"/>
      <c r="I41"/>
      <c r="O41" s="5"/>
      <c r="P41"/>
      <c r="Q41"/>
      <c r="R41" s="1"/>
    </row>
    <row r="42" spans="1:18">
      <c r="A42" s="1" t="s">
        <v>45</v>
      </c>
      <c r="B42" s="5">
        <v>19</v>
      </c>
      <c r="C42" s="5">
        <v>7</v>
      </c>
      <c r="D42" s="5">
        <v>9</v>
      </c>
      <c r="E42" s="5">
        <v>5</v>
      </c>
      <c r="G42" s="4"/>
      <c r="H42"/>
      <c r="I42"/>
      <c r="O42" s="5"/>
      <c r="P42"/>
      <c r="Q42"/>
      <c r="R42" s="1"/>
    </row>
    <row r="43" spans="1:18">
      <c r="A43" s="1" t="s">
        <v>46</v>
      </c>
      <c r="B43" s="5">
        <v>3</v>
      </c>
      <c r="C43" s="5">
        <v>0</v>
      </c>
      <c r="D43" s="5">
        <v>27</v>
      </c>
      <c r="E43" s="5">
        <v>10</v>
      </c>
      <c r="G43" s="4"/>
      <c r="H43"/>
      <c r="I43"/>
      <c r="O43" s="5"/>
      <c r="P43"/>
      <c r="Q43"/>
      <c r="R43" s="1"/>
    </row>
    <row r="44" spans="1:18">
      <c r="A44" s="1" t="s">
        <v>47</v>
      </c>
      <c r="B44" s="5">
        <v>14</v>
      </c>
      <c r="C44" s="5">
        <v>4</v>
      </c>
      <c r="D44" s="5">
        <v>16</v>
      </c>
      <c r="E44" s="5">
        <v>7</v>
      </c>
      <c r="G44" s="4"/>
      <c r="H44"/>
      <c r="I44"/>
      <c r="O44" s="5"/>
      <c r="P44"/>
      <c r="Q44"/>
      <c r="R44" s="1"/>
    </row>
    <row r="45" spans="1:18">
      <c r="A45" s="1" t="s">
        <v>48</v>
      </c>
      <c r="B45" s="5">
        <v>7</v>
      </c>
      <c r="C45" s="5">
        <v>15</v>
      </c>
      <c r="D45" s="5">
        <v>3</v>
      </c>
      <c r="E45" s="5">
        <v>12</v>
      </c>
      <c r="G45" s="4"/>
      <c r="H45"/>
      <c r="I45"/>
      <c r="O45" s="5"/>
      <c r="P45"/>
      <c r="Q45"/>
      <c r="R45" s="1"/>
    </row>
    <row r="46" spans="1:18">
      <c r="A46" s="1" t="s">
        <v>49</v>
      </c>
      <c r="B46" s="5">
        <v>5</v>
      </c>
      <c r="C46" s="5">
        <v>16</v>
      </c>
      <c r="D46" s="5">
        <v>3</v>
      </c>
      <c r="E46" s="5">
        <v>15</v>
      </c>
      <c r="G46" s="4"/>
      <c r="H46"/>
      <c r="I46"/>
      <c r="O46" s="5"/>
      <c r="P46"/>
      <c r="Q46"/>
      <c r="R46" s="1"/>
    </row>
    <row r="47" spans="1:18">
      <c r="A47" s="1" t="s">
        <v>50</v>
      </c>
      <c r="B47" s="5">
        <v>3</v>
      </c>
      <c r="C47" s="5">
        <v>18</v>
      </c>
      <c r="D47" s="5">
        <v>2</v>
      </c>
      <c r="E47" s="5">
        <v>24</v>
      </c>
      <c r="G47" s="4"/>
      <c r="H47"/>
      <c r="I47"/>
      <c r="O47" s="5"/>
      <c r="P47"/>
      <c r="Q47"/>
      <c r="R47" s="1"/>
    </row>
    <row r="48" spans="1:18">
      <c r="A48" s="1" t="s">
        <v>51</v>
      </c>
      <c r="B48" s="5">
        <v>27</v>
      </c>
      <c r="C48" s="5">
        <v>1</v>
      </c>
      <c r="D48" s="5">
        <v>12</v>
      </c>
      <c r="E48" s="5">
        <v>0</v>
      </c>
      <c r="G48" s="4"/>
      <c r="H48"/>
      <c r="I48"/>
      <c r="O48" s="5"/>
      <c r="P48"/>
      <c r="Q48"/>
      <c r="R48" s="1"/>
    </row>
    <row r="49" spans="1:18">
      <c r="A49" s="1" t="s">
        <v>52</v>
      </c>
      <c r="B49" s="5">
        <v>15</v>
      </c>
      <c r="C49" s="5">
        <v>8</v>
      </c>
      <c r="D49" s="5">
        <v>3</v>
      </c>
      <c r="E49" s="5">
        <v>11</v>
      </c>
      <c r="G49" s="4"/>
      <c r="H49"/>
      <c r="I49"/>
      <c r="O49" s="5"/>
      <c r="P49"/>
      <c r="Q49"/>
      <c r="R49" s="1"/>
    </row>
    <row r="50" spans="1:18">
      <c r="A50" s="1" t="s">
        <v>53</v>
      </c>
      <c r="B50" s="5">
        <v>2</v>
      </c>
      <c r="C50" s="5">
        <v>16</v>
      </c>
      <c r="D50" s="5">
        <v>2</v>
      </c>
      <c r="E50" s="5">
        <v>23</v>
      </c>
      <c r="G50" s="4"/>
      <c r="H50"/>
      <c r="I50"/>
      <c r="O50" s="5"/>
      <c r="P50"/>
      <c r="Q50"/>
      <c r="R50" s="1"/>
    </row>
    <row r="51" spans="1:18">
      <c r="A51" s="1" t="s">
        <v>54</v>
      </c>
      <c r="B51" s="5">
        <v>3</v>
      </c>
      <c r="C51" s="5">
        <v>22</v>
      </c>
      <c r="D51" s="5">
        <v>0</v>
      </c>
      <c r="E51" s="5">
        <v>16</v>
      </c>
      <c r="G51" s="4"/>
      <c r="H51"/>
      <c r="I51"/>
      <c r="O51" s="5"/>
      <c r="P51"/>
      <c r="Q51"/>
      <c r="R51" s="1"/>
    </row>
    <row r="52" spans="1:18">
      <c r="A52" s="1" t="s">
        <v>55</v>
      </c>
      <c r="B52" s="5">
        <v>11</v>
      </c>
      <c r="C52" s="5">
        <v>0</v>
      </c>
      <c r="D52" s="5">
        <v>31</v>
      </c>
      <c r="E52" s="5">
        <v>0</v>
      </c>
      <c r="G52" s="4"/>
      <c r="H52"/>
      <c r="I52"/>
      <c r="O52" s="5"/>
      <c r="P52"/>
      <c r="Q52"/>
      <c r="R52" s="1"/>
    </row>
    <row r="53" spans="1:18">
      <c r="A53" s="1" t="s">
        <v>56</v>
      </c>
      <c r="B53" s="5">
        <v>23</v>
      </c>
      <c r="C53" s="6">
        <v>0</v>
      </c>
      <c r="D53" s="5">
        <v>17</v>
      </c>
      <c r="E53" s="5">
        <v>0</v>
      </c>
      <c r="G53" s="4"/>
      <c r="H53"/>
      <c r="I53"/>
      <c r="O53" s="5"/>
      <c r="P53"/>
      <c r="Q53"/>
      <c r="R53" s="1"/>
    </row>
  </sheetData>
  <sortState ref="A2:L20">
    <sortCondition ref="A2:A20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C25" sqref="C25"/>
    </sheetView>
  </sheetViews>
  <sheetFormatPr defaultColWidth="9" defaultRowHeight="14.4"/>
  <sheetData>
    <row r="1" spans="1:13">
      <c r="A1" t="s">
        <v>0</v>
      </c>
      <c r="B1" t="s">
        <v>57</v>
      </c>
      <c r="C1" t="s">
        <v>58</v>
      </c>
      <c r="D1" t="s">
        <v>59</v>
      </c>
      <c r="E1" t="s">
        <v>60</v>
      </c>
      <c r="G1" t="s">
        <v>61</v>
      </c>
      <c r="H1" t="s">
        <v>62</v>
      </c>
      <c r="I1" t="s">
        <v>63</v>
      </c>
      <c r="K1" t="s">
        <v>64</v>
      </c>
      <c r="L1" t="s">
        <v>65</v>
      </c>
      <c r="M1" t="s">
        <v>66</v>
      </c>
    </row>
    <row r="3" spans="1:13">
      <c r="A3" t="s">
        <v>5</v>
      </c>
      <c r="B3">
        <v>5</v>
      </c>
      <c r="C3">
        <v>18</v>
      </c>
      <c r="D3">
        <v>7</v>
      </c>
      <c r="E3">
        <v>6</v>
      </c>
      <c r="G3">
        <f t="shared" ref="G3:G21" si="0">B3+C3+D3+E3</f>
        <v>36</v>
      </c>
      <c r="H3">
        <f t="shared" ref="H3:H21" si="1">B3+D3</f>
        <v>12</v>
      </c>
      <c r="I3">
        <f t="shared" ref="I3:I21" si="2">C3+E3</f>
        <v>24</v>
      </c>
      <c r="K3">
        <f t="shared" ref="K3:K21" si="3">H3/(H3+I3)</f>
        <v>0.333333333333333</v>
      </c>
      <c r="L3">
        <f t="shared" ref="L3:L21" si="4">(B3+C3)/G3</f>
        <v>0.638888888888889</v>
      </c>
      <c r="M3">
        <f>C3/I3</f>
        <v>0.75</v>
      </c>
    </row>
    <row r="4" spans="1:13">
      <c r="A4" t="s">
        <v>6</v>
      </c>
      <c r="B4">
        <v>0</v>
      </c>
      <c r="C4">
        <v>7</v>
      </c>
      <c r="D4">
        <v>7</v>
      </c>
      <c r="E4">
        <v>21</v>
      </c>
      <c r="G4">
        <f t="shared" si="0"/>
        <v>35</v>
      </c>
      <c r="H4">
        <f t="shared" si="1"/>
        <v>7</v>
      </c>
      <c r="I4">
        <f t="shared" si="2"/>
        <v>28</v>
      </c>
      <c r="K4">
        <f t="shared" si="3"/>
        <v>0.2</v>
      </c>
      <c r="L4">
        <f t="shared" si="4"/>
        <v>0.2</v>
      </c>
      <c r="M4">
        <f t="shared" ref="M4:M21" si="5">C4/I4</f>
        <v>0.25</v>
      </c>
    </row>
    <row r="5" spans="1:13">
      <c r="A5" t="s">
        <v>7</v>
      </c>
      <c r="B5">
        <v>5</v>
      </c>
      <c r="C5">
        <v>10</v>
      </c>
      <c r="D5">
        <v>4</v>
      </c>
      <c r="E5">
        <v>14</v>
      </c>
      <c r="G5">
        <f t="shared" si="0"/>
        <v>33</v>
      </c>
      <c r="H5">
        <f t="shared" si="1"/>
        <v>9</v>
      </c>
      <c r="I5">
        <f t="shared" si="2"/>
        <v>24</v>
      </c>
      <c r="K5">
        <f t="shared" si="3"/>
        <v>0.272727272727273</v>
      </c>
      <c r="L5">
        <f t="shared" si="4"/>
        <v>0.454545454545455</v>
      </c>
      <c r="M5">
        <f t="shared" si="5"/>
        <v>0.416666666666667</v>
      </c>
    </row>
    <row r="6" spans="1:13">
      <c r="A6" t="s">
        <v>8</v>
      </c>
      <c r="B6">
        <v>3</v>
      </c>
      <c r="C6">
        <v>7</v>
      </c>
      <c r="D6">
        <v>4</v>
      </c>
      <c r="E6">
        <v>11</v>
      </c>
      <c r="G6">
        <f t="shared" si="0"/>
        <v>25</v>
      </c>
      <c r="H6">
        <f t="shared" si="1"/>
        <v>7</v>
      </c>
      <c r="I6">
        <f t="shared" si="2"/>
        <v>18</v>
      </c>
      <c r="K6">
        <f t="shared" si="3"/>
        <v>0.28</v>
      </c>
      <c r="L6">
        <f t="shared" si="4"/>
        <v>0.4</v>
      </c>
      <c r="M6">
        <f t="shared" si="5"/>
        <v>0.388888888888889</v>
      </c>
    </row>
    <row r="7" spans="1:13">
      <c r="A7" t="s">
        <v>9</v>
      </c>
      <c r="B7">
        <v>1</v>
      </c>
      <c r="C7">
        <v>5</v>
      </c>
      <c r="D7">
        <v>1</v>
      </c>
      <c r="E7">
        <v>13</v>
      </c>
      <c r="G7">
        <f t="shared" si="0"/>
        <v>20</v>
      </c>
      <c r="H7">
        <f t="shared" si="1"/>
        <v>2</v>
      </c>
      <c r="I7">
        <f t="shared" si="2"/>
        <v>18</v>
      </c>
      <c r="K7">
        <f t="shared" si="3"/>
        <v>0.1</v>
      </c>
      <c r="L7">
        <f t="shared" si="4"/>
        <v>0.3</v>
      </c>
      <c r="M7">
        <f t="shared" si="5"/>
        <v>0.277777777777778</v>
      </c>
    </row>
    <row r="8" spans="1:13">
      <c r="A8" t="s">
        <v>10</v>
      </c>
      <c r="B8">
        <v>5</v>
      </c>
      <c r="C8">
        <v>14</v>
      </c>
      <c r="D8">
        <v>9</v>
      </c>
      <c r="E8">
        <v>11</v>
      </c>
      <c r="G8">
        <f t="shared" si="0"/>
        <v>39</v>
      </c>
      <c r="H8">
        <f t="shared" si="1"/>
        <v>14</v>
      </c>
      <c r="I8">
        <f t="shared" si="2"/>
        <v>25</v>
      </c>
      <c r="K8">
        <f t="shared" si="3"/>
        <v>0.358974358974359</v>
      </c>
      <c r="L8">
        <f t="shared" si="4"/>
        <v>0.487179487179487</v>
      </c>
      <c r="M8">
        <f t="shared" si="5"/>
        <v>0.56</v>
      </c>
    </row>
    <row r="9" spans="1:13">
      <c r="A9" t="s">
        <v>11</v>
      </c>
      <c r="B9">
        <v>0</v>
      </c>
      <c r="C9">
        <v>14</v>
      </c>
      <c r="D9">
        <v>0</v>
      </c>
      <c r="E9">
        <v>26</v>
      </c>
      <c r="G9">
        <f t="shared" si="0"/>
        <v>40</v>
      </c>
      <c r="H9">
        <f t="shared" si="1"/>
        <v>0</v>
      </c>
      <c r="I9">
        <f t="shared" si="2"/>
        <v>40</v>
      </c>
      <c r="K9">
        <f t="shared" si="3"/>
        <v>0</v>
      </c>
      <c r="L9">
        <f t="shared" si="4"/>
        <v>0.35</v>
      </c>
      <c r="M9">
        <f t="shared" si="5"/>
        <v>0.35</v>
      </c>
    </row>
    <row r="10" spans="1:13">
      <c r="A10" t="s">
        <v>12</v>
      </c>
      <c r="B10">
        <v>0</v>
      </c>
      <c r="C10">
        <v>15</v>
      </c>
      <c r="D10">
        <v>0</v>
      </c>
      <c r="E10">
        <v>27</v>
      </c>
      <c r="G10">
        <f t="shared" si="0"/>
        <v>42</v>
      </c>
      <c r="H10">
        <f t="shared" si="1"/>
        <v>0</v>
      </c>
      <c r="I10">
        <f t="shared" si="2"/>
        <v>42</v>
      </c>
      <c r="K10">
        <f t="shared" si="3"/>
        <v>0</v>
      </c>
      <c r="L10">
        <f t="shared" si="4"/>
        <v>0.357142857142857</v>
      </c>
      <c r="M10">
        <f t="shared" si="5"/>
        <v>0.357142857142857</v>
      </c>
    </row>
    <row r="11" spans="1:13">
      <c r="A11" t="s">
        <v>13</v>
      </c>
      <c r="B11">
        <v>0</v>
      </c>
      <c r="C11">
        <v>10</v>
      </c>
      <c r="D11">
        <v>1</v>
      </c>
      <c r="E11">
        <v>25</v>
      </c>
      <c r="G11">
        <f t="shared" si="0"/>
        <v>36</v>
      </c>
      <c r="H11">
        <f t="shared" si="1"/>
        <v>1</v>
      </c>
      <c r="I11">
        <f t="shared" si="2"/>
        <v>35</v>
      </c>
      <c r="K11">
        <f t="shared" si="3"/>
        <v>0.0277777777777778</v>
      </c>
      <c r="L11">
        <f t="shared" si="4"/>
        <v>0.277777777777778</v>
      </c>
      <c r="M11">
        <f t="shared" si="5"/>
        <v>0.285714285714286</v>
      </c>
    </row>
    <row r="12" spans="1:13">
      <c r="A12" t="s">
        <v>14</v>
      </c>
      <c r="B12">
        <v>0</v>
      </c>
      <c r="C12">
        <v>22</v>
      </c>
      <c r="D12">
        <v>2</v>
      </c>
      <c r="E12">
        <v>16</v>
      </c>
      <c r="G12">
        <f t="shared" si="0"/>
        <v>40</v>
      </c>
      <c r="H12">
        <f t="shared" si="1"/>
        <v>2</v>
      </c>
      <c r="I12">
        <f t="shared" si="2"/>
        <v>38</v>
      </c>
      <c r="K12">
        <f t="shared" si="3"/>
        <v>0.05</v>
      </c>
      <c r="L12">
        <f t="shared" si="4"/>
        <v>0.55</v>
      </c>
      <c r="M12">
        <f t="shared" si="5"/>
        <v>0.578947368421053</v>
      </c>
    </row>
    <row r="13" spans="1:13">
      <c r="A13" t="s">
        <v>15</v>
      </c>
      <c r="B13">
        <v>1</v>
      </c>
      <c r="C13">
        <v>14</v>
      </c>
      <c r="D13">
        <v>1</v>
      </c>
      <c r="E13">
        <v>20</v>
      </c>
      <c r="G13">
        <f t="shared" si="0"/>
        <v>36</v>
      </c>
      <c r="H13">
        <f t="shared" si="1"/>
        <v>2</v>
      </c>
      <c r="I13">
        <f t="shared" si="2"/>
        <v>34</v>
      </c>
      <c r="K13">
        <f t="shared" si="3"/>
        <v>0.0555555555555556</v>
      </c>
      <c r="L13">
        <f t="shared" si="4"/>
        <v>0.416666666666667</v>
      </c>
      <c r="M13">
        <f t="shared" si="5"/>
        <v>0.411764705882353</v>
      </c>
    </row>
    <row r="14" spans="1:13">
      <c r="A14" t="s">
        <v>16</v>
      </c>
      <c r="B14">
        <v>0</v>
      </c>
      <c r="C14">
        <v>13</v>
      </c>
      <c r="D14">
        <v>1</v>
      </c>
      <c r="E14">
        <v>26</v>
      </c>
      <c r="G14">
        <f t="shared" si="0"/>
        <v>40</v>
      </c>
      <c r="H14">
        <f t="shared" si="1"/>
        <v>1</v>
      </c>
      <c r="I14">
        <f t="shared" si="2"/>
        <v>39</v>
      </c>
      <c r="K14">
        <f t="shared" si="3"/>
        <v>0.025</v>
      </c>
      <c r="L14">
        <f t="shared" si="4"/>
        <v>0.325</v>
      </c>
      <c r="M14">
        <f t="shared" si="5"/>
        <v>0.333333333333333</v>
      </c>
    </row>
    <row r="15" spans="1:13">
      <c r="A15" t="s">
        <v>17</v>
      </c>
      <c r="B15">
        <v>1</v>
      </c>
      <c r="C15">
        <v>16</v>
      </c>
      <c r="D15">
        <v>1</v>
      </c>
      <c r="E15">
        <v>21</v>
      </c>
      <c r="G15">
        <f t="shared" si="0"/>
        <v>39</v>
      </c>
      <c r="H15">
        <f t="shared" si="1"/>
        <v>2</v>
      </c>
      <c r="I15">
        <f t="shared" si="2"/>
        <v>37</v>
      </c>
      <c r="K15">
        <f t="shared" si="3"/>
        <v>0.0512820512820513</v>
      </c>
      <c r="L15">
        <f t="shared" si="4"/>
        <v>0.435897435897436</v>
      </c>
      <c r="M15">
        <f t="shared" si="5"/>
        <v>0.432432432432432</v>
      </c>
    </row>
    <row r="16" spans="1:13">
      <c r="A16" t="s">
        <v>18</v>
      </c>
      <c r="B16">
        <v>8</v>
      </c>
      <c r="C16">
        <v>4</v>
      </c>
      <c r="D16">
        <v>6</v>
      </c>
      <c r="E16">
        <v>14</v>
      </c>
      <c r="G16">
        <f t="shared" si="0"/>
        <v>32</v>
      </c>
      <c r="H16">
        <f t="shared" si="1"/>
        <v>14</v>
      </c>
      <c r="I16">
        <f t="shared" si="2"/>
        <v>18</v>
      </c>
      <c r="K16">
        <f t="shared" si="3"/>
        <v>0.4375</v>
      </c>
      <c r="L16">
        <f t="shared" si="4"/>
        <v>0.375</v>
      </c>
      <c r="M16">
        <f t="shared" si="5"/>
        <v>0.222222222222222</v>
      </c>
    </row>
    <row r="17" spans="1:13">
      <c r="A17" t="s">
        <v>19</v>
      </c>
      <c r="B17">
        <v>12</v>
      </c>
      <c r="C17">
        <v>9</v>
      </c>
      <c r="D17">
        <v>8</v>
      </c>
      <c r="E17">
        <v>8</v>
      </c>
      <c r="G17">
        <f t="shared" si="0"/>
        <v>37</v>
      </c>
      <c r="H17">
        <f t="shared" si="1"/>
        <v>20</v>
      </c>
      <c r="I17">
        <f t="shared" si="2"/>
        <v>17</v>
      </c>
      <c r="K17">
        <f t="shared" si="3"/>
        <v>0.540540540540541</v>
      </c>
      <c r="L17">
        <f t="shared" si="4"/>
        <v>0.567567567567568</v>
      </c>
      <c r="M17">
        <f t="shared" si="5"/>
        <v>0.529411764705882</v>
      </c>
    </row>
    <row r="18" spans="1:13">
      <c r="A18" t="s">
        <v>20</v>
      </c>
      <c r="B18">
        <v>5</v>
      </c>
      <c r="C18">
        <v>5</v>
      </c>
      <c r="D18">
        <v>11</v>
      </c>
      <c r="E18">
        <v>13</v>
      </c>
      <c r="G18">
        <f t="shared" si="0"/>
        <v>34</v>
      </c>
      <c r="H18">
        <f t="shared" si="1"/>
        <v>16</v>
      </c>
      <c r="I18">
        <f t="shared" si="2"/>
        <v>18</v>
      </c>
      <c r="K18">
        <f t="shared" si="3"/>
        <v>0.470588235294118</v>
      </c>
      <c r="L18">
        <f t="shared" si="4"/>
        <v>0.294117647058824</v>
      </c>
      <c r="M18">
        <f t="shared" si="5"/>
        <v>0.277777777777778</v>
      </c>
    </row>
    <row r="19" spans="1:13">
      <c r="A19" t="s">
        <v>21</v>
      </c>
      <c r="B19">
        <v>5</v>
      </c>
      <c r="C19">
        <v>1</v>
      </c>
      <c r="D19">
        <v>9</v>
      </c>
      <c r="E19">
        <v>10</v>
      </c>
      <c r="G19">
        <f t="shared" si="0"/>
        <v>25</v>
      </c>
      <c r="H19">
        <f t="shared" si="1"/>
        <v>14</v>
      </c>
      <c r="I19">
        <f t="shared" si="2"/>
        <v>11</v>
      </c>
      <c r="K19">
        <f t="shared" si="3"/>
        <v>0.56</v>
      </c>
      <c r="L19">
        <f t="shared" si="4"/>
        <v>0.24</v>
      </c>
      <c r="M19">
        <f t="shared" si="5"/>
        <v>0.0909090909090909</v>
      </c>
    </row>
    <row r="20" spans="1:13">
      <c r="A20" t="s">
        <v>22</v>
      </c>
      <c r="B20">
        <v>7</v>
      </c>
      <c r="C20">
        <v>3</v>
      </c>
      <c r="D20">
        <v>25</v>
      </c>
      <c r="E20">
        <v>3</v>
      </c>
      <c r="G20">
        <f t="shared" si="0"/>
        <v>38</v>
      </c>
      <c r="H20">
        <f t="shared" si="1"/>
        <v>32</v>
      </c>
      <c r="I20">
        <f t="shared" si="2"/>
        <v>6</v>
      </c>
      <c r="K20">
        <f t="shared" si="3"/>
        <v>0.842105263157895</v>
      </c>
      <c r="L20">
        <f t="shared" si="4"/>
        <v>0.263157894736842</v>
      </c>
      <c r="M20">
        <f t="shared" si="5"/>
        <v>0.5</v>
      </c>
    </row>
    <row r="21" spans="1:13">
      <c r="A21" t="s">
        <v>23</v>
      </c>
      <c r="B21">
        <v>6</v>
      </c>
      <c r="C21">
        <v>8</v>
      </c>
      <c r="D21">
        <v>9</v>
      </c>
      <c r="E21">
        <v>14</v>
      </c>
      <c r="G21">
        <f t="shared" si="0"/>
        <v>37</v>
      </c>
      <c r="H21">
        <f t="shared" si="1"/>
        <v>15</v>
      </c>
      <c r="I21">
        <f t="shared" si="2"/>
        <v>22</v>
      </c>
      <c r="K21">
        <f t="shared" si="3"/>
        <v>0.405405405405405</v>
      </c>
      <c r="L21">
        <f t="shared" si="4"/>
        <v>0.378378378378378</v>
      </c>
      <c r="M21">
        <f t="shared" si="5"/>
        <v>0.363636363636364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I9" sqref="I9"/>
    </sheetView>
  </sheetViews>
  <sheetFormatPr defaultColWidth="9" defaultRowHeight="14.4"/>
  <sheetData>
    <row r="1" spans="1:12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/>
      <c r="G1" s="1" t="s">
        <v>72</v>
      </c>
      <c r="H1" s="1"/>
      <c r="I1" s="1" t="s">
        <v>73</v>
      </c>
      <c r="J1" s="1" t="s">
        <v>74</v>
      </c>
      <c r="K1" s="1" t="s">
        <v>75</v>
      </c>
      <c r="L1" s="1" t="s">
        <v>76</v>
      </c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24</v>
      </c>
      <c r="B3" s="1">
        <v>51</v>
      </c>
      <c r="C3" s="1">
        <v>3</v>
      </c>
      <c r="D3" s="1">
        <v>20</v>
      </c>
      <c r="E3" s="1">
        <v>4</v>
      </c>
      <c r="F3" s="1"/>
      <c r="G3" s="2">
        <v>78</v>
      </c>
      <c r="H3" s="3"/>
      <c r="I3" s="1"/>
      <c r="J3" s="1">
        <v>0.307692307692308</v>
      </c>
      <c r="K3" s="1">
        <v>0.833333333333333</v>
      </c>
      <c r="L3" s="1">
        <v>0.944444444444444</v>
      </c>
    </row>
    <row r="4" spans="1:12">
      <c r="A4" s="1" t="s">
        <v>25</v>
      </c>
      <c r="B4" s="1">
        <v>31</v>
      </c>
      <c r="C4" s="1">
        <v>2</v>
      </c>
      <c r="D4" s="1">
        <v>5</v>
      </c>
      <c r="E4" s="1">
        <v>1</v>
      </c>
      <c r="F4" s="1"/>
      <c r="G4" s="4">
        <v>39</v>
      </c>
      <c r="H4" s="4"/>
      <c r="I4" s="1">
        <v>0.923076923076923</v>
      </c>
      <c r="J4" s="1">
        <v>0.153846153846154</v>
      </c>
      <c r="K4" s="1">
        <v>0.833333333333333</v>
      </c>
      <c r="L4" s="1">
        <v>0.939393939393939</v>
      </c>
    </row>
    <row r="5" spans="1:12">
      <c r="A5" s="1" t="s">
        <v>26</v>
      </c>
      <c r="B5" s="1">
        <v>1</v>
      </c>
      <c r="C5" s="1">
        <v>22</v>
      </c>
      <c r="D5" s="1">
        <v>1</v>
      </c>
      <c r="E5" s="1">
        <v>14</v>
      </c>
      <c r="F5" s="1"/>
      <c r="G5" s="4">
        <v>38</v>
      </c>
      <c r="H5" s="4"/>
      <c r="I5" s="1">
        <v>0.0526315789473684</v>
      </c>
      <c r="J5" s="1">
        <v>0.394736842105263</v>
      </c>
      <c r="K5" s="1">
        <v>0.0666666666666667</v>
      </c>
      <c r="L5" s="1">
        <v>0.0434782608695652</v>
      </c>
    </row>
    <row r="6" spans="1:12">
      <c r="A6" s="1" t="s">
        <v>27</v>
      </c>
      <c r="B6" s="1">
        <v>2</v>
      </c>
      <c r="C6" s="1">
        <v>20</v>
      </c>
      <c r="D6" s="1">
        <v>2</v>
      </c>
      <c r="E6" s="1">
        <v>18</v>
      </c>
      <c r="F6" s="1"/>
      <c r="G6" s="4">
        <v>42</v>
      </c>
      <c r="H6" s="4"/>
      <c r="I6" s="1">
        <v>0.0952380952380952</v>
      </c>
      <c r="J6" s="1">
        <v>0.476190476190476</v>
      </c>
      <c r="K6" s="1">
        <v>0.1</v>
      </c>
      <c r="L6" s="1">
        <v>0.0909090909090909</v>
      </c>
    </row>
    <row r="7" spans="1:12">
      <c r="A7" s="1" t="s">
        <v>28</v>
      </c>
      <c r="B7" s="1">
        <v>4</v>
      </c>
      <c r="C7" s="1">
        <v>14</v>
      </c>
      <c r="D7" s="1">
        <v>7</v>
      </c>
      <c r="E7" s="1">
        <v>13</v>
      </c>
      <c r="F7" s="1"/>
      <c r="G7" s="4">
        <v>38</v>
      </c>
      <c r="H7" s="4"/>
      <c r="I7" s="1">
        <v>0.289473684210526</v>
      </c>
      <c r="J7" s="1">
        <v>0.526315789473684</v>
      </c>
      <c r="K7" s="1">
        <v>0.35</v>
      </c>
      <c r="L7" s="1">
        <v>0.222222222222222</v>
      </c>
    </row>
    <row r="8" spans="1:12">
      <c r="A8" s="1" t="s">
        <v>29</v>
      </c>
      <c r="B8" s="1">
        <v>9</v>
      </c>
      <c r="C8" s="1">
        <v>20</v>
      </c>
      <c r="D8" s="1">
        <v>3</v>
      </c>
      <c r="E8" s="1">
        <v>18</v>
      </c>
      <c r="F8" s="1"/>
      <c r="G8" s="2">
        <v>50</v>
      </c>
      <c r="H8" s="3"/>
      <c r="I8" s="1"/>
      <c r="J8" s="1">
        <v>0.42</v>
      </c>
      <c r="K8" s="1">
        <v>0.142857142857143</v>
      </c>
      <c r="L8" s="1">
        <v>0.310344827586207</v>
      </c>
    </row>
    <row r="9" spans="1:12">
      <c r="A9" s="1" t="s">
        <v>30</v>
      </c>
      <c r="B9" s="1">
        <v>9</v>
      </c>
      <c r="C9" s="1">
        <v>24</v>
      </c>
      <c r="D9" s="1">
        <v>6</v>
      </c>
      <c r="E9" s="1">
        <v>22</v>
      </c>
      <c r="F9" s="1"/>
      <c r="G9" s="2">
        <v>61</v>
      </c>
      <c r="H9" s="3"/>
      <c r="I9" s="1"/>
      <c r="J9" s="1">
        <v>0.459016393442623</v>
      </c>
      <c r="K9" s="1">
        <v>0.214285714285714</v>
      </c>
      <c r="L9" s="1">
        <v>0.272727272727273</v>
      </c>
    </row>
    <row r="10" spans="1:12">
      <c r="A10" s="1" t="s">
        <v>31</v>
      </c>
      <c r="B10" s="1">
        <v>7</v>
      </c>
      <c r="C10" s="1">
        <v>14</v>
      </c>
      <c r="D10" s="1">
        <v>3</v>
      </c>
      <c r="E10" s="1">
        <v>9</v>
      </c>
      <c r="F10" s="1"/>
      <c r="G10" s="4">
        <v>33</v>
      </c>
      <c r="H10" s="4"/>
      <c r="I10" s="1">
        <v>0.303030303030303</v>
      </c>
      <c r="J10" s="1">
        <v>0.363636363636364</v>
      </c>
      <c r="K10" s="1">
        <v>0.25</v>
      </c>
      <c r="L10" s="1">
        <v>0.333333333333333</v>
      </c>
    </row>
    <row r="11" spans="1:12">
      <c r="A11" s="1" t="s">
        <v>32</v>
      </c>
      <c r="B11" s="1">
        <v>11</v>
      </c>
      <c r="C11" s="1">
        <v>6</v>
      </c>
      <c r="D11" s="1">
        <v>16</v>
      </c>
      <c r="E11" s="1">
        <v>6</v>
      </c>
      <c r="F11" s="1"/>
      <c r="G11" s="4">
        <v>39</v>
      </c>
      <c r="H11" s="4"/>
      <c r="I11" s="1">
        <v>0.692307692307692</v>
      </c>
      <c r="J11" s="1">
        <v>0.564102564102564</v>
      </c>
      <c r="K11" s="1">
        <v>0.727272727272727</v>
      </c>
      <c r="L11" s="1">
        <v>0.647058823529412</v>
      </c>
    </row>
    <row r="12" spans="1:12">
      <c r="A12" s="1" t="s">
        <v>33</v>
      </c>
      <c r="B12" s="1">
        <v>5</v>
      </c>
      <c r="C12" s="1">
        <v>18</v>
      </c>
      <c r="D12" s="1">
        <v>3</v>
      </c>
      <c r="E12" s="1">
        <v>13</v>
      </c>
      <c r="F12" s="1"/>
      <c r="G12" s="4">
        <v>39</v>
      </c>
      <c r="H12" s="4"/>
      <c r="I12" s="1">
        <v>0.205128205128205</v>
      </c>
      <c r="J12" s="1">
        <v>0.41025641025641</v>
      </c>
      <c r="K12" s="1">
        <v>0.1875</v>
      </c>
      <c r="L12" s="1">
        <v>0.217391304347826</v>
      </c>
    </row>
    <row r="13" spans="1:12">
      <c r="A13" s="1" t="s">
        <v>34</v>
      </c>
      <c r="B13" s="1">
        <v>16</v>
      </c>
      <c r="C13" s="1">
        <v>11</v>
      </c>
      <c r="D13" s="1">
        <v>6</v>
      </c>
      <c r="E13" s="1">
        <v>4</v>
      </c>
      <c r="F13" s="1"/>
      <c r="G13" s="4">
        <v>37</v>
      </c>
      <c r="H13" s="4"/>
      <c r="I13" s="1">
        <v>0.594594594594595</v>
      </c>
      <c r="J13" s="1">
        <v>0.27027027027027</v>
      </c>
      <c r="K13" s="1">
        <v>0.6</v>
      </c>
      <c r="L13" s="1">
        <v>0.592592592592593</v>
      </c>
    </row>
    <row r="14" spans="1:12">
      <c r="A14" s="1" t="s">
        <v>35</v>
      </c>
      <c r="B14" s="1">
        <v>16</v>
      </c>
      <c r="C14" s="1">
        <v>2</v>
      </c>
      <c r="D14" s="1">
        <v>7</v>
      </c>
      <c r="E14" s="1">
        <v>9</v>
      </c>
      <c r="F14" s="1"/>
      <c r="G14" s="4">
        <v>34</v>
      </c>
      <c r="H14" s="4"/>
      <c r="I14" s="1">
        <v>0.676470588235294</v>
      </c>
      <c r="J14" s="1">
        <v>0.470588235294118</v>
      </c>
      <c r="K14" s="1">
        <v>0.4375</v>
      </c>
      <c r="L14" s="1">
        <v>0.888888888888889</v>
      </c>
    </row>
    <row r="15" spans="1:12">
      <c r="A15" s="1" t="s">
        <v>36</v>
      </c>
      <c r="B15" s="1">
        <v>11</v>
      </c>
      <c r="C15" s="1">
        <v>16</v>
      </c>
      <c r="D15" s="1">
        <v>3</v>
      </c>
      <c r="E15" s="1">
        <v>8</v>
      </c>
      <c r="F15" s="1"/>
      <c r="G15" s="4">
        <v>38</v>
      </c>
      <c r="H15" s="4"/>
      <c r="I15" s="1">
        <v>0.368421052631579</v>
      </c>
      <c r="J15" s="1">
        <v>0.289473684210526</v>
      </c>
      <c r="K15" s="1">
        <v>0.272727272727273</v>
      </c>
      <c r="L15" s="1">
        <v>0.407407407407407</v>
      </c>
    </row>
    <row r="16" spans="1:12">
      <c r="A16" s="1" t="s">
        <v>37</v>
      </c>
      <c r="B16" s="1">
        <v>12</v>
      </c>
      <c r="C16" s="1">
        <v>10</v>
      </c>
      <c r="D16" s="1">
        <v>9</v>
      </c>
      <c r="E16" s="1">
        <v>9</v>
      </c>
      <c r="F16" s="1"/>
      <c r="G16" s="4">
        <v>40</v>
      </c>
      <c r="H16" s="4"/>
      <c r="I16" s="1">
        <v>0.525</v>
      </c>
      <c r="J16" s="1">
        <v>0.45</v>
      </c>
      <c r="K16" s="1">
        <v>0.5</v>
      </c>
      <c r="L16" s="1">
        <v>0.545454545454545</v>
      </c>
    </row>
    <row r="17" spans="1:12">
      <c r="A17" s="1" t="s">
        <v>38</v>
      </c>
      <c r="B17" s="1">
        <v>15</v>
      </c>
      <c r="C17" s="1">
        <v>7</v>
      </c>
      <c r="D17" s="1">
        <v>9</v>
      </c>
      <c r="E17" s="1">
        <v>3</v>
      </c>
      <c r="F17" s="1"/>
      <c r="G17" s="4">
        <v>34</v>
      </c>
      <c r="H17" s="4"/>
      <c r="I17" s="1">
        <v>0.705882352941177</v>
      </c>
      <c r="J17" s="1">
        <v>0.352941176470588</v>
      </c>
      <c r="K17" s="1">
        <v>0.75</v>
      </c>
      <c r="L17" s="1">
        <v>0.681818181818182</v>
      </c>
    </row>
    <row r="18" spans="1:12">
      <c r="A18" s="1" t="s">
        <v>39</v>
      </c>
      <c r="B18" s="1">
        <v>10</v>
      </c>
      <c r="C18" s="1">
        <v>10</v>
      </c>
      <c r="D18" s="1">
        <v>8</v>
      </c>
      <c r="E18" s="1">
        <v>10</v>
      </c>
      <c r="F18" s="1"/>
      <c r="G18" s="4">
        <v>38</v>
      </c>
      <c r="H18" s="4"/>
      <c r="I18" s="1">
        <v>0.473684210526316</v>
      </c>
      <c r="J18" s="1">
        <v>0.473684210526316</v>
      </c>
      <c r="K18" s="1">
        <v>0.444444444444444</v>
      </c>
      <c r="L18" s="1">
        <v>0.5</v>
      </c>
    </row>
    <row r="19" spans="1:12">
      <c r="A19" s="1" t="s">
        <v>40</v>
      </c>
      <c r="B19" s="1">
        <v>13</v>
      </c>
      <c r="C19" s="1">
        <v>6</v>
      </c>
      <c r="D19" s="1">
        <v>12</v>
      </c>
      <c r="E19" s="1">
        <v>8</v>
      </c>
      <c r="F19" s="1"/>
      <c r="G19" s="4">
        <v>39</v>
      </c>
      <c r="H19" s="4"/>
      <c r="I19" s="1">
        <v>0.641025641025641</v>
      </c>
      <c r="J19" s="1">
        <v>0.512820512820513</v>
      </c>
      <c r="K19" s="1">
        <v>0.6</v>
      </c>
      <c r="L19" s="1">
        <v>0.684210526315789</v>
      </c>
    </row>
    <row r="20" spans="1:12">
      <c r="A20" s="1" t="s">
        <v>41</v>
      </c>
      <c r="B20" s="1">
        <v>9</v>
      </c>
      <c r="C20" s="1">
        <v>10</v>
      </c>
      <c r="D20" s="1">
        <v>5</v>
      </c>
      <c r="E20" s="1">
        <v>13</v>
      </c>
      <c r="F20" s="1"/>
      <c r="G20" s="4">
        <v>37</v>
      </c>
      <c r="H20" s="4"/>
      <c r="I20" s="1">
        <v>0.378378378378378</v>
      </c>
      <c r="J20" s="1">
        <v>0.486486486486487</v>
      </c>
      <c r="K20" s="1">
        <v>0.277777777777778</v>
      </c>
      <c r="L20" s="1">
        <v>0.473684210526316</v>
      </c>
    </row>
    <row r="21" spans="1:12">
      <c r="A21" s="1" t="s">
        <v>42</v>
      </c>
      <c r="B21" s="1">
        <v>6</v>
      </c>
      <c r="C21" s="1">
        <v>12</v>
      </c>
      <c r="D21" s="1">
        <v>8</v>
      </c>
      <c r="E21" s="1">
        <v>13</v>
      </c>
      <c r="F21" s="1"/>
      <c r="G21" s="4">
        <v>39</v>
      </c>
      <c r="H21" s="4"/>
      <c r="I21" s="1">
        <v>0.358974358974359</v>
      </c>
      <c r="J21" s="1">
        <v>0.538461538461538</v>
      </c>
      <c r="K21" s="1">
        <v>0.380952380952381</v>
      </c>
      <c r="L21" s="1">
        <v>0.333333333333333</v>
      </c>
    </row>
    <row r="22" spans="1:12">
      <c r="A22" s="1" t="s">
        <v>43</v>
      </c>
      <c r="B22" s="1">
        <v>23</v>
      </c>
      <c r="C22" s="1">
        <v>7</v>
      </c>
      <c r="D22" s="1">
        <v>9</v>
      </c>
      <c r="E22" s="1">
        <v>2</v>
      </c>
      <c r="F22" s="1"/>
      <c r="G22" s="4">
        <v>41</v>
      </c>
      <c r="H22" s="4"/>
      <c r="I22" s="1">
        <v>0.780487804878049</v>
      </c>
      <c r="J22" s="1">
        <v>0.268292682926829</v>
      </c>
      <c r="K22" s="1">
        <v>0.818181818181818</v>
      </c>
      <c r="L22" s="1">
        <v>0.766666666666667</v>
      </c>
    </row>
    <row r="23" spans="1:12">
      <c r="A23" s="1" t="s">
        <v>44</v>
      </c>
      <c r="B23" s="5">
        <v>2</v>
      </c>
      <c r="C23" s="5">
        <v>13</v>
      </c>
      <c r="D23" s="5">
        <v>0</v>
      </c>
      <c r="E23" s="5">
        <v>26</v>
      </c>
      <c r="F23" s="5"/>
      <c r="G23" s="4">
        <v>41</v>
      </c>
      <c r="H23" s="4"/>
      <c r="I23" s="1">
        <v>0.0487804878048781</v>
      </c>
      <c r="J23" s="1">
        <v>0.634146341463415</v>
      </c>
      <c r="K23" s="1">
        <v>0</v>
      </c>
      <c r="L23" s="1">
        <v>0.133333333333333</v>
      </c>
    </row>
    <row r="24" spans="1:12">
      <c r="A24" s="1" t="s">
        <v>45</v>
      </c>
      <c r="B24" s="5">
        <v>9</v>
      </c>
      <c r="C24" s="5">
        <v>5</v>
      </c>
      <c r="D24" s="5">
        <v>19</v>
      </c>
      <c r="E24" s="5">
        <v>7</v>
      </c>
      <c r="F24" s="5"/>
      <c r="G24" s="4">
        <v>40</v>
      </c>
      <c r="H24" s="4"/>
      <c r="I24" s="1">
        <v>0.7</v>
      </c>
      <c r="J24" s="1">
        <v>0.65</v>
      </c>
      <c r="K24" s="1">
        <v>0.730769230769231</v>
      </c>
      <c r="L24" s="1">
        <v>0.642857142857143</v>
      </c>
    </row>
    <row r="25" spans="1:12">
      <c r="A25" s="1" t="s">
        <v>46</v>
      </c>
      <c r="B25" s="5">
        <v>27</v>
      </c>
      <c r="C25" s="5">
        <v>10</v>
      </c>
      <c r="D25" s="5">
        <v>3</v>
      </c>
      <c r="E25" s="5">
        <v>0</v>
      </c>
      <c r="F25" s="5"/>
      <c r="G25" s="4">
        <v>40</v>
      </c>
      <c r="H25" s="4"/>
      <c r="I25" s="1">
        <v>0.75</v>
      </c>
      <c r="J25" s="1">
        <v>0.075</v>
      </c>
      <c r="K25" s="1">
        <v>1</v>
      </c>
      <c r="L25" s="1">
        <v>0.72972972972973</v>
      </c>
    </row>
    <row r="26" spans="1:12">
      <c r="A26" s="1" t="s">
        <v>47</v>
      </c>
      <c r="B26" s="5">
        <v>16</v>
      </c>
      <c r="C26" s="5">
        <v>7</v>
      </c>
      <c r="D26" s="5">
        <v>14</v>
      </c>
      <c r="E26" s="5">
        <v>4</v>
      </c>
      <c r="F26" s="5"/>
      <c r="G26" s="4">
        <v>41</v>
      </c>
      <c r="H26" s="4"/>
      <c r="I26" s="1">
        <v>0.731707317073171</v>
      </c>
      <c r="J26" s="1">
        <v>0.439024390243902</v>
      </c>
      <c r="K26" s="1">
        <v>0.777777777777778</v>
      </c>
      <c r="L26" s="1">
        <v>0.695652173913043</v>
      </c>
    </row>
    <row r="27" spans="1:12">
      <c r="A27" s="1" t="s">
        <v>48</v>
      </c>
      <c r="B27" s="5">
        <v>3</v>
      </c>
      <c r="C27" s="5">
        <v>12</v>
      </c>
      <c r="D27" s="5">
        <v>7</v>
      </c>
      <c r="E27" s="5">
        <v>15</v>
      </c>
      <c r="F27" s="5"/>
      <c r="G27" s="4">
        <v>37</v>
      </c>
      <c r="H27" s="4"/>
      <c r="I27" s="1">
        <v>0.27027027027027</v>
      </c>
      <c r="J27" s="1">
        <v>0.594594594594595</v>
      </c>
      <c r="K27" s="1">
        <v>0.318181818181818</v>
      </c>
      <c r="L27" s="1">
        <v>0.2</v>
      </c>
    </row>
    <row r="28" spans="1:12">
      <c r="A28" s="1" t="s">
        <v>49</v>
      </c>
      <c r="B28" s="5">
        <v>3</v>
      </c>
      <c r="C28" s="5">
        <v>15</v>
      </c>
      <c r="D28" s="5">
        <v>5</v>
      </c>
      <c r="E28" s="5">
        <v>16</v>
      </c>
      <c r="F28" s="5"/>
      <c r="G28" s="4">
        <v>39</v>
      </c>
      <c r="H28" s="4"/>
      <c r="I28" s="1">
        <v>0.205128205128205</v>
      </c>
      <c r="J28" s="1">
        <v>0.538461538461538</v>
      </c>
      <c r="K28" s="1">
        <v>0.238095238095238</v>
      </c>
      <c r="L28" s="1">
        <v>0.166666666666667</v>
      </c>
    </row>
    <row r="29" spans="1:12">
      <c r="A29" s="1" t="s">
        <v>50</v>
      </c>
      <c r="B29" s="5">
        <v>2</v>
      </c>
      <c r="C29" s="5">
        <v>24</v>
      </c>
      <c r="D29" s="5">
        <v>3</v>
      </c>
      <c r="E29" s="5">
        <v>18</v>
      </c>
      <c r="F29" s="5"/>
      <c r="G29" s="4">
        <v>47</v>
      </c>
      <c r="H29" s="4"/>
      <c r="I29" s="1">
        <v>0.106382978723404</v>
      </c>
      <c r="J29" s="1">
        <v>0.446808510638298</v>
      </c>
      <c r="K29" s="1">
        <v>0.142857142857143</v>
      </c>
      <c r="L29" s="1">
        <v>0.0769230769230769</v>
      </c>
    </row>
    <row r="30" spans="1:12">
      <c r="A30" s="1" t="s">
        <v>51</v>
      </c>
      <c r="B30" s="5">
        <v>12</v>
      </c>
      <c r="C30" s="5">
        <v>0</v>
      </c>
      <c r="D30" s="5">
        <v>27</v>
      </c>
      <c r="E30" s="5">
        <v>1</v>
      </c>
      <c r="F30" s="5"/>
      <c r="G30" s="4">
        <v>40</v>
      </c>
      <c r="H30" s="4"/>
      <c r="I30" s="1">
        <v>0.975</v>
      </c>
      <c r="J30" s="1">
        <v>0.7</v>
      </c>
      <c r="K30" s="1">
        <v>0.964285714285714</v>
      </c>
      <c r="L30" s="1">
        <v>1</v>
      </c>
    </row>
    <row r="31" spans="1:12">
      <c r="A31" s="1" t="s">
        <v>52</v>
      </c>
      <c r="B31" s="5">
        <v>3</v>
      </c>
      <c r="C31" s="5">
        <v>11</v>
      </c>
      <c r="D31" s="5">
        <v>15</v>
      </c>
      <c r="E31" s="5">
        <v>8</v>
      </c>
      <c r="F31" s="5"/>
      <c r="G31" s="4">
        <v>37</v>
      </c>
      <c r="H31" s="4"/>
      <c r="I31" s="1">
        <v>0.486486486486487</v>
      </c>
      <c r="J31" s="1">
        <v>0.621621621621622</v>
      </c>
      <c r="K31" s="1">
        <v>0.652173913043478</v>
      </c>
      <c r="L31" s="1">
        <v>0.214285714285714</v>
      </c>
    </row>
    <row r="32" spans="1:12">
      <c r="A32" s="1" t="s">
        <v>53</v>
      </c>
      <c r="B32" s="5">
        <v>2</v>
      </c>
      <c r="C32" s="5">
        <v>23</v>
      </c>
      <c r="D32" s="5">
        <v>2</v>
      </c>
      <c r="E32" s="5">
        <v>16</v>
      </c>
      <c r="F32" s="5"/>
      <c r="G32" s="4">
        <v>43</v>
      </c>
      <c r="H32" s="4"/>
      <c r="I32" s="1">
        <v>0.0930232558139535</v>
      </c>
      <c r="J32" s="1">
        <v>0.418604651162791</v>
      </c>
      <c r="K32" s="1">
        <v>0.111111111111111</v>
      </c>
      <c r="L32" s="1">
        <v>0.08</v>
      </c>
    </row>
    <row r="33" spans="1:12">
      <c r="A33" s="1" t="s">
        <v>54</v>
      </c>
      <c r="B33" s="5">
        <v>0</v>
      </c>
      <c r="C33" s="5">
        <v>16</v>
      </c>
      <c r="D33" s="5">
        <v>3</v>
      </c>
      <c r="E33" s="5">
        <v>22</v>
      </c>
      <c r="F33" s="5"/>
      <c r="G33" s="4">
        <v>41</v>
      </c>
      <c r="H33" s="4"/>
      <c r="I33" s="1">
        <v>0.0731707317073171</v>
      </c>
      <c r="J33" s="1">
        <v>0.609756097560976</v>
      </c>
      <c r="K33" s="1">
        <v>0.12</v>
      </c>
      <c r="L33" s="1">
        <v>0</v>
      </c>
    </row>
    <row r="34" spans="1:12">
      <c r="A34" s="1" t="s">
        <v>55</v>
      </c>
      <c r="B34" s="5">
        <v>31</v>
      </c>
      <c r="C34" s="5">
        <v>0</v>
      </c>
      <c r="D34" s="5">
        <v>11</v>
      </c>
      <c r="E34" s="5">
        <v>0</v>
      </c>
      <c r="F34" s="5"/>
      <c r="G34" s="4">
        <v>42</v>
      </c>
      <c r="H34" s="4"/>
      <c r="I34" s="1">
        <v>1</v>
      </c>
      <c r="J34" s="1">
        <v>0.261904761904762</v>
      </c>
      <c r="K34" s="1">
        <v>1</v>
      </c>
      <c r="L34" s="1">
        <v>1</v>
      </c>
    </row>
    <row r="35" spans="1:12">
      <c r="A35" s="1" t="s">
        <v>56</v>
      </c>
      <c r="B35" s="5">
        <v>17</v>
      </c>
      <c r="C35" s="5">
        <v>0</v>
      </c>
      <c r="D35" s="5">
        <v>23</v>
      </c>
      <c r="E35" s="6">
        <v>0</v>
      </c>
      <c r="F35" s="6"/>
      <c r="G35" s="4">
        <v>40</v>
      </c>
      <c r="H35" s="4"/>
      <c r="I35" s="1">
        <v>1</v>
      </c>
      <c r="J35" s="1">
        <v>0.575</v>
      </c>
      <c r="K35" s="1">
        <v>1</v>
      </c>
      <c r="L35" s="1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</dc:creator>
  <cp:lastModifiedBy>polyd</cp:lastModifiedBy>
  <dcterms:created xsi:type="dcterms:W3CDTF">2024-11-29T05:43:00Z</dcterms:created>
  <dcterms:modified xsi:type="dcterms:W3CDTF">2024-12-05T11:09:25Z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5AF8B5588DC042C1BD856C0A7200556E_12</vt:lpwstr>
  </property>
  <property fmtid="{D5CDD505-2E9C-101B-9397-08002B2CF9AE}" pid="3" name="KSOProductBuildVer">
    <vt:lpwstr>1049-12.2.0.18911</vt:lpwstr>
  </property>
</Properties>
</file>