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zal\Documents\GitHub\linmodr\"/>
    </mc:Choice>
  </mc:AlternateContent>
  <bookViews>
    <workbookView xWindow="0" yWindow="0" windowWidth="23040" windowHeight="10665" tabRatio="500"/>
  </bookViews>
  <sheets>
    <sheet name="2025" sheetId="7" r:id="rId1"/>
    <sheet name="Autumn_2023" sheetId="6" r:id="rId2"/>
    <sheet name="Autumn_2022" sheetId="1" r:id="rId3"/>
    <sheet name="Autumn_2021" sheetId="2" r:id="rId4"/>
    <sheet name="Autumn_2020" sheetId="3" r:id="rId5"/>
    <sheet name="Autumn" sheetId="4" r:id="rId6"/>
    <sheet name="Sheet5" sheetId="5" r:id="rId7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4" l="1"/>
  <c r="V2" i="4"/>
  <c r="V61" i="3"/>
  <c r="V60" i="3"/>
  <c r="V59" i="3"/>
  <c r="V63" i="3" s="1"/>
  <c r="V64" i="3" s="1"/>
  <c r="V58" i="3"/>
  <c r="O35" i="3"/>
  <c r="O37" i="3" s="1"/>
  <c r="N25" i="3"/>
  <c r="N5" i="3"/>
  <c r="N4" i="3"/>
</calcChain>
</file>

<file path=xl/sharedStrings.xml><?xml version="1.0" encoding="utf-8"?>
<sst xmlns="http://schemas.openxmlformats.org/spreadsheetml/2006/main" count="783" uniqueCount="178">
  <si>
    <t>Сентябрь</t>
  </si>
  <si>
    <t>пн</t>
  </si>
  <si>
    <t>вт</t>
  </si>
  <si>
    <t>ср</t>
  </si>
  <si>
    <t>чт</t>
  </si>
  <si>
    <t>пт</t>
  </si>
  <si>
    <t>сб</t>
  </si>
  <si>
    <t>вс</t>
  </si>
  <si>
    <t>22 сент</t>
  </si>
  <si>
    <t>М</t>
  </si>
  <si>
    <t>Знакомство с R</t>
  </si>
  <si>
    <t>26 сент</t>
  </si>
  <si>
    <t>В</t>
  </si>
  <si>
    <t xml:space="preserve">Oсновы ggplot. </t>
  </si>
  <si>
    <t>29 сент</t>
  </si>
  <si>
    <t>M</t>
  </si>
  <si>
    <t>Описательная статистика (неделя 4 на Coursera)</t>
  </si>
  <si>
    <t>3 окт</t>
  </si>
  <si>
    <t>Тестирование гипотез (неделя 5  на Coursera)</t>
  </si>
  <si>
    <t>Октябрь</t>
  </si>
  <si>
    <t>6 окт</t>
  </si>
  <si>
    <t>Простая линейная регрессия</t>
  </si>
  <si>
    <t>10 окт</t>
  </si>
  <si>
    <t>Краткое введение в мир линейной алгебры</t>
  </si>
  <si>
    <t>13 окт</t>
  </si>
  <si>
    <t>Описание, проверка значимости и валидности линейной модели</t>
  </si>
  <si>
    <t>17 окт</t>
  </si>
  <si>
    <t>Множественная линейная регрессия. Выбор оптимальной модели.</t>
  </si>
  <si>
    <t>20 окт</t>
  </si>
  <si>
    <t>Модели с непрерывными и дискретными предикторами (ANCOVA)</t>
  </si>
  <si>
    <t>24 окт</t>
  </si>
  <si>
    <t>Однофакторный дисперсионный анализ</t>
  </si>
  <si>
    <t>27 окт</t>
  </si>
  <si>
    <t>Многофакторный дисперсионный анализ</t>
  </si>
  <si>
    <t>Ноябрь</t>
  </si>
  <si>
    <t>7 ноя</t>
  </si>
  <si>
    <t>GLM для нормально распределенных данных</t>
  </si>
  <si>
    <t>10 ноя</t>
  </si>
  <si>
    <t>GLM для счетных данных</t>
  </si>
  <si>
    <t>14 ноя</t>
  </si>
  <si>
    <t>B</t>
  </si>
  <si>
    <t>GLM для бинарных данных</t>
  </si>
  <si>
    <t>17 ноя</t>
  </si>
  <si>
    <t>GLMM для нормально-распределенных данных</t>
  </si>
  <si>
    <t>21 ноя</t>
  </si>
  <si>
    <t>Моделирование структуры дисперсии в смешаных моделях</t>
  </si>
  <si>
    <t>Декабрь</t>
  </si>
  <si>
    <t>24 ноя</t>
  </si>
  <si>
    <t>GLMM для счетных данных</t>
  </si>
  <si>
    <t>28 ноя</t>
  </si>
  <si>
    <t>GLMM для бинарных данных</t>
  </si>
  <si>
    <t>16 сент</t>
  </si>
  <si>
    <t>МВ</t>
  </si>
  <si>
    <t>Консультация. Первая вводная встреча</t>
  </si>
  <si>
    <t>С16 сентября</t>
  </si>
  <si>
    <t>Coursera (1-3)</t>
  </si>
  <si>
    <t>Работа с данными</t>
  </si>
  <si>
    <t>По 6 октября</t>
  </si>
  <si>
    <t>4 окт</t>
  </si>
  <si>
    <t>7 окт</t>
  </si>
  <si>
    <t>11 окт</t>
  </si>
  <si>
    <t>14 окт</t>
  </si>
  <si>
    <t>18 окт</t>
  </si>
  <si>
    <t>21 окт</t>
  </si>
  <si>
    <t>25 окт</t>
  </si>
  <si>
    <t>28 окт</t>
  </si>
  <si>
    <t>1 ноя</t>
  </si>
  <si>
    <t>4 ноя</t>
  </si>
  <si>
    <t>-</t>
  </si>
  <si>
    <t>8 ноя</t>
  </si>
  <si>
    <t>11 ноя</t>
  </si>
  <si>
    <t>15 ноя</t>
  </si>
  <si>
    <t>18 ноя</t>
  </si>
  <si>
    <t>22 ноя</t>
  </si>
  <si>
    <t>25 ноя</t>
  </si>
  <si>
    <t>29 ноя</t>
  </si>
  <si>
    <t>№ п/п</t>
  </si>
  <si>
    <t>Наименование темы (раздела, части)</t>
  </si>
  <si>
    <t>Вид учебных занятий</t>
  </si>
  <si>
    <t>Количество часов</t>
  </si>
  <si>
    <t>Биология 1к</t>
  </si>
  <si>
    <t>Биоинформатика 1к</t>
  </si>
  <si>
    <t>Биология 2к</t>
  </si>
  <si>
    <t>Биоинформатика 2к</t>
  </si>
  <si>
    <t>Лекции</t>
  </si>
  <si>
    <t>20.М03-Б</t>
  </si>
  <si>
    <t>20.М04-Б</t>
  </si>
  <si>
    <t>19.М03-Б</t>
  </si>
  <si>
    <t>19.М04-Б</t>
  </si>
  <si>
    <t>Практические занятия</t>
  </si>
  <si>
    <t>Часов сейчас</t>
  </si>
  <si>
    <t>Текущий контроль (сам.раб.)</t>
  </si>
  <si>
    <t>10 сент</t>
  </si>
  <si>
    <t>Первая вводная встреча</t>
  </si>
  <si>
    <t>часов нужно в идеале</t>
  </si>
  <si>
    <t>Основы ggplot2</t>
  </si>
  <si>
    <t>ориентировочно</t>
  </si>
  <si>
    <t>Знакомство с R, работа с данными (неделя 1-2 на Coursera)</t>
  </si>
  <si>
    <t>power</t>
  </si>
  <si>
    <t>С 21 сентября</t>
  </si>
  <si>
    <t>Oсновы ggplot. Описательная статистика (неделя 3-4 на Coursera)</t>
  </si>
  <si>
    <t>бутстреп</t>
  </si>
  <si>
    <t>Описательная статистика</t>
  </si>
  <si>
    <t>15 окт</t>
  </si>
  <si>
    <t>19 окт</t>
  </si>
  <si>
    <t>22 окт</t>
  </si>
  <si>
    <t>Тестирование гипотез</t>
  </si>
  <si>
    <t>26 окт</t>
  </si>
  <si>
    <t>разделить анкову</t>
  </si>
  <si>
    <t>29 окт</t>
  </si>
  <si>
    <t>2 ноя</t>
  </si>
  <si>
    <t>5 ноя</t>
  </si>
  <si>
    <t>9 ноя</t>
  </si>
  <si>
    <t>12 ноя</t>
  </si>
  <si>
    <t>философия</t>
  </si>
  <si>
    <t>16 ноя</t>
  </si>
  <si>
    <t>19 ноя</t>
  </si>
  <si>
    <t>23 ноя</t>
  </si>
  <si>
    <t>уже стоит 2 пары в расписании</t>
  </si>
  <si>
    <t>26 ноя</t>
  </si>
  <si>
    <t>2 пары</t>
  </si>
  <si>
    <t>30 ноя</t>
  </si>
  <si>
    <t>консультация</t>
  </si>
  <si>
    <t>7 дек</t>
  </si>
  <si>
    <t>Консультация по накопившимся вопросам</t>
  </si>
  <si>
    <t>Множественная линейная регрессия, выбор оптимальной модели.</t>
  </si>
  <si>
    <t>Модели с непрерывными и дискретными предикторами.</t>
  </si>
  <si>
    <t>1сем</t>
  </si>
  <si>
    <t>лекции</t>
  </si>
  <si>
    <t>практ</t>
  </si>
  <si>
    <t>присут</t>
  </si>
  <si>
    <t>конс</t>
  </si>
  <si>
    <t>контр</t>
  </si>
  <si>
    <t>час</t>
  </si>
  <si>
    <t>Обобщенные линейные модели для нормально распределенных данных</t>
  </si>
  <si>
    <t>дней</t>
  </si>
  <si>
    <t>Обобщенные линейные модели для счетных данных</t>
  </si>
  <si>
    <r>
      <rPr>
        <sz val="10"/>
        <rFont val="Arial"/>
        <family val="2"/>
        <charset val="1"/>
      </rPr>
      <t xml:space="preserve">Обобщенные линейные модели для бинарных данных </t>
    </r>
    <r>
      <rPr>
        <sz val="11"/>
        <color rgb="FF00000A"/>
        <rFont val="Times New Roman"/>
        <family val="1"/>
        <charset val="1"/>
      </rPr>
      <t>(логистическая регрессия)</t>
    </r>
  </si>
  <si>
    <t>Смешанные линейные модели для нормально распределенных данных</t>
  </si>
  <si>
    <t>Моделирование структуры дисперсии в смешанных моделях</t>
  </si>
  <si>
    <t>Смешанные линейные модели для счетных данных</t>
  </si>
  <si>
    <t>Смешанные линейные модели для бинарных данных</t>
  </si>
  <si>
    <t>Консультации</t>
  </si>
  <si>
    <t>Промежуточная аттестация</t>
  </si>
  <si>
    <t>всего</t>
  </si>
  <si>
    <t>горловые</t>
  </si>
  <si>
    <t>дней по 2 пары</t>
  </si>
  <si>
    <t>19 сент</t>
  </si>
  <si>
    <t>23 сент</t>
  </si>
  <si>
    <t>30 сент</t>
  </si>
  <si>
    <t>2 дек</t>
  </si>
  <si>
    <t>9 дек</t>
  </si>
  <si>
    <t>16 дек</t>
  </si>
  <si>
    <t>23 дек</t>
  </si>
  <si>
    <t>18 сент</t>
  </si>
  <si>
    <t>21 сент</t>
  </si>
  <si>
    <t>Н</t>
  </si>
  <si>
    <t>Практикум по R</t>
  </si>
  <si>
    <t>25 сент</t>
  </si>
  <si>
    <t>28 сент</t>
  </si>
  <si>
    <t>2 окт</t>
  </si>
  <si>
    <t>5 окт</t>
  </si>
  <si>
    <t>9 окт</t>
  </si>
  <si>
    <t>12 окт</t>
  </si>
  <si>
    <t>16 окт</t>
  </si>
  <si>
    <t>23 окт</t>
  </si>
  <si>
    <t>6 ноя</t>
  </si>
  <si>
    <t>13 ноя</t>
  </si>
  <si>
    <t>20 ноя</t>
  </si>
  <si>
    <t>27 ноя</t>
  </si>
  <si>
    <t>11 сент</t>
  </si>
  <si>
    <t>15 сент</t>
  </si>
  <si>
    <t>Линейная регрессия</t>
  </si>
  <si>
    <t>Линейная алгебра</t>
  </si>
  <si>
    <t>30 окт</t>
  </si>
  <si>
    <t>3 ноя</t>
  </si>
  <si>
    <t>GAM + на самостоятельное GLMM для бинарных данных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</si>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</sst>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9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b/>
      <sz val="10"/>
      <color rgb="FFBF0041"/>
      <name val="Arial"/>
      <family val="2"/>
      <charset val="1"/>
    </font>
    <font>
      <b/>
      <sz val="10"/>
      <color rgb="FFC9211E"/>
      <name val="Arial"/>
      <family val="2"/>
      <charset val="1"/>
    </font>
    <font>
      <sz val="11"/>
      <color rgb="FF00000A"/>
      <name val="Times New Roman"/>
      <family val="1"/>
      <charset val="1"/>
    </font>
    <font>
      <b/>
      <sz val="12"/>
      <color rgb="FFCE181E"/>
      <name val="Arial"/>
      <family val="2"/>
      <charset val="1"/>
    </font>
    <font>
      <sz val="8"/>
      <name val="Arial"/>
      <family val="2"/>
      <charset val="1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DBB6"/>
        <bgColor rgb="FFDDDDDD"/>
      </patternFill>
    </fill>
    <fill>
      <patternFill patternType="solid">
        <fgColor rgb="FFFF972F"/>
        <bgColor rgb="FFFF9900"/>
      </patternFill>
    </fill>
    <fill>
      <patternFill patternType="solid">
        <fgColor rgb="FFFF59BA"/>
        <bgColor rgb="FFFF99FF"/>
      </patternFill>
    </fill>
    <fill>
      <patternFill patternType="solid">
        <fgColor rgb="FF9EFF94"/>
        <bgColor rgb="FFCCFFFF"/>
      </patternFill>
    </fill>
    <fill>
      <patternFill patternType="solid">
        <fgColor rgb="FFFF7F00"/>
        <bgColor rgb="FFFF9900"/>
      </patternFill>
    </fill>
    <fill>
      <patternFill patternType="solid">
        <fgColor rgb="FFFFFF99"/>
        <bgColor rgb="FFFFFF70"/>
      </patternFill>
    </fill>
    <fill>
      <patternFill patternType="solid">
        <fgColor rgb="FFFFFF70"/>
        <bgColor rgb="FFFFFF99"/>
      </patternFill>
    </fill>
    <fill>
      <patternFill patternType="solid">
        <fgColor rgb="FFFFB029"/>
        <bgColor rgb="FFFF972F"/>
      </patternFill>
    </fill>
    <fill>
      <patternFill patternType="solid">
        <fgColor rgb="FFFFCC00"/>
        <bgColor rgb="FFFFB029"/>
      </patternFill>
    </fill>
    <fill>
      <patternFill patternType="solid">
        <fgColor rgb="FFCCFF00"/>
        <bgColor rgb="FFFFFF00"/>
      </patternFill>
    </fill>
    <fill>
      <patternFill patternType="solid">
        <fgColor rgb="FFFF9900"/>
        <bgColor rgb="FFFF972F"/>
      </patternFill>
    </fill>
    <fill>
      <patternFill patternType="solid">
        <fgColor rgb="FF66CCFF"/>
        <bgColor rgb="FF33CCCC"/>
      </patternFill>
    </fill>
    <fill>
      <patternFill patternType="solid">
        <fgColor rgb="FFFF99FF"/>
        <bgColor rgb="FFFF59BA"/>
      </patternFill>
    </fill>
    <fill>
      <patternFill patternType="solid">
        <fgColor rgb="FFDDDDDD"/>
        <bgColor rgb="FFFFDBB6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theme="5" tint="0.39997558519241921"/>
        <bgColor rgb="FFDDDDDD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DDDDDD"/>
      </patternFill>
    </fill>
    <fill>
      <patternFill patternType="solid">
        <fgColor rgb="FF92D050"/>
        <bgColor rgb="FFFF99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0" borderId="0" xfId="0" applyFont="1"/>
    <xf numFmtId="0" fontId="2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5" borderId="0" xfId="0" applyFill="1"/>
    <xf numFmtId="0" fontId="0" fillId="6" borderId="0" xfId="0" applyFont="1" applyFill="1"/>
    <xf numFmtId="0" fontId="0" fillId="6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/>
    <xf numFmtId="0" fontId="0" fillId="8" borderId="0" xfId="0" applyFill="1"/>
    <xf numFmtId="0" fontId="4" fillId="0" borderId="0" xfId="0" applyFont="1" applyAlignment="1">
      <alignment horizontal="center"/>
    </xf>
    <xf numFmtId="0" fontId="0" fillId="9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0" fillId="10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12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3" borderId="0" xfId="0" applyFill="1"/>
    <xf numFmtId="0" fontId="0" fillId="12" borderId="0" xfId="0" applyFill="1"/>
    <xf numFmtId="0" fontId="0" fillId="7" borderId="0" xfId="0" applyFont="1" applyFill="1" applyAlignment="1">
      <alignment horizontal="center"/>
    </xf>
    <xf numFmtId="0" fontId="0" fillId="14" borderId="0" xfId="0" applyFill="1"/>
    <xf numFmtId="0" fontId="0" fillId="13" borderId="0" xfId="0" applyFont="1" applyFill="1" applyAlignment="1">
      <alignment horizontal="left"/>
    </xf>
    <xf numFmtId="0" fontId="0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6" fillId="1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7" borderId="0" xfId="0" applyFont="1" applyFill="1"/>
    <xf numFmtId="0" fontId="0" fillId="12" borderId="0" xfId="0" applyFont="1" applyFill="1"/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0" fillId="18" borderId="0" xfId="0" applyFont="1" applyFill="1"/>
    <xf numFmtId="0" fontId="0" fillId="19" borderId="0" xfId="0" applyFill="1"/>
    <xf numFmtId="0" fontId="0" fillId="20" borderId="0" xfId="0" applyFont="1" applyFill="1"/>
    <xf numFmtId="0" fontId="0" fillId="21" borderId="0" xfId="0" applyFill="1"/>
    <xf numFmtId="0" fontId="0" fillId="22" borderId="0" xfId="0" applyFont="1" applyFill="1" applyAlignment="1">
      <alignment horizontal="center"/>
    </xf>
    <xf numFmtId="0" fontId="0" fillId="22" borderId="0" xfId="0" applyFont="1" applyFill="1"/>
    <xf numFmtId="0" fontId="0" fillId="18" borderId="0" xfId="0" applyFont="1" applyFill="1" applyAlignment="1">
      <alignment horizontal="left"/>
    </xf>
    <xf numFmtId="0" fontId="0" fillId="23" borderId="0" xfId="0" applyFont="1" applyFill="1" applyAlignment="1">
      <alignment horizontal="left"/>
    </xf>
    <xf numFmtId="0" fontId="0" fillId="20" borderId="0" xfId="0" applyFont="1" applyFill="1" applyAlignment="1">
      <alignment horizontal="left"/>
    </xf>
    <xf numFmtId="0" fontId="0" fillId="23" borderId="0" xfId="0" applyFont="1" applyFill="1" applyAlignment="1">
      <alignment horizontal="center"/>
    </xf>
    <xf numFmtId="0" fontId="0" fillId="22" borderId="0" xfId="0" applyFont="1" applyFill="1" applyAlignment="1">
      <alignment horizontal="left"/>
    </xf>
    <xf numFmtId="0" fontId="0" fillId="20" borderId="0" xfId="0" applyFont="1" applyFill="1" applyAlignment="1">
      <alignment horizontal="center"/>
    </xf>
    <xf numFmtId="0" fontId="0" fillId="22" borderId="0" xfId="0" applyFill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18" borderId="0" xfId="0" applyFill="1"/>
    <xf numFmtId="0" fontId="0" fillId="18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BF0041"/>
      <rgbColor rgb="FF008080"/>
      <rgbColor rgb="FFFFB029"/>
      <rgbColor rgb="FF808080"/>
      <rgbColor rgb="FF9999FF"/>
      <rgbColor rgb="FF993366"/>
      <rgbColor rgb="FFFFFF70"/>
      <rgbColor rgb="FFCCFFFF"/>
      <rgbColor rgb="FF660066"/>
      <rgbColor rgb="FFFF972F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9EFF94"/>
      <rgbColor rgb="FFFFFF99"/>
      <rgbColor rgb="FF66CCFF"/>
      <rgbColor rgb="FFFF99FF"/>
      <rgbColor rgb="FFFF59BA"/>
      <rgbColor rgb="FFFFDBB6"/>
      <rgbColor rgb="FF3366FF"/>
      <rgbColor rgb="FF33CCCC"/>
      <rgbColor rgb="FFCCFF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workbookViewId="0">
      <selection activeCell="K14" sqref="K14"/>
    </sheetView>
  </sheetViews>
  <sheetFormatPr defaultRowHeight="12.75" x14ac:dyDescent="0.2"/>
  <cols>
    <col min="1" max="1" width="3.7109375" customWidth="1"/>
    <col min="2" max="3" width="4.140625" customWidth="1"/>
    <col min="4" max="4" width="5.5703125" customWidth="1"/>
    <col min="5" max="5" width="4.85546875" customWidth="1"/>
    <col min="6" max="6" width="5.140625" customWidth="1"/>
    <col min="7" max="7" width="4.7109375" customWidth="1"/>
    <col min="9" max="9" width="4.140625" customWidth="1"/>
    <col min="11" max="11" width="3.140625" customWidth="1"/>
    <col min="12" max="12" width="34.28515625" customWidth="1"/>
  </cols>
  <sheetData>
    <row r="1" spans="1:18" x14ac:dyDescent="0.2">
      <c r="A1" s="89" t="s">
        <v>0</v>
      </c>
      <c r="B1" s="89"/>
      <c r="C1" s="89"/>
      <c r="D1" s="89"/>
      <c r="E1" s="89"/>
      <c r="F1" s="89"/>
      <c r="G1" s="89"/>
      <c r="H1" s="17"/>
      <c r="I1" s="2"/>
      <c r="J1" s="2"/>
      <c r="K1" s="2"/>
      <c r="L1" s="2"/>
      <c r="M1" s="2"/>
      <c r="N1" s="2"/>
    </row>
    <row r="2" spans="1:18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  <c r="I2" s="2"/>
      <c r="J2" s="2"/>
      <c r="K2" s="2"/>
      <c r="L2" s="2"/>
      <c r="M2" s="2"/>
      <c r="N2" s="2"/>
    </row>
    <row r="3" spans="1:18" x14ac:dyDescent="0.2">
      <c r="A3" s="18">
        <v>1</v>
      </c>
      <c r="B3" s="2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6"/>
      <c r="I3" t="s">
        <v>4</v>
      </c>
      <c r="J3" t="s">
        <v>170</v>
      </c>
      <c r="N3" s="20" t="s">
        <v>1</v>
      </c>
      <c r="O3" s="20" t="s">
        <v>154</v>
      </c>
      <c r="P3" s="71" t="s">
        <v>12</v>
      </c>
      <c r="Q3" s="20" t="s">
        <v>10</v>
      </c>
      <c r="R3" s="2"/>
    </row>
    <row r="4" spans="1:18" x14ac:dyDescent="0.2">
      <c r="A4" s="2">
        <v>8</v>
      </c>
      <c r="B4" s="18">
        <v>9</v>
      </c>
      <c r="C4" s="2">
        <v>10</v>
      </c>
      <c r="D4" s="18">
        <v>11</v>
      </c>
      <c r="E4" s="2">
        <v>12</v>
      </c>
      <c r="F4" s="18">
        <v>13</v>
      </c>
      <c r="G4" s="2">
        <v>14</v>
      </c>
      <c r="H4" s="16"/>
      <c r="I4" t="s">
        <v>1</v>
      </c>
      <c r="J4" t="s">
        <v>171</v>
      </c>
      <c r="K4" t="s">
        <v>12</v>
      </c>
      <c r="L4" s="20" t="s">
        <v>10</v>
      </c>
      <c r="N4" s="2"/>
      <c r="O4" s="2"/>
      <c r="P4" s="72"/>
      <c r="Q4" s="2"/>
      <c r="R4" s="2"/>
    </row>
    <row r="5" spans="1:18" x14ac:dyDescent="0.2">
      <c r="A5" s="2">
        <v>15</v>
      </c>
      <c r="B5" s="18">
        <v>16</v>
      </c>
      <c r="C5" s="2">
        <v>17</v>
      </c>
      <c r="D5" s="18">
        <v>18</v>
      </c>
      <c r="E5" s="2">
        <v>19</v>
      </c>
      <c r="F5" s="18">
        <v>20</v>
      </c>
      <c r="G5" s="2">
        <v>21</v>
      </c>
      <c r="H5" s="16"/>
      <c r="I5" t="s">
        <v>4</v>
      </c>
      <c r="J5" t="s">
        <v>154</v>
      </c>
      <c r="K5" t="s">
        <v>156</v>
      </c>
      <c r="L5" t="s">
        <v>95</v>
      </c>
      <c r="N5" s="2" t="s">
        <v>1</v>
      </c>
      <c r="O5" s="2" t="s">
        <v>158</v>
      </c>
      <c r="P5" s="73" t="s">
        <v>12</v>
      </c>
      <c r="Q5" s="24" t="s">
        <v>13</v>
      </c>
      <c r="R5" s="2"/>
    </row>
    <row r="6" spans="1:18" x14ac:dyDescent="0.2">
      <c r="A6" s="74">
        <v>22</v>
      </c>
      <c r="B6" s="18">
        <v>23</v>
      </c>
      <c r="C6" s="2">
        <v>24</v>
      </c>
      <c r="D6" s="75">
        <v>25</v>
      </c>
      <c r="E6" s="2">
        <v>26</v>
      </c>
      <c r="F6" s="18">
        <v>27</v>
      </c>
      <c r="G6" s="2">
        <v>28</v>
      </c>
      <c r="H6" s="16"/>
      <c r="I6" t="s">
        <v>1</v>
      </c>
      <c r="J6" t="s">
        <v>8</v>
      </c>
      <c r="K6" t="s">
        <v>156</v>
      </c>
      <c r="L6" t="s">
        <v>102</v>
      </c>
      <c r="N6" s="2" t="s">
        <v>4</v>
      </c>
      <c r="O6" s="2" t="s">
        <v>159</v>
      </c>
      <c r="P6" s="76" t="s">
        <v>156</v>
      </c>
      <c r="Q6" s="20" t="s">
        <v>16</v>
      </c>
      <c r="R6" s="2"/>
    </row>
    <row r="7" spans="1:18" x14ac:dyDescent="0.2">
      <c r="A7" s="73">
        <v>29</v>
      </c>
      <c r="B7" s="18">
        <v>30</v>
      </c>
      <c r="C7" s="2"/>
      <c r="D7" s="75"/>
      <c r="E7" s="2"/>
      <c r="F7" s="18"/>
      <c r="G7" s="2"/>
      <c r="H7" s="16"/>
      <c r="I7" t="s">
        <v>4</v>
      </c>
      <c r="J7" t="s">
        <v>158</v>
      </c>
      <c r="K7" t="s">
        <v>12</v>
      </c>
      <c r="L7" t="s">
        <v>106</v>
      </c>
      <c r="N7" s="2" t="s">
        <v>1</v>
      </c>
      <c r="O7" s="2" t="s">
        <v>160</v>
      </c>
      <c r="P7" s="77" t="s">
        <v>12</v>
      </c>
      <c r="Q7" s="24" t="s">
        <v>18</v>
      </c>
      <c r="R7" s="2"/>
    </row>
    <row r="8" spans="1:18" x14ac:dyDescent="0.2">
      <c r="A8" s="89" t="s">
        <v>19</v>
      </c>
      <c r="B8" s="89"/>
      <c r="C8" s="89"/>
      <c r="D8" s="89"/>
      <c r="E8" s="89"/>
      <c r="F8" s="89"/>
      <c r="G8" s="89"/>
      <c r="H8" s="16"/>
      <c r="I8" t="s">
        <v>1</v>
      </c>
      <c r="J8" t="s">
        <v>14</v>
      </c>
      <c r="K8" t="s">
        <v>156</v>
      </c>
      <c r="L8" t="s">
        <v>172</v>
      </c>
      <c r="N8" s="2" t="s">
        <v>4</v>
      </c>
      <c r="O8" s="2" t="s">
        <v>161</v>
      </c>
      <c r="P8" s="78" t="s">
        <v>156</v>
      </c>
      <c r="Q8" s="24" t="s">
        <v>21</v>
      </c>
      <c r="R8" s="2"/>
    </row>
    <row r="9" spans="1:18" x14ac:dyDescent="0.2">
      <c r="A9" s="2"/>
      <c r="B9" s="18"/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6"/>
      <c r="I9" t="s">
        <v>4</v>
      </c>
      <c r="J9" t="s">
        <v>160</v>
      </c>
      <c r="K9" t="s">
        <v>12</v>
      </c>
      <c r="L9" t="s">
        <v>173</v>
      </c>
      <c r="N9" s="24" t="s">
        <v>1</v>
      </c>
      <c r="O9" s="24" t="s">
        <v>162</v>
      </c>
      <c r="P9" s="79" t="s">
        <v>12</v>
      </c>
      <c r="Q9" s="24" t="s">
        <v>23</v>
      </c>
      <c r="R9" s="2"/>
    </row>
    <row r="10" spans="1:18" x14ac:dyDescent="0.2">
      <c r="A10" s="71">
        <v>6</v>
      </c>
      <c r="B10" s="18">
        <v>7</v>
      </c>
      <c r="C10" s="20">
        <v>8</v>
      </c>
      <c r="D10" s="80">
        <v>9</v>
      </c>
      <c r="E10" s="20">
        <v>10</v>
      </c>
      <c r="F10" s="18">
        <v>11</v>
      </c>
      <c r="G10" s="20">
        <v>12</v>
      </c>
      <c r="H10" s="16"/>
      <c r="I10" t="s">
        <v>1</v>
      </c>
      <c r="J10" s="16" t="s">
        <v>20</v>
      </c>
      <c r="N10" s="24" t="s">
        <v>4</v>
      </c>
      <c r="O10" s="24" t="s">
        <v>163</v>
      </c>
      <c r="P10" s="81" t="s">
        <v>156</v>
      </c>
      <c r="Q10" s="24" t="s">
        <v>25</v>
      </c>
      <c r="R10" s="2"/>
    </row>
    <row r="11" spans="1:18" x14ac:dyDescent="0.2">
      <c r="A11" s="73">
        <v>13</v>
      </c>
      <c r="B11" s="18">
        <v>14</v>
      </c>
      <c r="C11" s="20">
        <v>15</v>
      </c>
      <c r="D11" s="75">
        <v>16</v>
      </c>
      <c r="E11" s="20">
        <v>17</v>
      </c>
      <c r="F11" s="18">
        <v>18</v>
      </c>
      <c r="G11" s="20">
        <v>19</v>
      </c>
      <c r="H11" s="16"/>
      <c r="I11" t="s">
        <v>4</v>
      </c>
      <c r="J11" t="s">
        <v>162</v>
      </c>
      <c r="N11" s="24" t="s">
        <v>1</v>
      </c>
      <c r="O11" s="24" t="s">
        <v>164</v>
      </c>
      <c r="P11" s="79" t="s">
        <v>12</v>
      </c>
      <c r="Q11" s="24" t="s">
        <v>27</v>
      </c>
      <c r="R11" s="2"/>
    </row>
    <row r="12" spans="1:18" x14ac:dyDescent="0.2">
      <c r="A12" s="73">
        <v>20</v>
      </c>
      <c r="B12" s="18">
        <v>21</v>
      </c>
      <c r="C12" s="2">
        <v>22</v>
      </c>
      <c r="D12" s="82">
        <v>23</v>
      </c>
      <c r="E12" s="2">
        <v>24</v>
      </c>
      <c r="F12" s="18">
        <v>25</v>
      </c>
      <c r="G12" s="2">
        <v>26</v>
      </c>
      <c r="H12" s="16"/>
      <c r="I12" t="s">
        <v>1</v>
      </c>
      <c r="J12" t="s">
        <v>24</v>
      </c>
      <c r="K12" t="s">
        <v>156</v>
      </c>
      <c r="L12" s="24" t="s">
        <v>25</v>
      </c>
      <c r="N12" s="24" t="s">
        <v>4</v>
      </c>
      <c r="O12" s="24" t="s">
        <v>104</v>
      </c>
      <c r="P12" s="79" t="s">
        <v>12</v>
      </c>
      <c r="Q12" s="24" t="s">
        <v>29</v>
      </c>
      <c r="R12" s="2"/>
    </row>
    <row r="13" spans="1:18" x14ac:dyDescent="0.2">
      <c r="A13" s="83">
        <v>27</v>
      </c>
      <c r="B13" s="18">
        <v>28</v>
      </c>
      <c r="C13" s="2">
        <v>29</v>
      </c>
      <c r="D13" s="75">
        <v>30</v>
      </c>
      <c r="E13" s="2">
        <v>31</v>
      </c>
      <c r="F13" s="18"/>
      <c r="G13" s="2"/>
      <c r="H13" s="16"/>
      <c r="I13" t="s">
        <v>4</v>
      </c>
      <c r="J13" t="s">
        <v>164</v>
      </c>
      <c r="K13" t="s">
        <v>156</v>
      </c>
      <c r="L13" s="24" t="s">
        <v>27</v>
      </c>
      <c r="N13" s="24" t="s">
        <v>1</v>
      </c>
      <c r="O13" s="24" t="s">
        <v>165</v>
      </c>
      <c r="P13" s="81" t="s">
        <v>156</v>
      </c>
      <c r="Q13" s="24" t="s">
        <v>31</v>
      </c>
      <c r="R13" s="2"/>
    </row>
    <row r="14" spans="1:18" x14ac:dyDescent="0.2">
      <c r="A14" s="2"/>
      <c r="B14" s="18"/>
      <c r="C14" s="18"/>
      <c r="D14" s="18"/>
      <c r="E14" s="18"/>
      <c r="F14" s="18"/>
      <c r="G14" s="18"/>
      <c r="H14" s="16"/>
      <c r="I14" t="s">
        <v>1</v>
      </c>
      <c r="J14" t="s">
        <v>28</v>
      </c>
      <c r="K14" t="s">
        <v>12</v>
      </c>
      <c r="L14" s="24" t="s">
        <v>29</v>
      </c>
      <c r="N14" s="24" t="s">
        <v>4</v>
      </c>
      <c r="O14" s="24" t="s">
        <v>107</v>
      </c>
      <c r="P14" s="81" t="s">
        <v>156</v>
      </c>
      <c r="Q14" s="24" t="s">
        <v>33</v>
      </c>
      <c r="R14" s="2"/>
    </row>
    <row r="15" spans="1:18" x14ac:dyDescent="0.2">
      <c r="A15" s="89" t="s">
        <v>34</v>
      </c>
      <c r="B15" s="89"/>
      <c r="C15" s="89"/>
      <c r="D15" s="89"/>
      <c r="E15" s="89"/>
      <c r="F15" s="89"/>
      <c r="G15" s="89"/>
      <c r="H15" s="16"/>
      <c r="I15" t="s">
        <v>4</v>
      </c>
      <c r="J15" t="s">
        <v>165</v>
      </c>
      <c r="K15" s="2" t="s">
        <v>177</v>
      </c>
      <c r="L15" s="24" t="s">
        <v>31</v>
      </c>
      <c r="N15" s="2"/>
      <c r="O15" s="2"/>
      <c r="P15" s="2"/>
      <c r="Q15" s="2"/>
      <c r="R15" s="2"/>
    </row>
    <row r="16" spans="1:18" x14ac:dyDescent="0.2">
      <c r="A16" s="2"/>
      <c r="B16" s="18"/>
      <c r="C16" s="18"/>
      <c r="D16" s="18"/>
      <c r="E16" s="84"/>
      <c r="F16" s="84">
        <v>1</v>
      </c>
      <c r="G16" s="18">
        <v>2</v>
      </c>
      <c r="H16" s="16"/>
      <c r="I16" t="s">
        <v>1</v>
      </c>
      <c r="J16" t="s">
        <v>32</v>
      </c>
      <c r="K16" t="s">
        <v>12</v>
      </c>
      <c r="L16" s="24" t="s">
        <v>33</v>
      </c>
      <c r="N16" s="24" t="s">
        <v>1</v>
      </c>
      <c r="O16" s="24" t="s">
        <v>166</v>
      </c>
      <c r="P16" s="77" t="s">
        <v>12</v>
      </c>
      <c r="Q16" s="24" t="s">
        <v>36</v>
      </c>
      <c r="R16" s="2"/>
    </row>
    <row r="17" spans="1:18" x14ac:dyDescent="0.2">
      <c r="A17" s="86">
        <v>3</v>
      </c>
      <c r="B17" s="85">
        <v>4</v>
      </c>
      <c r="C17" s="2">
        <v>5</v>
      </c>
      <c r="D17" s="87">
        <v>6</v>
      </c>
      <c r="E17" s="2">
        <v>7</v>
      </c>
      <c r="F17" s="18">
        <v>8</v>
      </c>
      <c r="G17" s="2">
        <v>9</v>
      </c>
      <c r="H17" s="16"/>
      <c r="I17" t="s">
        <v>4</v>
      </c>
      <c r="J17" t="s">
        <v>174</v>
      </c>
      <c r="K17" t="s">
        <v>177</v>
      </c>
      <c r="L17" s="24" t="s">
        <v>36</v>
      </c>
      <c r="N17" s="24" t="s">
        <v>4</v>
      </c>
      <c r="O17" s="24" t="s">
        <v>112</v>
      </c>
      <c r="P17" s="77" t="s">
        <v>12</v>
      </c>
      <c r="Q17" s="24" t="s">
        <v>38</v>
      </c>
      <c r="R17" s="2"/>
    </row>
    <row r="18" spans="1:18" x14ac:dyDescent="0.2">
      <c r="A18" s="73">
        <v>10</v>
      </c>
      <c r="B18" s="18">
        <v>11</v>
      </c>
      <c r="C18" s="2">
        <v>12</v>
      </c>
      <c r="D18" s="75">
        <v>13</v>
      </c>
      <c r="E18" s="2">
        <v>14</v>
      </c>
      <c r="F18" s="18">
        <v>15</v>
      </c>
      <c r="G18" s="2">
        <v>16</v>
      </c>
      <c r="H18" s="16"/>
      <c r="I18" t="s">
        <v>1</v>
      </c>
      <c r="J18" t="s">
        <v>175</v>
      </c>
      <c r="K18" s="2" t="s">
        <v>12</v>
      </c>
      <c r="L18" s="24" t="s">
        <v>38</v>
      </c>
      <c r="N18" s="24" t="s">
        <v>1</v>
      </c>
      <c r="O18" s="24" t="s">
        <v>167</v>
      </c>
      <c r="P18" s="79" t="s">
        <v>40</v>
      </c>
      <c r="Q18" s="24" t="s">
        <v>41</v>
      </c>
      <c r="R18" s="2"/>
    </row>
    <row r="19" spans="1:18" x14ac:dyDescent="0.2">
      <c r="A19" s="73">
        <v>17</v>
      </c>
      <c r="B19" s="18">
        <v>18</v>
      </c>
      <c r="C19" s="2">
        <v>19</v>
      </c>
      <c r="D19" s="75">
        <v>20</v>
      </c>
      <c r="E19" s="2">
        <v>21</v>
      </c>
      <c r="F19" s="18">
        <v>22</v>
      </c>
      <c r="G19" s="2">
        <v>23</v>
      </c>
      <c r="H19" s="16"/>
      <c r="I19" t="s">
        <v>4</v>
      </c>
      <c r="J19" t="s">
        <v>166</v>
      </c>
      <c r="K19" s="2" t="s">
        <v>12</v>
      </c>
      <c r="L19" s="24" t="s">
        <v>41</v>
      </c>
      <c r="N19" s="24" t="s">
        <v>4</v>
      </c>
      <c r="O19" s="24" t="s">
        <v>115</v>
      </c>
      <c r="P19" s="81" t="s">
        <v>156</v>
      </c>
      <c r="Q19" s="24" t="s">
        <v>43</v>
      </c>
      <c r="R19" s="2"/>
    </row>
    <row r="20" spans="1:18" x14ac:dyDescent="0.2">
      <c r="A20" s="73">
        <v>24</v>
      </c>
      <c r="B20" s="18">
        <v>25</v>
      </c>
      <c r="C20" s="18">
        <v>26</v>
      </c>
      <c r="D20" s="18">
        <v>27</v>
      </c>
      <c r="E20" s="18">
        <v>28</v>
      </c>
      <c r="F20" s="18">
        <v>29</v>
      </c>
      <c r="G20" s="18">
        <v>30</v>
      </c>
      <c r="H20" s="16"/>
      <c r="I20" t="s">
        <v>1</v>
      </c>
      <c r="J20" t="s">
        <v>37</v>
      </c>
      <c r="K20" s="2" t="s">
        <v>12</v>
      </c>
      <c r="L20" s="24" t="s">
        <v>43</v>
      </c>
      <c r="N20" s="24" t="s">
        <v>1</v>
      </c>
      <c r="O20" s="24" t="s">
        <v>168</v>
      </c>
      <c r="P20" s="79" t="s">
        <v>40</v>
      </c>
      <c r="Q20" s="24" t="s">
        <v>45</v>
      </c>
      <c r="R20" s="2"/>
    </row>
    <row r="21" spans="1:18" x14ac:dyDescent="0.2">
      <c r="A21" s="89" t="s">
        <v>46</v>
      </c>
      <c r="B21" s="89"/>
      <c r="C21" s="89"/>
      <c r="D21" s="89"/>
      <c r="E21" s="89"/>
      <c r="F21" s="89"/>
      <c r="G21" s="89"/>
      <c r="H21" s="16"/>
      <c r="I21" t="s">
        <v>4</v>
      </c>
      <c r="J21" t="s">
        <v>167</v>
      </c>
      <c r="K21" s="2" t="s">
        <v>177</v>
      </c>
      <c r="L21" s="24" t="s">
        <v>45</v>
      </c>
      <c r="N21" s="24" t="s">
        <v>4</v>
      </c>
      <c r="O21" s="24" t="s">
        <v>117</v>
      </c>
      <c r="P21" s="81" t="s">
        <v>156</v>
      </c>
      <c r="Q21" s="24" t="s">
        <v>48</v>
      </c>
      <c r="R21" s="2"/>
    </row>
    <row r="22" spans="1:18" x14ac:dyDescent="0.2">
      <c r="A22" s="18">
        <v>1</v>
      </c>
      <c r="B22" s="88">
        <v>2</v>
      </c>
      <c r="C22" s="18">
        <v>3</v>
      </c>
      <c r="D22" s="18">
        <v>4</v>
      </c>
      <c r="E22" s="18">
        <v>5</v>
      </c>
      <c r="F22" s="18">
        <v>6</v>
      </c>
      <c r="G22" s="18">
        <v>7</v>
      </c>
      <c r="H22" s="16"/>
      <c r="I22" t="s">
        <v>1</v>
      </c>
      <c r="J22" t="s">
        <v>42</v>
      </c>
      <c r="K22" s="2" t="s">
        <v>12</v>
      </c>
      <c r="L22" s="24" t="s">
        <v>48</v>
      </c>
      <c r="N22" s="24" t="s">
        <v>1</v>
      </c>
      <c r="O22" s="24" t="s">
        <v>169</v>
      </c>
      <c r="P22" s="79" t="s">
        <v>40</v>
      </c>
      <c r="Q22" s="24" t="s">
        <v>50</v>
      </c>
      <c r="R22" s="2"/>
    </row>
    <row r="23" spans="1:18" x14ac:dyDescent="0.2">
      <c r="A23" s="2">
        <v>8</v>
      </c>
      <c r="B23" s="18">
        <v>9</v>
      </c>
      <c r="C23" s="2">
        <v>10</v>
      </c>
      <c r="D23" s="18">
        <v>11</v>
      </c>
      <c r="E23" s="2">
        <v>12</v>
      </c>
      <c r="F23" s="18">
        <v>13</v>
      </c>
      <c r="G23" s="2">
        <v>14</v>
      </c>
      <c r="H23" s="16"/>
      <c r="I23" t="s">
        <v>4</v>
      </c>
      <c r="J23" t="s">
        <v>168</v>
      </c>
      <c r="K23" t="s">
        <v>12</v>
      </c>
      <c r="L23" s="24" t="s">
        <v>176</v>
      </c>
    </row>
    <row r="24" spans="1:18" x14ac:dyDescent="0.2">
      <c r="A24" s="2">
        <v>15</v>
      </c>
      <c r="B24" s="18">
        <v>16</v>
      </c>
      <c r="C24" s="2">
        <v>17</v>
      </c>
      <c r="D24" s="18">
        <v>18</v>
      </c>
      <c r="E24" s="2">
        <v>19</v>
      </c>
      <c r="F24" s="18">
        <v>20</v>
      </c>
      <c r="G24" s="2">
        <v>21</v>
      </c>
      <c r="H24" s="16"/>
      <c r="P24" s="2"/>
    </row>
    <row r="25" spans="1:18" x14ac:dyDescent="0.2">
      <c r="A25" s="2">
        <v>22</v>
      </c>
      <c r="B25" s="18">
        <v>23</v>
      </c>
      <c r="C25" s="2">
        <v>24</v>
      </c>
      <c r="D25" s="18">
        <v>25</v>
      </c>
      <c r="E25" s="2">
        <v>26</v>
      </c>
      <c r="F25" s="18">
        <v>27</v>
      </c>
      <c r="G25" s="2">
        <v>28</v>
      </c>
      <c r="H25" s="16"/>
      <c r="P25" s="2"/>
    </row>
    <row r="26" spans="1:18" x14ac:dyDescent="0.2">
      <c r="A26" s="2">
        <v>29</v>
      </c>
      <c r="B26" s="18">
        <v>30</v>
      </c>
      <c r="C26" s="2"/>
      <c r="D26" s="18"/>
      <c r="E26" s="2"/>
      <c r="F26" s="18"/>
      <c r="G26" s="2"/>
      <c r="H26" s="16"/>
      <c r="I26" s="2"/>
      <c r="J26" s="2"/>
      <c r="P26" s="2"/>
    </row>
    <row r="27" spans="1:18" x14ac:dyDescent="0.2">
      <c r="P27" s="2"/>
    </row>
    <row r="28" spans="1:18" x14ac:dyDescent="0.2">
      <c r="P28" s="2"/>
    </row>
    <row r="29" spans="1:18" x14ac:dyDescent="0.2">
      <c r="P29" s="2"/>
    </row>
    <row r="30" spans="1:18" x14ac:dyDescent="0.2">
      <c r="P30" s="2"/>
    </row>
    <row r="31" spans="1:18" x14ac:dyDescent="0.2">
      <c r="P31" s="2"/>
    </row>
    <row r="32" spans="1:18" x14ac:dyDescent="0.2">
      <c r="P32" s="2"/>
    </row>
    <row r="33" spans="16:16" x14ac:dyDescent="0.2">
      <c r="P33" s="2"/>
    </row>
    <row r="34" spans="16:16" x14ac:dyDescent="0.2">
      <c r="P34" s="2"/>
    </row>
    <row r="35" spans="16:16" x14ac:dyDescent="0.2">
      <c r="P35" s="2"/>
    </row>
    <row r="36" spans="16:16" x14ac:dyDescent="0.2">
      <c r="P36" s="2"/>
    </row>
    <row r="37" spans="16:16" x14ac:dyDescent="0.2">
      <c r="P37" s="2"/>
    </row>
    <row r="38" spans="16:16" x14ac:dyDescent="0.2">
      <c r="P38" s="2"/>
    </row>
    <row r="39" spans="16:16" x14ac:dyDescent="0.2">
      <c r="P39" s="2"/>
    </row>
    <row r="40" spans="16:16" x14ac:dyDescent="0.2">
      <c r="P40" s="2"/>
    </row>
    <row r="41" spans="16:16" x14ac:dyDescent="0.2">
      <c r="P41" s="2"/>
    </row>
    <row r="42" spans="16:16" x14ac:dyDescent="0.2">
      <c r="P42" s="2"/>
    </row>
    <row r="43" spans="16:16" x14ac:dyDescent="0.2">
      <c r="P43" s="2"/>
    </row>
  </sheetData>
  <mergeCells count="4">
    <mergeCell ref="A1:G1"/>
    <mergeCell ref="A8:G8"/>
    <mergeCell ref="A15:G15"/>
    <mergeCell ref="A21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sqref="A1:N26"/>
    </sheetView>
  </sheetViews>
  <sheetFormatPr defaultRowHeight="12.75" x14ac:dyDescent="0.2"/>
  <cols>
    <col min="1" max="7" width="3.5703125" customWidth="1"/>
  </cols>
  <sheetData>
    <row r="1" spans="1:12" x14ac:dyDescent="0.2">
      <c r="A1" s="89" t="s">
        <v>0</v>
      </c>
      <c r="B1" s="89"/>
      <c r="C1" s="89"/>
      <c r="D1" s="89"/>
      <c r="E1" s="89"/>
      <c r="F1" s="89"/>
      <c r="G1" s="89"/>
      <c r="H1" s="17"/>
      <c r="I1" s="2"/>
      <c r="J1" s="2"/>
      <c r="K1" s="2"/>
      <c r="L1" s="2"/>
    </row>
    <row r="2" spans="1:12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  <c r="I2" s="2"/>
      <c r="J2" s="2"/>
      <c r="K2" s="2"/>
      <c r="L2" s="2"/>
    </row>
    <row r="3" spans="1:12" x14ac:dyDescent="0.2">
      <c r="A3" s="18">
        <v>1</v>
      </c>
      <c r="B3" s="2">
        <v>2</v>
      </c>
      <c r="C3" s="18">
        <v>3</v>
      </c>
      <c r="D3" s="18">
        <v>4</v>
      </c>
      <c r="E3" s="18">
        <v>5</v>
      </c>
      <c r="F3" s="18">
        <v>6</v>
      </c>
      <c r="G3" s="18">
        <v>7</v>
      </c>
      <c r="H3" s="16"/>
      <c r="I3" s="20" t="s">
        <v>1</v>
      </c>
      <c r="J3" s="20" t="s">
        <v>154</v>
      </c>
      <c r="K3" s="71" t="s">
        <v>12</v>
      </c>
      <c r="L3" s="20" t="s">
        <v>10</v>
      </c>
    </row>
    <row r="4" spans="1:12" x14ac:dyDescent="0.2">
      <c r="A4" s="2">
        <v>8</v>
      </c>
      <c r="B4" s="18">
        <v>9</v>
      </c>
      <c r="C4" s="2">
        <v>10</v>
      </c>
      <c r="D4" s="18">
        <v>11</v>
      </c>
      <c r="E4" s="2">
        <v>12</v>
      </c>
      <c r="F4" s="18">
        <v>13</v>
      </c>
      <c r="G4" s="2">
        <v>14</v>
      </c>
      <c r="H4" s="16"/>
      <c r="I4" s="2" t="s">
        <v>4</v>
      </c>
      <c r="J4" s="2" t="s">
        <v>155</v>
      </c>
      <c r="K4" s="72" t="s">
        <v>156</v>
      </c>
      <c r="L4" s="2" t="s">
        <v>157</v>
      </c>
    </row>
    <row r="5" spans="1:12" x14ac:dyDescent="0.2">
      <c r="A5" s="2">
        <v>15</v>
      </c>
      <c r="B5" s="18">
        <v>16</v>
      </c>
      <c r="C5" s="2">
        <v>17</v>
      </c>
      <c r="D5" s="18">
        <v>18</v>
      </c>
      <c r="E5" s="2">
        <v>19</v>
      </c>
      <c r="F5" s="18">
        <v>20</v>
      </c>
      <c r="G5" s="2">
        <v>21</v>
      </c>
      <c r="H5" s="16"/>
      <c r="I5" s="2" t="s">
        <v>1</v>
      </c>
      <c r="J5" s="2" t="s">
        <v>158</v>
      </c>
      <c r="K5" s="73" t="s">
        <v>12</v>
      </c>
      <c r="L5" s="24" t="s">
        <v>13</v>
      </c>
    </row>
    <row r="6" spans="1:12" x14ac:dyDescent="0.2">
      <c r="A6" s="74">
        <v>22</v>
      </c>
      <c r="B6" s="18">
        <v>23</v>
      </c>
      <c r="C6" s="2">
        <v>24</v>
      </c>
      <c r="D6" s="75">
        <v>25</v>
      </c>
      <c r="E6" s="2">
        <v>26</v>
      </c>
      <c r="F6" s="18">
        <v>27</v>
      </c>
      <c r="G6" s="2">
        <v>28</v>
      </c>
      <c r="H6" s="16"/>
      <c r="I6" s="2" t="s">
        <v>4</v>
      </c>
      <c r="J6" s="2" t="s">
        <v>159</v>
      </c>
      <c r="K6" s="76" t="s">
        <v>156</v>
      </c>
      <c r="L6" s="20" t="s">
        <v>16</v>
      </c>
    </row>
    <row r="7" spans="1:12" x14ac:dyDescent="0.2">
      <c r="A7" s="73">
        <v>29</v>
      </c>
      <c r="B7" s="18">
        <v>30</v>
      </c>
      <c r="C7" s="2"/>
      <c r="D7" s="75"/>
      <c r="E7" s="2"/>
      <c r="F7" s="18"/>
      <c r="G7" s="2"/>
      <c r="H7" s="16"/>
      <c r="I7" s="2" t="s">
        <v>1</v>
      </c>
      <c r="J7" s="2" t="s">
        <v>160</v>
      </c>
      <c r="K7" s="77" t="s">
        <v>12</v>
      </c>
      <c r="L7" s="24" t="s">
        <v>18</v>
      </c>
    </row>
    <row r="8" spans="1:12" x14ac:dyDescent="0.2">
      <c r="A8" s="89" t="s">
        <v>19</v>
      </c>
      <c r="B8" s="89"/>
      <c r="C8" s="89"/>
      <c r="D8" s="89"/>
      <c r="E8" s="89"/>
      <c r="F8" s="89"/>
      <c r="G8" s="89"/>
      <c r="H8" s="16"/>
      <c r="I8" s="2" t="s">
        <v>4</v>
      </c>
      <c r="J8" s="2" t="s">
        <v>161</v>
      </c>
      <c r="K8" s="78" t="s">
        <v>156</v>
      </c>
      <c r="L8" s="24" t="s">
        <v>21</v>
      </c>
    </row>
    <row r="9" spans="1:12" x14ac:dyDescent="0.2">
      <c r="A9" s="2"/>
      <c r="B9" s="18"/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6"/>
      <c r="I9" s="24" t="s">
        <v>1</v>
      </c>
      <c r="J9" s="24" t="s">
        <v>162</v>
      </c>
      <c r="K9" s="79" t="s">
        <v>12</v>
      </c>
      <c r="L9" s="24" t="s">
        <v>23</v>
      </c>
    </row>
    <row r="10" spans="1:12" x14ac:dyDescent="0.2">
      <c r="A10" s="71">
        <v>6</v>
      </c>
      <c r="B10" s="18">
        <v>7</v>
      </c>
      <c r="C10" s="20">
        <v>8</v>
      </c>
      <c r="D10" s="80">
        <v>9</v>
      </c>
      <c r="E10" s="20">
        <v>10</v>
      </c>
      <c r="F10" s="18">
        <v>11</v>
      </c>
      <c r="G10" s="20">
        <v>12</v>
      </c>
      <c r="H10" s="16"/>
      <c r="I10" s="24" t="s">
        <v>4</v>
      </c>
      <c r="J10" s="24" t="s">
        <v>163</v>
      </c>
      <c r="K10" s="81" t="s">
        <v>156</v>
      </c>
      <c r="L10" s="24" t="s">
        <v>25</v>
      </c>
    </row>
    <row r="11" spans="1:12" x14ac:dyDescent="0.2">
      <c r="A11" s="73">
        <v>13</v>
      </c>
      <c r="B11" s="18">
        <v>14</v>
      </c>
      <c r="C11" s="20">
        <v>15</v>
      </c>
      <c r="D11" s="75">
        <v>16</v>
      </c>
      <c r="E11" s="20">
        <v>17</v>
      </c>
      <c r="F11" s="18">
        <v>18</v>
      </c>
      <c r="G11" s="20">
        <v>19</v>
      </c>
      <c r="H11" s="16"/>
      <c r="I11" s="24" t="s">
        <v>1</v>
      </c>
      <c r="J11" s="24" t="s">
        <v>164</v>
      </c>
      <c r="K11" s="79" t="s">
        <v>12</v>
      </c>
      <c r="L11" s="24" t="s">
        <v>27</v>
      </c>
    </row>
    <row r="12" spans="1:12" x14ac:dyDescent="0.2">
      <c r="A12" s="73">
        <v>20</v>
      </c>
      <c r="B12" s="18">
        <v>21</v>
      </c>
      <c r="C12" s="2">
        <v>22</v>
      </c>
      <c r="D12" s="82">
        <v>23</v>
      </c>
      <c r="E12" s="2">
        <v>24</v>
      </c>
      <c r="F12" s="18">
        <v>25</v>
      </c>
      <c r="G12" s="2">
        <v>26</v>
      </c>
      <c r="H12" s="16"/>
      <c r="I12" s="24" t="s">
        <v>4</v>
      </c>
      <c r="J12" s="24" t="s">
        <v>104</v>
      </c>
      <c r="K12" s="79" t="s">
        <v>12</v>
      </c>
      <c r="L12" s="24" t="s">
        <v>29</v>
      </c>
    </row>
    <row r="13" spans="1:12" x14ac:dyDescent="0.2">
      <c r="A13" s="83">
        <v>27</v>
      </c>
      <c r="B13" s="18">
        <v>28</v>
      </c>
      <c r="C13" s="2">
        <v>29</v>
      </c>
      <c r="D13" s="75">
        <v>30</v>
      </c>
      <c r="E13" s="2">
        <v>31</v>
      </c>
      <c r="F13" s="18"/>
      <c r="G13" s="2"/>
      <c r="H13" s="16"/>
      <c r="I13" s="24" t="s">
        <v>1</v>
      </c>
      <c r="J13" s="24" t="s">
        <v>165</v>
      </c>
      <c r="K13" s="81" t="s">
        <v>156</v>
      </c>
      <c r="L13" s="24" t="s">
        <v>31</v>
      </c>
    </row>
    <row r="14" spans="1:12" x14ac:dyDescent="0.2">
      <c r="A14" s="2"/>
      <c r="B14" s="18"/>
      <c r="C14" s="18"/>
      <c r="D14" s="18"/>
      <c r="E14" s="18"/>
      <c r="F14" s="18"/>
      <c r="G14" s="18"/>
      <c r="H14" s="16"/>
      <c r="I14" s="24" t="s">
        <v>4</v>
      </c>
      <c r="J14" s="24" t="s">
        <v>107</v>
      </c>
      <c r="K14" s="81" t="s">
        <v>156</v>
      </c>
      <c r="L14" s="24" t="s">
        <v>33</v>
      </c>
    </row>
    <row r="15" spans="1:12" x14ac:dyDescent="0.2">
      <c r="A15" s="89" t="s">
        <v>34</v>
      </c>
      <c r="B15" s="89"/>
      <c r="C15" s="89"/>
      <c r="D15" s="89"/>
      <c r="E15" s="89"/>
      <c r="F15" s="89"/>
      <c r="G15" s="89"/>
      <c r="H15" s="16"/>
      <c r="I15" s="2"/>
      <c r="J15" s="2"/>
      <c r="K15" s="2"/>
      <c r="L15" s="2"/>
    </row>
    <row r="16" spans="1:12" x14ac:dyDescent="0.2">
      <c r="A16" s="2"/>
      <c r="B16" s="18"/>
      <c r="C16" s="18"/>
      <c r="D16" s="18"/>
      <c r="E16" s="84"/>
      <c r="F16" s="84">
        <v>1</v>
      </c>
      <c r="G16" s="18">
        <v>2</v>
      </c>
      <c r="H16" s="16"/>
      <c r="I16" s="24" t="s">
        <v>1</v>
      </c>
      <c r="J16" s="24" t="s">
        <v>166</v>
      </c>
      <c r="K16" s="77" t="s">
        <v>12</v>
      </c>
      <c r="L16" s="24" t="s">
        <v>36</v>
      </c>
    </row>
    <row r="17" spans="1:12" x14ac:dyDescent="0.2">
      <c r="A17" s="86">
        <v>3</v>
      </c>
      <c r="B17" s="85">
        <v>4</v>
      </c>
      <c r="C17" s="2">
        <v>5</v>
      </c>
      <c r="D17" s="87">
        <v>6</v>
      </c>
      <c r="E17" s="2">
        <v>7</v>
      </c>
      <c r="F17" s="18">
        <v>8</v>
      </c>
      <c r="G17" s="2">
        <v>9</v>
      </c>
      <c r="H17" s="16"/>
      <c r="I17" s="24" t="s">
        <v>4</v>
      </c>
      <c r="J17" s="24" t="s">
        <v>112</v>
      </c>
      <c r="K17" s="77" t="s">
        <v>12</v>
      </c>
      <c r="L17" s="24" t="s">
        <v>38</v>
      </c>
    </row>
    <row r="18" spans="1:12" x14ac:dyDescent="0.2">
      <c r="A18" s="73">
        <v>10</v>
      </c>
      <c r="B18" s="18">
        <v>11</v>
      </c>
      <c r="C18" s="2">
        <v>12</v>
      </c>
      <c r="D18" s="75">
        <v>13</v>
      </c>
      <c r="E18" s="2">
        <v>14</v>
      </c>
      <c r="F18" s="18">
        <v>15</v>
      </c>
      <c r="G18" s="2">
        <v>16</v>
      </c>
      <c r="H18" s="16"/>
      <c r="I18" s="24" t="s">
        <v>1</v>
      </c>
      <c r="J18" s="24" t="s">
        <v>167</v>
      </c>
      <c r="K18" s="79" t="s">
        <v>40</v>
      </c>
      <c r="L18" s="24" t="s">
        <v>41</v>
      </c>
    </row>
    <row r="19" spans="1:12" x14ac:dyDescent="0.2">
      <c r="A19" s="73">
        <v>17</v>
      </c>
      <c r="B19" s="18">
        <v>18</v>
      </c>
      <c r="C19" s="2">
        <v>19</v>
      </c>
      <c r="D19" s="75">
        <v>20</v>
      </c>
      <c r="E19" s="2">
        <v>21</v>
      </c>
      <c r="F19" s="18">
        <v>22</v>
      </c>
      <c r="G19" s="2">
        <v>23</v>
      </c>
      <c r="H19" s="16"/>
      <c r="I19" s="24" t="s">
        <v>4</v>
      </c>
      <c r="J19" s="24" t="s">
        <v>115</v>
      </c>
      <c r="K19" s="81" t="s">
        <v>156</v>
      </c>
      <c r="L19" s="24" t="s">
        <v>43</v>
      </c>
    </row>
    <row r="20" spans="1:12" x14ac:dyDescent="0.2">
      <c r="A20" s="73">
        <v>24</v>
      </c>
      <c r="B20" s="18">
        <v>25</v>
      </c>
      <c r="C20" s="18">
        <v>26</v>
      </c>
      <c r="D20" s="18">
        <v>27</v>
      </c>
      <c r="E20" s="18">
        <v>28</v>
      </c>
      <c r="F20" s="18">
        <v>29</v>
      </c>
      <c r="G20" s="18">
        <v>30</v>
      </c>
      <c r="H20" s="16"/>
      <c r="I20" s="24" t="s">
        <v>1</v>
      </c>
      <c r="J20" s="24" t="s">
        <v>168</v>
      </c>
      <c r="K20" s="79" t="s">
        <v>40</v>
      </c>
      <c r="L20" s="24" t="s">
        <v>45</v>
      </c>
    </row>
    <row r="21" spans="1:12" x14ac:dyDescent="0.2">
      <c r="A21" s="89" t="s">
        <v>46</v>
      </c>
      <c r="B21" s="89"/>
      <c r="C21" s="89"/>
      <c r="D21" s="89"/>
      <c r="E21" s="89"/>
      <c r="F21" s="89"/>
      <c r="G21" s="89"/>
      <c r="H21" s="16"/>
      <c r="I21" s="24" t="s">
        <v>4</v>
      </c>
      <c r="J21" s="24" t="s">
        <v>117</v>
      </c>
      <c r="K21" s="81" t="s">
        <v>156</v>
      </c>
      <c r="L21" s="24" t="s">
        <v>48</v>
      </c>
    </row>
    <row r="22" spans="1:12" x14ac:dyDescent="0.2">
      <c r="A22" s="18">
        <v>1</v>
      </c>
      <c r="B22" s="88">
        <v>2</v>
      </c>
      <c r="C22" s="18">
        <v>3</v>
      </c>
      <c r="D22" s="18">
        <v>4</v>
      </c>
      <c r="E22" s="18">
        <v>5</v>
      </c>
      <c r="F22" s="18">
        <v>6</v>
      </c>
      <c r="G22" s="18">
        <v>7</v>
      </c>
      <c r="H22" s="16"/>
      <c r="I22" s="24" t="s">
        <v>1</v>
      </c>
      <c r="J22" s="24" t="s">
        <v>169</v>
      </c>
      <c r="K22" s="79" t="s">
        <v>40</v>
      </c>
      <c r="L22" s="24" t="s">
        <v>50</v>
      </c>
    </row>
    <row r="23" spans="1:12" x14ac:dyDescent="0.2">
      <c r="A23" s="2">
        <v>8</v>
      </c>
      <c r="B23" s="18">
        <v>9</v>
      </c>
      <c r="C23" s="2">
        <v>10</v>
      </c>
      <c r="D23" s="18">
        <v>11</v>
      </c>
      <c r="E23" s="2">
        <v>12</v>
      </c>
      <c r="F23" s="18">
        <v>13</v>
      </c>
      <c r="G23" s="2">
        <v>14</v>
      </c>
      <c r="H23" s="16"/>
      <c r="I23" s="24"/>
      <c r="J23" s="24"/>
      <c r="K23" s="2"/>
      <c r="L23" s="2"/>
    </row>
    <row r="24" spans="1:12" x14ac:dyDescent="0.2">
      <c r="A24" s="2">
        <v>15</v>
      </c>
      <c r="B24" s="18">
        <v>16</v>
      </c>
      <c r="C24" s="2">
        <v>17</v>
      </c>
      <c r="D24" s="18">
        <v>18</v>
      </c>
      <c r="E24" s="2">
        <v>19</v>
      </c>
      <c r="F24" s="18">
        <v>20</v>
      </c>
      <c r="G24" s="2">
        <v>21</v>
      </c>
      <c r="H24" s="16"/>
      <c r="I24" s="24"/>
      <c r="J24" s="24"/>
      <c r="K24" s="2"/>
      <c r="L24" s="2"/>
    </row>
    <row r="25" spans="1:12" x14ac:dyDescent="0.2">
      <c r="A25" s="2">
        <v>22</v>
      </c>
      <c r="B25" s="18">
        <v>23</v>
      </c>
      <c r="C25" s="2">
        <v>24</v>
      </c>
      <c r="D25" s="18">
        <v>25</v>
      </c>
      <c r="E25" s="2">
        <v>26</v>
      </c>
      <c r="F25" s="18">
        <v>27</v>
      </c>
      <c r="G25" s="2">
        <v>28</v>
      </c>
      <c r="H25" s="16"/>
      <c r="I25" s="38"/>
      <c r="J25" s="2"/>
      <c r="K25" s="2"/>
      <c r="L25" s="2"/>
    </row>
    <row r="26" spans="1:12" x14ac:dyDescent="0.2">
      <c r="A26" s="2">
        <v>29</v>
      </c>
      <c r="B26" s="18">
        <v>30</v>
      </c>
      <c r="C26" s="2"/>
      <c r="D26" s="18"/>
      <c r="E26" s="2"/>
      <c r="F26" s="18"/>
      <c r="G26" s="2"/>
      <c r="H26" s="16"/>
      <c r="I26" s="2"/>
      <c r="J26" s="2"/>
      <c r="K26" s="2"/>
      <c r="L26" s="2"/>
    </row>
  </sheetData>
  <mergeCells count="4">
    <mergeCell ref="A1:G1"/>
    <mergeCell ref="A8:G8"/>
    <mergeCell ref="A15:G15"/>
    <mergeCell ref="A21:G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95" zoomScaleNormal="95" workbookViewId="0">
      <selection activeCell="L23" sqref="L23"/>
    </sheetView>
  </sheetViews>
  <sheetFormatPr defaultColWidth="11.5703125" defaultRowHeight="12.75" x14ac:dyDescent="0.2"/>
  <cols>
    <col min="1" max="7" width="4.28515625" customWidth="1"/>
    <col min="8" max="8" width="3.140625" customWidth="1"/>
    <col min="9" max="9" width="4.140625" customWidth="1"/>
    <col min="10" max="10" width="9.140625" customWidth="1"/>
    <col min="11" max="11" width="3.85546875" customWidth="1"/>
    <col min="12" max="12" width="62" customWidth="1"/>
    <col min="13" max="13" width="13.5703125" customWidth="1"/>
    <col min="16" max="16" width="12.5703125" customWidth="1"/>
  </cols>
  <sheetData>
    <row r="1" spans="1:14" x14ac:dyDescent="0.2">
      <c r="A1" s="89" t="s">
        <v>0</v>
      </c>
      <c r="B1" s="89"/>
      <c r="C1" s="89"/>
      <c r="D1" s="89"/>
      <c r="E1" s="89"/>
      <c r="F1" s="89"/>
      <c r="G1" s="89"/>
      <c r="H1" s="1"/>
      <c r="I1" s="2"/>
      <c r="J1" s="2"/>
      <c r="K1" s="2"/>
      <c r="L1" s="2"/>
      <c r="M1" s="2"/>
      <c r="N1" s="2"/>
    </row>
    <row r="2" spans="1:14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/>
      <c r="I2" s="2"/>
      <c r="J2" s="2"/>
      <c r="K2" s="2"/>
      <c r="L2" s="2"/>
      <c r="M2" s="2"/>
      <c r="N2" s="2"/>
    </row>
    <row r="3" spans="1:14" x14ac:dyDescent="0.2">
      <c r="A3" s="3"/>
      <c r="B3" s="2"/>
      <c r="C3" s="3"/>
      <c r="D3" s="3">
        <v>1</v>
      </c>
      <c r="E3" s="3">
        <v>2</v>
      </c>
      <c r="F3" s="3">
        <v>3</v>
      </c>
      <c r="G3" s="3">
        <v>4</v>
      </c>
      <c r="H3" s="4"/>
      <c r="I3" s="2"/>
      <c r="J3" s="2"/>
      <c r="K3" s="2"/>
      <c r="L3" s="2"/>
      <c r="M3" s="2"/>
      <c r="N3" s="2"/>
    </row>
    <row r="4" spans="1:14" x14ac:dyDescent="0.2">
      <c r="A4" s="2">
        <v>5</v>
      </c>
      <c r="B4" s="3">
        <v>6</v>
      </c>
      <c r="C4" s="2">
        <v>7</v>
      </c>
      <c r="D4" s="3">
        <v>8</v>
      </c>
      <c r="E4" s="2">
        <v>9</v>
      </c>
      <c r="F4" s="3">
        <v>10</v>
      </c>
      <c r="G4" s="2">
        <v>11</v>
      </c>
      <c r="H4" s="4"/>
      <c r="I4" s="5" t="s">
        <v>4</v>
      </c>
      <c r="J4" s="5" t="s">
        <v>8</v>
      </c>
      <c r="K4" s="6" t="s">
        <v>9</v>
      </c>
      <c r="L4" s="5" t="s">
        <v>10</v>
      </c>
      <c r="M4" s="2"/>
      <c r="N4" s="2"/>
    </row>
    <row r="5" spans="1:14" x14ac:dyDescent="0.2">
      <c r="A5" s="2">
        <v>12</v>
      </c>
      <c r="B5" s="3">
        <v>13</v>
      </c>
      <c r="C5" s="2">
        <v>14</v>
      </c>
      <c r="D5" s="3">
        <v>15</v>
      </c>
      <c r="E5" s="2">
        <v>16</v>
      </c>
      <c r="F5" s="3">
        <v>17</v>
      </c>
      <c r="G5" s="2">
        <v>18</v>
      </c>
      <c r="H5" s="4"/>
      <c r="I5" s="2" t="s">
        <v>1</v>
      </c>
      <c r="J5" s="2" t="s">
        <v>11</v>
      </c>
      <c r="K5" s="7" t="s">
        <v>12</v>
      </c>
      <c r="L5" s="8" t="s">
        <v>13</v>
      </c>
      <c r="N5" s="2"/>
    </row>
    <row r="6" spans="1:14" x14ac:dyDescent="0.2">
      <c r="A6" s="2">
        <v>19</v>
      </c>
      <c r="B6" s="3">
        <v>20</v>
      </c>
      <c r="C6" s="2">
        <v>21</v>
      </c>
      <c r="D6" s="9">
        <v>22</v>
      </c>
      <c r="E6" s="2">
        <v>23</v>
      </c>
      <c r="F6" s="3">
        <v>24</v>
      </c>
      <c r="G6" s="2">
        <v>25</v>
      </c>
      <c r="H6" s="4"/>
      <c r="I6" t="s">
        <v>4</v>
      </c>
      <c r="J6" t="s">
        <v>14</v>
      </c>
      <c r="K6" s="6" t="s">
        <v>15</v>
      </c>
      <c r="L6" s="5" t="s">
        <v>16</v>
      </c>
      <c r="N6" s="2"/>
    </row>
    <row r="7" spans="1:14" x14ac:dyDescent="0.2">
      <c r="A7" s="7">
        <v>26</v>
      </c>
      <c r="B7" s="3">
        <v>27</v>
      </c>
      <c r="C7" s="2">
        <v>28</v>
      </c>
      <c r="D7" s="9">
        <v>29</v>
      </c>
      <c r="E7" s="2">
        <v>30</v>
      </c>
      <c r="F7" s="3"/>
      <c r="G7" s="2"/>
      <c r="H7" s="4"/>
      <c r="I7" s="2" t="s">
        <v>1</v>
      </c>
      <c r="J7" s="2" t="s">
        <v>17</v>
      </c>
      <c r="K7" s="10" t="s">
        <v>15</v>
      </c>
      <c r="L7" s="8" t="s">
        <v>18</v>
      </c>
      <c r="M7" s="2"/>
      <c r="N7" s="2"/>
    </row>
    <row r="8" spans="1:14" x14ac:dyDescent="0.2">
      <c r="A8" s="89" t="s">
        <v>19</v>
      </c>
      <c r="B8" s="89"/>
      <c r="C8" s="89"/>
      <c r="D8" s="89"/>
      <c r="E8" s="89"/>
      <c r="F8" s="89"/>
      <c r="G8" s="89"/>
      <c r="H8" s="4"/>
      <c r="I8" s="2" t="s">
        <v>4</v>
      </c>
      <c r="J8" s="2" t="s">
        <v>20</v>
      </c>
      <c r="K8" s="11" t="s">
        <v>12</v>
      </c>
      <c r="L8" s="8" t="s">
        <v>21</v>
      </c>
      <c r="M8" s="2"/>
      <c r="N8" s="2"/>
    </row>
    <row r="9" spans="1:14" x14ac:dyDescent="0.2">
      <c r="A9" s="2"/>
      <c r="B9" s="3"/>
      <c r="C9" s="3"/>
      <c r="D9" s="3"/>
      <c r="E9" s="3"/>
      <c r="F9" s="3">
        <v>1</v>
      </c>
      <c r="G9" s="3">
        <v>2</v>
      </c>
      <c r="H9" s="4"/>
      <c r="I9" s="8" t="s">
        <v>1</v>
      </c>
      <c r="J9" s="8" t="s">
        <v>22</v>
      </c>
      <c r="K9" s="11" t="s">
        <v>12</v>
      </c>
      <c r="L9" s="8" t="s">
        <v>23</v>
      </c>
      <c r="M9" s="2"/>
      <c r="N9" s="2"/>
    </row>
    <row r="10" spans="1:14" x14ac:dyDescent="0.2">
      <c r="A10" s="6">
        <v>3</v>
      </c>
      <c r="B10" s="3">
        <v>4</v>
      </c>
      <c r="C10" s="5">
        <v>5</v>
      </c>
      <c r="D10" s="12">
        <v>6</v>
      </c>
      <c r="E10" s="5">
        <v>7</v>
      </c>
      <c r="F10" s="3">
        <v>8</v>
      </c>
      <c r="G10" s="5">
        <v>9</v>
      </c>
      <c r="H10" s="4"/>
      <c r="I10" s="8" t="s">
        <v>4</v>
      </c>
      <c r="J10" s="8" t="s">
        <v>24</v>
      </c>
      <c r="K10" s="10" t="s">
        <v>9</v>
      </c>
      <c r="L10" s="8" t="s">
        <v>25</v>
      </c>
      <c r="M10" s="2"/>
      <c r="N10" s="2"/>
    </row>
    <row r="11" spans="1:14" x14ac:dyDescent="0.2">
      <c r="A11" s="7">
        <v>10</v>
      </c>
      <c r="B11" s="3">
        <v>11</v>
      </c>
      <c r="C11" s="5">
        <v>12</v>
      </c>
      <c r="D11" s="9">
        <v>13</v>
      </c>
      <c r="E11" s="5">
        <v>14</v>
      </c>
      <c r="F11" s="3">
        <v>15</v>
      </c>
      <c r="G11" s="5">
        <v>16</v>
      </c>
      <c r="H11" s="4"/>
      <c r="I11" s="8" t="s">
        <v>1</v>
      </c>
      <c r="J11" s="8" t="s">
        <v>26</v>
      </c>
      <c r="K11" s="11" t="s">
        <v>12</v>
      </c>
      <c r="L11" s="8" t="s">
        <v>27</v>
      </c>
      <c r="M11" s="2"/>
      <c r="N11" s="2"/>
    </row>
    <row r="12" spans="1:14" x14ac:dyDescent="0.2">
      <c r="A12" s="7">
        <v>17</v>
      </c>
      <c r="B12" s="3">
        <v>18</v>
      </c>
      <c r="C12" s="2">
        <v>19</v>
      </c>
      <c r="D12" s="12">
        <v>20</v>
      </c>
      <c r="E12" s="2">
        <v>21</v>
      </c>
      <c r="F12" s="3">
        <v>22</v>
      </c>
      <c r="G12" s="2">
        <v>23</v>
      </c>
      <c r="H12" s="4"/>
      <c r="I12" s="8" t="s">
        <v>4</v>
      </c>
      <c r="J12" s="8" t="s">
        <v>28</v>
      </c>
      <c r="K12" s="11" t="s">
        <v>12</v>
      </c>
      <c r="L12" s="8" t="s">
        <v>29</v>
      </c>
      <c r="M12" s="2"/>
      <c r="N12" s="2"/>
    </row>
    <row r="13" spans="1:14" x14ac:dyDescent="0.2">
      <c r="A13" s="13">
        <v>24</v>
      </c>
      <c r="B13" s="3">
        <v>25</v>
      </c>
      <c r="C13" s="2">
        <v>26</v>
      </c>
      <c r="D13" s="9">
        <v>27</v>
      </c>
      <c r="E13" s="2">
        <v>28</v>
      </c>
      <c r="F13" s="3">
        <v>29</v>
      </c>
      <c r="G13" s="2">
        <v>30</v>
      </c>
      <c r="H13" s="4"/>
      <c r="I13" s="8" t="s">
        <v>1</v>
      </c>
      <c r="J13" s="8" t="s">
        <v>30</v>
      </c>
      <c r="K13" s="10" t="s">
        <v>9</v>
      </c>
      <c r="L13" s="8" t="s">
        <v>31</v>
      </c>
      <c r="M13" s="2"/>
      <c r="N13" s="2"/>
    </row>
    <row r="14" spans="1:14" x14ac:dyDescent="0.2">
      <c r="A14" s="2">
        <v>31</v>
      </c>
      <c r="B14" s="3"/>
      <c r="C14" s="3"/>
      <c r="D14" s="3"/>
      <c r="E14" s="3"/>
      <c r="F14" s="3"/>
      <c r="G14" s="3"/>
      <c r="H14" s="4"/>
      <c r="I14" s="8" t="s">
        <v>4</v>
      </c>
      <c r="J14" s="8" t="s">
        <v>32</v>
      </c>
      <c r="K14" s="10" t="s">
        <v>9</v>
      </c>
      <c r="L14" s="8" t="s">
        <v>33</v>
      </c>
      <c r="M14" s="2"/>
      <c r="N14" s="2"/>
    </row>
    <row r="15" spans="1:14" x14ac:dyDescent="0.2">
      <c r="A15" s="89" t="s">
        <v>34</v>
      </c>
      <c r="B15" s="89"/>
      <c r="C15" s="89"/>
      <c r="D15" s="89"/>
      <c r="E15" s="89"/>
      <c r="F15" s="89"/>
      <c r="G15" s="89"/>
      <c r="H15" s="4"/>
    </row>
    <row r="16" spans="1:14" x14ac:dyDescent="0.2">
      <c r="A16" s="2"/>
      <c r="B16" s="3">
        <v>1</v>
      </c>
      <c r="C16" s="3">
        <v>2</v>
      </c>
      <c r="D16" s="3">
        <v>3</v>
      </c>
      <c r="E16" s="14">
        <v>4</v>
      </c>
      <c r="F16" s="3">
        <v>5</v>
      </c>
      <c r="G16" s="3">
        <v>6</v>
      </c>
      <c r="H16" s="4"/>
      <c r="I16" s="8" t="s">
        <v>1</v>
      </c>
      <c r="J16" s="8" t="s">
        <v>35</v>
      </c>
      <c r="K16" s="10" t="s">
        <v>9</v>
      </c>
      <c r="L16" s="8" t="s">
        <v>36</v>
      </c>
      <c r="M16" s="2"/>
      <c r="N16" s="2"/>
    </row>
    <row r="17" spans="1:14" x14ac:dyDescent="0.2">
      <c r="A17" s="13">
        <v>7</v>
      </c>
      <c r="B17" s="3">
        <v>8</v>
      </c>
      <c r="C17" s="2">
        <v>9</v>
      </c>
      <c r="D17" s="9">
        <v>10</v>
      </c>
      <c r="E17" s="2">
        <v>11</v>
      </c>
      <c r="F17" s="3">
        <v>12</v>
      </c>
      <c r="G17" s="2">
        <v>13</v>
      </c>
      <c r="H17" s="4"/>
      <c r="I17" s="8" t="s">
        <v>4</v>
      </c>
      <c r="J17" s="8" t="s">
        <v>37</v>
      </c>
      <c r="K17" s="10" t="s">
        <v>15</v>
      </c>
      <c r="L17" s="8" t="s">
        <v>38</v>
      </c>
      <c r="M17" s="2"/>
      <c r="N17" s="2"/>
    </row>
    <row r="18" spans="1:14" x14ac:dyDescent="0.2">
      <c r="A18" s="7">
        <v>14</v>
      </c>
      <c r="B18" s="3">
        <v>15</v>
      </c>
      <c r="C18" s="2">
        <v>16</v>
      </c>
      <c r="D18" s="9">
        <v>17</v>
      </c>
      <c r="E18" s="2">
        <v>18</v>
      </c>
      <c r="F18" s="3">
        <v>19</v>
      </c>
      <c r="G18" s="2">
        <v>20</v>
      </c>
      <c r="H18" s="4"/>
      <c r="I18" s="8" t="s">
        <v>1</v>
      </c>
      <c r="J18" s="8" t="s">
        <v>39</v>
      </c>
      <c r="K18" s="11" t="s">
        <v>40</v>
      </c>
      <c r="L18" s="8" t="s">
        <v>41</v>
      </c>
      <c r="M18" s="2"/>
      <c r="N18" s="2"/>
    </row>
    <row r="19" spans="1:14" x14ac:dyDescent="0.2">
      <c r="A19" s="7">
        <v>21</v>
      </c>
      <c r="B19" s="3">
        <v>22</v>
      </c>
      <c r="C19" s="2">
        <v>23</v>
      </c>
      <c r="D19" s="9">
        <v>24</v>
      </c>
      <c r="E19" s="2">
        <v>25</v>
      </c>
      <c r="F19" s="3">
        <v>26</v>
      </c>
      <c r="G19" s="2">
        <v>27</v>
      </c>
      <c r="H19" s="4"/>
      <c r="I19" s="8" t="s">
        <v>4</v>
      </c>
      <c r="J19" s="8" t="s">
        <v>42</v>
      </c>
      <c r="K19" s="10" t="s">
        <v>15</v>
      </c>
      <c r="L19" s="8" t="s">
        <v>43</v>
      </c>
      <c r="M19" s="2"/>
      <c r="N19" s="2"/>
    </row>
    <row r="20" spans="1:14" x14ac:dyDescent="0.2">
      <c r="A20" s="7">
        <v>28</v>
      </c>
      <c r="B20" s="3">
        <v>29</v>
      </c>
      <c r="C20" s="3">
        <v>30</v>
      </c>
      <c r="D20" s="3"/>
      <c r="E20" s="3"/>
      <c r="F20" s="3"/>
      <c r="G20" s="3"/>
      <c r="H20" s="4"/>
      <c r="I20" s="8" t="s">
        <v>1</v>
      </c>
      <c r="J20" s="8" t="s">
        <v>44</v>
      </c>
      <c r="K20" s="11" t="s">
        <v>40</v>
      </c>
      <c r="L20" s="8" t="s">
        <v>45</v>
      </c>
      <c r="M20" s="2"/>
      <c r="N20" s="2"/>
    </row>
    <row r="21" spans="1:14" x14ac:dyDescent="0.2">
      <c r="A21" s="89" t="s">
        <v>46</v>
      </c>
      <c r="B21" s="89"/>
      <c r="C21" s="89"/>
      <c r="D21" s="89"/>
      <c r="E21" s="89"/>
      <c r="F21" s="89"/>
      <c r="G21" s="89"/>
      <c r="H21" s="4"/>
      <c r="I21" s="8" t="s">
        <v>4</v>
      </c>
      <c r="J21" s="8" t="s">
        <v>47</v>
      </c>
      <c r="K21" s="10" t="s">
        <v>15</v>
      </c>
      <c r="L21" s="8" t="s">
        <v>48</v>
      </c>
      <c r="M21" s="2"/>
      <c r="N21" s="2"/>
    </row>
    <row r="22" spans="1:14" x14ac:dyDescent="0.2">
      <c r="A22" s="3"/>
      <c r="B22" s="2"/>
      <c r="C22" s="3"/>
      <c r="D22" s="3">
        <v>1</v>
      </c>
      <c r="E22" s="3">
        <v>2</v>
      </c>
      <c r="F22" s="3">
        <v>3</v>
      </c>
      <c r="G22" s="3">
        <v>4</v>
      </c>
      <c r="H22" s="4"/>
      <c r="I22" s="8" t="s">
        <v>1</v>
      </c>
      <c r="J22" s="8" t="s">
        <v>49</v>
      </c>
      <c r="K22" s="11" t="s">
        <v>40</v>
      </c>
      <c r="L22" s="8" t="s">
        <v>50</v>
      </c>
      <c r="M22" s="2"/>
      <c r="N22" s="2"/>
    </row>
    <row r="23" spans="1:14" x14ac:dyDescent="0.2">
      <c r="A23" s="2">
        <v>5</v>
      </c>
      <c r="B23" s="3">
        <v>6</v>
      </c>
      <c r="C23" s="2">
        <v>7</v>
      </c>
      <c r="D23" s="3">
        <v>8</v>
      </c>
      <c r="E23" s="2">
        <v>9</v>
      </c>
      <c r="F23" s="3">
        <v>10</v>
      </c>
      <c r="G23" s="2">
        <v>11</v>
      </c>
      <c r="H23" s="4"/>
      <c r="I23" s="8"/>
      <c r="J23" s="8"/>
      <c r="M23" s="2"/>
      <c r="N23" s="2"/>
    </row>
    <row r="24" spans="1:14" x14ac:dyDescent="0.2">
      <c r="A24" s="2">
        <v>12</v>
      </c>
      <c r="B24" s="3">
        <v>13</v>
      </c>
      <c r="C24" s="2">
        <v>14</v>
      </c>
      <c r="D24" s="3">
        <v>15</v>
      </c>
      <c r="E24" s="2">
        <v>16</v>
      </c>
      <c r="F24" s="3">
        <v>17</v>
      </c>
      <c r="G24" s="2">
        <v>18</v>
      </c>
      <c r="H24" s="4"/>
      <c r="I24" s="8"/>
      <c r="J24" s="8"/>
      <c r="M24" s="2"/>
      <c r="N24" s="2"/>
    </row>
    <row r="25" spans="1:14" x14ac:dyDescent="0.2">
      <c r="A25" s="2">
        <v>19</v>
      </c>
      <c r="B25" s="3">
        <v>20</v>
      </c>
      <c r="C25" s="2">
        <v>21</v>
      </c>
      <c r="D25" s="3">
        <v>22</v>
      </c>
      <c r="E25" s="2">
        <v>23</v>
      </c>
      <c r="F25" s="3">
        <v>24</v>
      </c>
      <c r="G25" s="2">
        <v>25</v>
      </c>
      <c r="H25" s="4"/>
      <c r="I25" s="15"/>
      <c r="J25" s="2"/>
      <c r="K25" s="2"/>
      <c r="L25" s="2"/>
      <c r="M25" s="2"/>
      <c r="N25" s="2"/>
    </row>
    <row r="26" spans="1:14" x14ac:dyDescent="0.2">
      <c r="A26" s="2">
        <v>26</v>
      </c>
      <c r="B26" s="3">
        <v>27</v>
      </c>
      <c r="C26" s="2">
        <v>28</v>
      </c>
      <c r="D26" s="3">
        <v>29</v>
      </c>
      <c r="E26" s="2">
        <v>30</v>
      </c>
      <c r="F26" s="3"/>
      <c r="G26" s="2"/>
      <c r="H26" s="4"/>
      <c r="N26" s="2"/>
    </row>
    <row r="27" spans="1:14" x14ac:dyDescent="0.2">
      <c r="A27" s="16"/>
      <c r="B27" s="16"/>
      <c r="C27" s="16"/>
      <c r="D27" s="16"/>
      <c r="E27" s="16"/>
      <c r="F27" s="16"/>
      <c r="G27" s="16"/>
      <c r="H27" s="16"/>
    </row>
  </sheetData>
  <mergeCells count="4">
    <mergeCell ref="A1:G1"/>
    <mergeCell ref="A8:G8"/>
    <mergeCell ref="A15:G15"/>
    <mergeCell ref="A21:G2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95" zoomScaleNormal="95" workbookViewId="0">
      <selection activeCell="A25" sqref="A25"/>
    </sheetView>
  </sheetViews>
  <sheetFormatPr defaultColWidth="11.5703125" defaultRowHeight="12.75" x14ac:dyDescent="0.2"/>
  <cols>
    <col min="1" max="7" width="4.28515625" customWidth="1"/>
    <col min="8" max="8" width="3.140625" customWidth="1"/>
    <col min="9" max="9" width="4.5703125" customWidth="1"/>
    <col min="10" max="10" width="7.140625" customWidth="1"/>
    <col min="11" max="11" width="4.5703125" customWidth="1"/>
    <col min="12" max="12" width="3.140625" customWidth="1"/>
    <col min="13" max="13" width="13.7109375" customWidth="1"/>
    <col min="17" max="17" width="12.5703125" customWidth="1"/>
  </cols>
  <sheetData>
    <row r="1" spans="1:14" x14ac:dyDescent="0.2">
      <c r="A1" s="89" t="s">
        <v>0</v>
      </c>
      <c r="B1" s="89"/>
      <c r="C1" s="89"/>
      <c r="D1" s="89"/>
      <c r="E1" s="89"/>
      <c r="F1" s="89"/>
      <c r="G1" s="89"/>
      <c r="H1" s="17"/>
    </row>
    <row r="2" spans="1:14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6"/>
    </row>
    <row r="3" spans="1:14" x14ac:dyDescent="0.2">
      <c r="A3" s="18"/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6"/>
    </row>
    <row r="4" spans="1:14" x14ac:dyDescent="0.2">
      <c r="A4">
        <v>6</v>
      </c>
      <c r="B4" s="18">
        <v>7</v>
      </c>
      <c r="C4" s="18">
        <v>8</v>
      </c>
      <c r="D4" s="18">
        <v>9</v>
      </c>
      <c r="E4" s="18">
        <v>10</v>
      </c>
      <c r="F4" s="18">
        <v>11</v>
      </c>
      <c r="G4" s="18">
        <v>12</v>
      </c>
      <c r="H4" s="16"/>
      <c r="I4" s="19" t="s">
        <v>4</v>
      </c>
      <c r="J4" s="19" t="s">
        <v>51</v>
      </c>
      <c r="K4" s="19" t="s">
        <v>52</v>
      </c>
      <c r="M4" s="20" t="s">
        <v>53</v>
      </c>
    </row>
    <row r="5" spans="1:14" x14ac:dyDescent="0.2">
      <c r="A5">
        <v>13</v>
      </c>
      <c r="B5" s="18">
        <v>14</v>
      </c>
      <c r="C5" s="18">
        <v>15</v>
      </c>
      <c r="D5" s="21">
        <v>16</v>
      </c>
      <c r="E5" s="22">
        <v>17</v>
      </c>
      <c r="F5" s="22">
        <v>18</v>
      </c>
      <c r="G5" s="22">
        <v>19</v>
      </c>
      <c r="H5" s="16"/>
      <c r="I5" s="23" t="s">
        <v>54</v>
      </c>
      <c r="J5" s="23"/>
      <c r="K5" s="23"/>
      <c r="L5" s="24"/>
      <c r="M5" t="s">
        <v>55</v>
      </c>
      <c r="N5" s="24" t="s">
        <v>56</v>
      </c>
    </row>
    <row r="6" spans="1:14" x14ac:dyDescent="0.2">
      <c r="A6" s="25">
        <v>20</v>
      </c>
      <c r="B6" s="22">
        <v>21</v>
      </c>
      <c r="C6" s="22">
        <v>22</v>
      </c>
      <c r="D6" s="22">
        <v>23</v>
      </c>
      <c r="E6" s="22">
        <v>24</v>
      </c>
      <c r="F6" s="22">
        <v>25</v>
      </c>
      <c r="G6" s="22">
        <v>26</v>
      </c>
      <c r="H6" s="16"/>
      <c r="I6" s="25" t="s">
        <v>57</v>
      </c>
      <c r="J6" s="25"/>
      <c r="K6" s="25"/>
      <c r="N6" s="24" t="s">
        <v>13</v>
      </c>
    </row>
    <row r="7" spans="1:14" x14ac:dyDescent="0.2">
      <c r="A7" s="25">
        <v>27</v>
      </c>
      <c r="B7" s="22">
        <v>28</v>
      </c>
      <c r="C7" s="22">
        <v>29</v>
      </c>
      <c r="D7" s="22">
        <v>30</v>
      </c>
      <c r="E7" s="18"/>
      <c r="F7" s="18"/>
      <c r="G7" s="18"/>
      <c r="H7" s="16"/>
      <c r="I7" t="s">
        <v>1</v>
      </c>
      <c r="J7" t="s">
        <v>58</v>
      </c>
      <c r="K7" s="26" t="s">
        <v>15</v>
      </c>
      <c r="M7" s="20" t="s">
        <v>16</v>
      </c>
    </row>
    <row r="8" spans="1:14" x14ac:dyDescent="0.2">
      <c r="A8" s="89" t="s">
        <v>19</v>
      </c>
      <c r="B8" s="89"/>
      <c r="C8" s="89"/>
      <c r="D8" s="89"/>
      <c r="E8" s="89"/>
      <c r="F8" s="89"/>
      <c r="G8" s="89"/>
      <c r="H8" s="16"/>
      <c r="I8" t="s">
        <v>4</v>
      </c>
      <c r="J8" t="s">
        <v>59</v>
      </c>
      <c r="K8" s="27" t="s">
        <v>15</v>
      </c>
      <c r="M8" s="24" t="s">
        <v>18</v>
      </c>
    </row>
    <row r="9" spans="1:14" x14ac:dyDescent="0.2">
      <c r="B9" s="18"/>
      <c r="C9" s="18"/>
      <c r="D9" s="18"/>
      <c r="E9" s="22">
        <v>1</v>
      </c>
      <c r="F9" s="22">
        <v>2</v>
      </c>
      <c r="G9" s="22">
        <v>3</v>
      </c>
      <c r="H9" s="16"/>
      <c r="I9" s="24" t="s">
        <v>1</v>
      </c>
      <c r="J9" s="24" t="s">
        <v>60</v>
      </c>
      <c r="K9" s="28" t="s">
        <v>12</v>
      </c>
      <c r="L9" s="24"/>
      <c r="M9" s="24" t="s">
        <v>21</v>
      </c>
    </row>
    <row r="10" spans="1:14" x14ac:dyDescent="0.2">
      <c r="A10" s="26">
        <v>4</v>
      </c>
      <c r="B10" s="18">
        <v>5</v>
      </c>
      <c r="C10" s="18">
        <v>6</v>
      </c>
      <c r="D10" s="29">
        <v>7</v>
      </c>
      <c r="E10" s="18">
        <v>8</v>
      </c>
      <c r="F10" s="18">
        <v>9</v>
      </c>
      <c r="G10" s="18">
        <v>10</v>
      </c>
      <c r="H10" s="16"/>
      <c r="I10" s="24" t="s">
        <v>4</v>
      </c>
      <c r="J10" s="24" t="s">
        <v>61</v>
      </c>
      <c r="K10" s="28" t="s">
        <v>12</v>
      </c>
      <c r="L10" s="24"/>
      <c r="M10" s="24" t="s">
        <v>23</v>
      </c>
    </row>
    <row r="11" spans="1:14" x14ac:dyDescent="0.2">
      <c r="A11" s="30">
        <v>11</v>
      </c>
      <c r="B11" s="18">
        <v>12</v>
      </c>
      <c r="C11" s="18">
        <v>13</v>
      </c>
      <c r="D11" s="31">
        <v>14</v>
      </c>
      <c r="E11" s="18">
        <v>15</v>
      </c>
      <c r="F11" s="18">
        <v>16</v>
      </c>
      <c r="G11" s="18">
        <v>17</v>
      </c>
      <c r="H11" s="16"/>
      <c r="I11" s="24" t="s">
        <v>1</v>
      </c>
      <c r="J11" s="24" t="s">
        <v>62</v>
      </c>
      <c r="K11" s="32" t="s">
        <v>9</v>
      </c>
      <c r="L11" s="24"/>
      <c r="M11" s="24" t="s">
        <v>25</v>
      </c>
    </row>
    <row r="12" spans="1:14" x14ac:dyDescent="0.2">
      <c r="A12" s="33">
        <v>18</v>
      </c>
      <c r="B12" s="18">
        <v>19</v>
      </c>
      <c r="C12" s="18">
        <v>20</v>
      </c>
      <c r="D12" s="31">
        <v>21</v>
      </c>
      <c r="E12" s="18">
        <v>22</v>
      </c>
      <c r="F12" s="18">
        <v>23</v>
      </c>
      <c r="G12" s="18">
        <v>24</v>
      </c>
      <c r="H12" s="16"/>
      <c r="I12" s="24" t="s">
        <v>4</v>
      </c>
      <c r="J12" s="24" t="s">
        <v>63</v>
      </c>
      <c r="K12" s="28" t="s">
        <v>12</v>
      </c>
      <c r="L12" s="24"/>
      <c r="M12" s="24" t="s">
        <v>27</v>
      </c>
    </row>
    <row r="13" spans="1:14" x14ac:dyDescent="0.2">
      <c r="A13" s="34">
        <v>25</v>
      </c>
      <c r="B13" s="18">
        <v>26</v>
      </c>
      <c r="C13" s="18">
        <v>27</v>
      </c>
      <c r="D13" s="31">
        <v>28</v>
      </c>
      <c r="E13" s="18">
        <v>29</v>
      </c>
      <c r="F13" s="18">
        <v>30</v>
      </c>
      <c r="G13" s="18">
        <v>31</v>
      </c>
      <c r="H13" s="16"/>
      <c r="I13" s="24" t="s">
        <v>1</v>
      </c>
      <c r="J13" s="24" t="s">
        <v>64</v>
      </c>
      <c r="K13" s="28" t="s">
        <v>12</v>
      </c>
      <c r="L13" s="24"/>
      <c r="M13" s="24" t="s">
        <v>29</v>
      </c>
    </row>
    <row r="14" spans="1:14" x14ac:dyDescent="0.2">
      <c r="A14" s="89" t="s">
        <v>34</v>
      </c>
      <c r="B14" s="89"/>
      <c r="C14" s="89"/>
      <c r="D14" s="89"/>
      <c r="E14" s="89"/>
      <c r="F14" s="89"/>
      <c r="G14" s="89"/>
      <c r="H14" s="16"/>
      <c r="I14" s="24" t="s">
        <v>4</v>
      </c>
      <c r="J14" s="24" t="s">
        <v>65</v>
      </c>
      <c r="K14" s="32" t="s">
        <v>9</v>
      </c>
      <c r="L14" s="24"/>
      <c r="M14" s="24" t="s">
        <v>31</v>
      </c>
    </row>
    <row r="15" spans="1:14" x14ac:dyDescent="0.2">
      <c r="A15" s="33">
        <v>1</v>
      </c>
      <c r="B15" s="18">
        <v>2</v>
      </c>
      <c r="C15" s="18">
        <v>3</v>
      </c>
      <c r="D15" s="35">
        <v>4</v>
      </c>
      <c r="E15" s="18">
        <v>5</v>
      </c>
      <c r="F15" s="18">
        <v>6</v>
      </c>
      <c r="G15" s="18">
        <v>7</v>
      </c>
      <c r="H15" s="16"/>
      <c r="I15" s="24" t="s">
        <v>1</v>
      </c>
      <c r="J15" s="24" t="s">
        <v>66</v>
      </c>
      <c r="K15" s="32" t="s">
        <v>9</v>
      </c>
      <c r="L15" s="24"/>
      <c r="M15" s="24" t="s">
        <v>33</v>
      </c>
    </row>
    <row r="16" spans="1:14" x14ac:dyDescent="0.2">
      <c r="A16" s="33">
        <v>8</v>
      </c>
      <c r="B16" s="18">
        <v>9</v>
      </c>
      <c r="C16" s="18">
        <v>10</v>
      </c>
      <c r="D16" s="36">
        <v>11</v>
      </c>
      <c r="E16" s="18">
        <v>12</v>
      </c>
      <c r="F16" s="18">
        <v>13</v>
      </c>
      <c r="G16" s="18">
        <v>14</v>
      </c>
      <c r="H16" s="16"/>
      <c r="I16" s="37" t="s">
        <v>4</v>
      </c>
      <c r="J16" s="37" t="s">
        <v>67</v>
      </c>
      <c r="L16" s="24"/>
      <c r="M16" t="s">
        <v>68</v>
      </c>
    </row>
    <row r="17" spans="1:13" x14ac:dyDescent="0.2">
      <c r="A17" s="34">
        <v>15</v>
      </c>
      <c r="B17" s="18">
        <v>16</v>
      </c>
      <c r="C17" s="18">
        <v>17</v>
      </c>
      <c r="D17" s="36">
        <v>18</v>
      </c>
      <c r="E17" s="18">
        <v>19</v>
      </c>
      <c r="F17" s="18">
        <v>20</v>
      </c>
      <c r="G17" s="18">
        <v>21</v>
      </c>
      <c r="H17" s="16"/>
      <c r="I17" s="24" t="s">
        <v>1</v>
      </c>
      <c r="J17" s="24" t="s">
        <v>69</v>
      </c>
      <c r="K17" s="32" t="s">
        <v>9</v>
      </c>
      <c r="L17" s="24"/>
      <c r="M17" s="24" t="s">
        <v>36</v>
      </c>
    </row>
    <row r="18" spans="1:13" x14ac:dyDescent="0.2">
      <c r="A18" s="34">
        <v>22</v>
      </c>
      <c r="B18" s="18">
        <v>23</v>
      </c>
      <c r="C18" s="18">
        <v>24</v>
      </c>
      <c r="D18" s="36">
        <v>25</v>
      </c>
      <c r="E18" s="18">
        <v>26</v>
      </c>
      <c r="F18" s="18">
        <v>27</v>
      </c>
      <c r="G18" s="18">
        <v>28</v>
      </c>
      <c r="H18" s="16"/>
      <c r="I18" s="24" t="s">
        <v>4</v>
      </c>
      <c r="J18" s="24" t="s">
        <v>70</v>
      </c>
      <c r="K18" s="32" t="s">
        <v>15</v>
      </c>
      <c r="L18" s="24"/>
      <c r="M18" s="24" t="s">
        <v>38</v>
      </c>
    </row>
    <row r="19" spans="1:13" x14ac:dyDescent="0.2">
      <c r="A19" s="34">
        <v>29</v>
      </c>
      <c r="B19" s="18">
        <v>30</v>
      </c>
      <c r="C19" s="18"/>
      <c r="D19" s="18"/>
      <c r="E19" s="18"/>
      <c r="F19" s="18"/>
      <c r="G19" s="18"/>
      <c r="H19" s="16"/>
      <c r="I19" s="24" t="s">
        <v>1</v>
      </c>
      <c r="J19" s="24" t="s">
        <v>71</v>
      </c>
      <c r="K19" s="28" t="s">
        <v>40</v>
      </c>
      <c r="L19" s="24"/>
      <c r="M19" s="24" t="s">
        <v>41</v>
      </c>
    </row>
    <row r="20" spans="1:13" x14ac:dyDescent="0.2">
      <c r="A20" s="89" t="s">
        <v>46</v>
      </c>
      <c r="B20" s="89"/>
      <c r="C20" s="89"/>
      <c r="D20" s="89"/>
      <c r="E20" s="89"/>
      <c r="F20" s="89"/>
      <c r="G20" s="89"/>
      <c r="H20" s="16"/>
      <c r="I20" s="24" t="s">
        <v>4</v>
      </c>
      <c r="J20" s="24" t="s">
        <v>72</v>
      </c>
      <c r="K20" s="32" t="s">
        <v>15</v>
      </c>
      <c r="L20" s="24"/>
      <c r="M20" s="24" t="s">
        <v>43</v>
      </c>
    </row>
    <row r="21" spans="1:13" x14ac:dyDescent="0.2">
      <c r="B21" s="18"/>
      <c r="C21" s="18">
        <v>1</v>
      </c>
      <c r="D21" s="18">
        <v>2</v>
      </c>
      <c r="E21" s="18">
        <v>3</v>
      </c>
      <c r="F21" s="18">
        <v>4</v>
      </c>
      <c r="G21" s="18">
        <v>5</v>
      </c>
      <c r="H21" s="16"/>
      <c r="I21" s="24" t="s">
        <v>1</v>
      </c>
      <c r="J21" s="24" t="s">
        <v>73</v>
      </c>
      <c r="K21" s="28" t="s">
        <v>40</v>
      </c>
      <c r="L21" s="24"/>
      <c r="M21" s="24" t="s">
        <v>45</v>
      </c>
    </row>
    <row r="22" spans="1:13" x14ac:dyDescent="0.2">
      <c r="A22">
        <v>6</v>
      </c>
      <c r="B22" s="18">
        <v>7</v>
      </c>
      <c r="C22" s="18">
        <v>8</v>
      </c>
      <c r="D22" s="18">
        <v>9</v>
      </c>
      <c r="E22" s="18">
        <v>10</v>
      </c>
      <c r="F22" s="18">
        <v>11</v>
      </c>
      <c r="G22" s="18">
        <v>12</v>
      </c>
      <c r="H22" s="16"/>
      <c r="I22" s="24" t="s">
        <v>4</v>
      </c>
      <c r="J22" s="24" t="s">
        <v>74</v>
      </c>
      <c r="K22" s="32" t="s">
        <v>15</v>
      </c>
      <c r="L22" s="24"/>
      <c r="M22" s="24" t="s">
        <v>48</v>
      </c>
    </row>
    <row r="23" spans="1:13" x14ac:dyDescent="0.2">
      <c r="A23">
        <v>13</v>
      </c>
      <c r="B23" s="18">
        <v>14</v>
      </c>
      <c r="C23" s="18">
        <v>15</v>
      </c>
      <c r="D23" s="18">
        <v>16</v>
      </c>
      <c r="E23" s="18">
        <v>17</v>
      </c>
      <c r="F23" s="18">
        <v>18</v>
      </c>
      <c r="G23" s="18">
        <v>19</v>
      </c>
      <c r="H23" s="16"/>
      <c r="I23" s="24" t="s">
        <v>1</v>
      </c>
      <c r="J23" s="24" t="s">
        <v>75</v>
      </c>
      <c r="K23" s="28" t="s">
        <v>40</v>
      </c>
      <c r="M23" s="24" t="s">
        <v>50</v>
      </c>
    </row>
    <row r="24" spans="1:13" x14ac:dyDescent="0.2">
      <c r="A24">
        <v>20</v>
      </c>
      <c r="B24" s="18">
        <v>21</v>
      </c>
      <c r="C24" s="18">
        <v>22</v>
      </c>
      <c r="D24" s="18">
        <v>23</v>
      </c>
      <c r="E24" s="18">
        <v>24</v>
      </c>
      <c r="F24" s="18">
        <v>25</v>
      </c>
      <c r="G24" s="18">
        <v>26</v>
      </c>
      <c r="H24" s="16"/>
      <c r="I24" s="24"/>
      <c r="J24" s="24"/>
    </row>
    <row r="25" spans="1:13" x14ac:dyDescent="0.2">
      <c r="A25">
        <v>27</v>
      </c>
      <c r="B25" s="18">
        <v>28</v>
      </c>
      <c r="C25" s="18">
        <v>29</v>
      </c>
      <c r="D25" s="18">
        <v>30</v>
      </c>
      <c r="E25" s="18">
        <v>31</v>
      </c>
      <c r="F25" s="18"/>
      <c r="G25" s="18"/>
      <c r="H25" s="16"/>
      <c r="I25" s="38"/>
    </row>
    <row r="26" spans="1:13" x14ac:dyDescent="0.2">
      <c r="A26" s="16"/>
      <c r="B26" s="16"/>
      <c r="C26" s="16"/>
      <c r="D26" s="16"/>
      <c r="E26" s="16"/>
      <c r="F26" s="16"/>
      <c r="G26" s="16"/>
      <c r="H26" s="16"/>
      <c r="I26" s="38"/>
    </row>
    <row r="27" spans="1:13" x14ac:dyDescent="0.2">
      <c r="I27" s="38"/>
    </row>
    <row r="28" spans="1:13" x14ac:dyDescent="0.2">
      <c r="I28" s="38"/>
    </row>
    <row r="29" spans="1:13" x14ac:dyDescent="0.2">
      <c r="I29" s="38"/>
    </row>
  </sheetData>
  <mergeCells count="4">
    <mergeCell ref="A1:G1"/>
    <mergeCell ref="A8:G8"/>
    <mergeCell ref="A14:G14"/>
    <mergeCell ref="A20:G2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Z64"/>
  <sheetViews>
    <sheetView zoomScale="85" zoomScaleNormal="85" workbookViewId="0">
      <selection activeCell="O35" sqref="O35"/>
    </sheetView>
  </sheetViews>
  <sheetFormatPr defaultColWidth="6.5703125" defaultRowHeight="12.75" x14ac:dyDescent="0.2"/>
  <cols>
    <col min="1" max="7" width="4.5703125" style="16" customWidth="1"/>
    <col min="8" max="8" width="3.42578125" style="16" customWidth="1"/>
    <col min="9" max="9" width="3.85546875" style="38" customWidth="1"/>
    <col min="10" max="10" width="7.7109375" style="38" customWidth="1"/>
    <col min="11" max="11" width="3.28515625" style="38" customWidth="1"/>
    <col min="12" max="12" width="2.28515625" style="38" customWidth="1"/>
    <col min="13" max="13" width="58.85546875" style="38" customWidth="1"/>
    <col min="14" max="14" width="4.42578125" style="38" customWidth="1"/>
    <col min="15" max="15" width="6.5703125" style="38"/>
    <col min="16" max="18" width="6.5703125" style="16"/>
    <col min="19" max="19" width="6.5703125" style="39"/>
    <col min="20" max="20" width="31.140625" style="39" customWidth="1"/>
    <col min="21" max="21" width="34.140625" style="40" customWidth="1"/>
    <col min="22" max="22" width="6.5703125" style="41"/>
    <col min="23" max="1014" width="6.5703125" style="16"/>
    <col min="1016" max="1024" width="11.5703125" customWidth="1"/>
  </cols>
  <sheetData>
    <row r="1" spans="1:48" ht="17.100000000000001" customHeight="1" x14ac:dyDescent="0.25">
      <c r="A1" s="89" t="s">
        <v>0</v>
      </c>
      <c r="B1" s="89"/>
      <c r="C1" s="89"/>
      <c r="D1" s="89"/>
      <c r="E1" s="89"/>
      <c r="F1" s="89"/>
      <c r="G1" s="89"/>
      <c r="H1" s="17"/>
      <c r="I1"/>
      <c r="J1"/>
      <c r="K1"/>
      <c r="L1"/>
      <c r="M1"/>
      <c r="N1"/>
      <c r="O1"/>
      <c r="P1"/>
      <c r="Q1"/>
      <c r="S1" s="42" t="s">
        <v>76</v>
      </c>
      <c r="T1" s="42" t="s">
        <v>77</v>
      </c>
      <c r="U1" s="43" t="s">
        <v>78</v>
      </c>
      <c r="V1" s="44" t="s">
        <v>79</v>
      </c>
      <c r="X1" s="16" t="s">
        <v>80</v>
      </c>
      <c r="AF1" s="16" t="s">
        <v>81</v>
      </c>
      <c r="AN1" s="16" t="s">
        <v>82</v>
      </c>
      <c r="AV1" s="16" t="s">
        <v>83</v>
      </c>
    </row>
    <row r="2" spans="1:48" ht="17.100000000000001" customHeight="1" x14ac:dyDescent="0.25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I2"/>
      <c r="J2"/>
      <c r="K2"/>
      <c r="L2"/>
      <c r="M2"/>
      <c r="N2"/>
      <c r="O2"/>
      <c r="P2"/>
      <c r="Q2"/>
      <c r="S2" s="90">
        <v>1</v>
      </c>
      <c r="T2" s="90" t="s">
        <v>10</v>
      </c>
      <c r="U2" s="43" t="s">
        <v>84</v>
      </c>
      <c r="V2" s="44">
        <v>2</v>
      </c>
      <c r="X2" s="16" t="s">
        <v>85</v>
      </c>
      <c r="AF2" s="16" t="s">
        <v>86</v>
      </c>
      <c r="AN2" s="16" t="s">
        <v>87</v>
      </c>
      <c r="AV2" s="16" t="s">
        <v>88</v>
      </c>
    </row>
    <row r="3" spans="1:48" ht="17.100000000000001" customHeight="1" x14ac:dyDescent="0.25">
      <c r="A3" s="18"/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I3"/>
      <c r="J3"/>
      <c r="K3"/>
      <c r="L3"/>
      <c r="M3"/>
      <c r="Q3"/>
      <c r="S3" s="90"/>
      <c r="T3" s="90"/>
      <c r="U3" s="43" t="s">
        <v>89</v>
      </c>
      <c r="V3" s="44">
        <v>6</v>
      </c>
      <c r="X3"/>
      <c r="Y3"/>
      <c r="Z3"/>
      <c r="AA3"/>
      <c r="AB3"/>
      <c r="AC3"/>
      <c r="AD3"/>
    </row>
    <row r="4" spans="1:48" ht="17.100000000000001" customHeight="1" x14ac:dyDescent="0.25">
      <c r="A4" s="18">
        <v>7</v>
      </c>
      <c r="B4" s="18">
        <v>8</v>
      </c>
      <c r="C4" s="18">
        <v>9</v>
      </c>
      <c r="D4" s="45">
        <v>10</v>
      </c>
      <c r="E4" s="18">
        <v>11</v>
      </c>
      <c r="F4" s="18">
        <v>12</v>
      </c>
      <c r="G4" s="18">
        <v>13</v>
      </c>
      <c r="I4"/>
      <c r="J4"/>
      <c r="K4"/>
      <c r="L4"/>
      <c r="M4"/>
      <c r="N4" s="38">
        <f>32*2</f>
        <v>64</v>
      </c>
      <c r="O4" s="38" t="s">
        <v>90</v>
      </c>
      <c r="Q4"/>
      <c r="S4" s="90"/>
      <c r="T4" s="90"/>
      <c r="U4" s="43" t="s">
        <v>91</v>
      </c>
      <c r="V4" s="44">
        <v>1</v>
      </c>
      <c r="X4"/>
      <c r="Y4"/>
      <c r="Z4"/>
      <c r="AA4"/>
      <c r="AB4"/>
      <c r="AC4"/>
      <c r="AD4"/>
    </row>
    <row r="5" spans="1:48" ht="17.100000000000001" customHeight="1" x14ac:dyDescent="0.25">
      <c r="A5" s="18">
        <v>14</v>
      </c>
      <c r="B5" s="18">
        <v>15</v>
      </c>
      <c r="C5" s="18">
        <v>16</v>
      </c>
      <c r="D5" s="18">
        <v>17</v>
      </c>
      <c r="E5" s="18">
        <v>18</v>
      </c>
      <c r="F5" s="18">
        <v>19</v>
      </c>
      <c r="G5" s="18">
        <v>20</v>
      </c>
      <c r="I5" s="46" t="s">
        <v>4</v>
      </c>
      <c r="J5" s="46" t="s">
        <v>92</v>
      </c>
      <c r="K5" s="46" t="s">
        <v>52</v>
      </c>
      <c r="L5"/>
      <c r="M5" s="20" t="s">
        <v>93</v>
      </c>
      <c r="N5" s="38">
        <f>23*4</f>
        <v>92</v>
      </c>
      <c r="O5" s="38" t="s">
        <v>94</v>
      </c>
      <c r="Q5"/>
      <c r="S5" s="90">
        <v>2</v>
      </c>
      <c r="T5" s="90" t="s">
        <v>95</v>
      </c>
      <c r="U5" s="43" t="s">
        <v>84</v>
      </c>
      <c r="V5" s="44">
        <v>1</v>
      </c>
      <c r="X5"/>
      <c r="Y5"/>
      <c r="Z5"/>
      <c r="AA5"/>
      <c r="AB5"/>
      <c r="AC5"/>
      <c r="AD5"/>
    </row>
    <row r="6" spans="1:48" ht="17.100000000000001" customHeight="1" x14ac:dyDescent="0.25">
      <c r="A6" s="47">
        <v>21</v>
      </c>
      <c r="B6" s="47">
        <v>22</v>
      </c>
      <c r="C6" s="47">
        <v>23</v>
      </c>
      <c r="D6" s="47">
        <v>24</v>
      </c>
      <c r="E6" s="47">
        <v>25</v>
      </c>
      <c r="F6" s="47">
        <v>26</v>
      </c>
      <c r="G6" s="47">
        <v>27</v>
      </c>
      <c r="I6" s="48" t="s">
        <v>96</v>
      </c>
      <c r="J6" s="48"/>
      <c r="K6" s="48"/>
      <c r="L6" s="24"/>
      <c r="M6" s="24" t="s">
        <v>97</v>
      </c>
      <c r="N6" s="20" t="s">
        <v>9</v>
      </c>
      <c r="O6" s="38" t="s">
        <v>98</v>
      </c>
      <c r="S6" s="90"/>
      <c r="T6" s="90"/>
      <c r="U6" s="43" t="s">
        <v>89</v>
      </c>
      <c r="V6" s="44">
        <v>3</v>
      </c>
      <c r="X6"/>
      <c r="Y6"/>
      <c r="Z6"/>
      <c r="AA6"/>
      <c r="AB6"/>
    </row>
    <row r="7" spans="1:48" ht="17.100000000000001" customHeight="1" x14ac:dyDescent="0.25">
      <c r="A7" s="47">
        <v>28</v>
      </c>
      <c r="B7" s="47">
        <v>29</v>
      </c>
      <c r="C7" s="47">
        <v>30</v>
      </c>
      <c r="D7" s="47"/>
      <c r="E7" s="47"/>
      <c r="F7" s="47"/>
      <c r="G7" s="47"/>
      <c r="I7" s="48" t="s">
        <v>99</v>
      </c>
      <c r="J7" s="48"/>
      <c r="K7" s="48"/>
      <c r="L7" s="24"/>
      <c r="M7" s="24" t="s">
        <v>100</v>
      </c>
      <c r="N7" s="20" t="s">
        <v>12</v>
      </c>
      <c r="O7" s="38" t="s">
        <v>101</v>
      </c>
      <c r="S7" s="90"/>
      <c r="T7" s="90"/>
      <c r="U7" s="43" t="s">
        <v>91</v>
      </c>
      <c r="V7" s="44">
        <v>1</v>
      </c>
      <c r="X7"/>
      <c r="Y7"/>
      <c r="Z7"/>
      <c r="AA7"/>
      <c r="AB7"/>
    </row>
    <row r="8" spans="1:48" ht="17.100000000000001" customHeight="1" x14ac:dyDescent="0.25">
      <c r="A8" s="89" t="s">
        <v>19</v>
      </c>
      <c r="B8" s="89"/>
      <c r="C8" s="89"/>
      <c r="D8" s="89"/>
      <c r="E8" s="89"/>
      <c r="F8" s="89"/>
      <c r="G8" s="89"/>
      <c r="I8" s="48"/>
      <c r="J8" s="48"/>
      <c r="K8" s="48"/>
      <c r="L8" s="24"/>
      <c r="M8" s="24" t="s">
        <v>18</v>
      </c>
      <c r="N8"/>
      <c r="O8"/>
      <c r="S8" s="90">
        <v>3</v>
      </c>
      <c r="T8" s="90" t="s">
        <v>102</v>
      </c>
      <c r="U8" s="43" t="s">
        <v>84</v>
      </c>
      <c r="V8" s="44">
        <v>1</v>
      </c>
      <c r="X8"/>
      <c r="Y8"/>
      <c r="Z8"/>
      <c r="AA8"/>
      <c r="AB8"/>
    </row>
    <row r="9" spans="1:48" ht="17.100000000000001" customHeight="1" x14ac:dyDescent="0.25">
      <c r="A9" s="49" t="s">
        <v>1</v>
      </c>
      <c r="B9" s="18" t="s">
        <v>2</v>
      </c>
      <c r="C9" s="18" t="s">
        <v>3</v>
      </c>
      <c r="D9" s="49" t="s">
        <v>4</v>
      </c>
      <c r="E9" s="18" t="s">
        <v>5</v>
      </c>
      <c r="F9" s="18" t="s">
        <v>6</v>
      </c>
      <c r="G9" s="18" t="s">
        <v>7</v>
      </c>
      <c r="I9" s="28" t="s">
        <v>4</v>
      </c>
      <c r="J9" s="28" t="s">
        <v>103</v>
      </c>
      <c r="K9" s="28" t="s">
        <v>12</v>
      </c>
      <c r="L9" s="24"/>
      <c r="M9" s="24" t="s">
        <v>21</v>
      </c>
      <c r="N9" s="20"/>
      <c r="S9" s="90"/>
      <c r="T9" s="90"/>
      <c r="U9" s="43" t="s">
        <v>89</v>
      </c>
      <c r="V9" s="44">
        <v>3</v>
      </c>
      <c r="X9" s="89" t="s">
        <v>0</v>
      </c>
      <c r="Y9" s="89"/>
      <c r="Z9" s="89"/>
      <c r="AA9" s="89"/>
      <c r="AB9" s="89"/>
      <c r="AC9" s="89"/>
      <c r="AD9" s="89"/>
    </row>
    <row r="10" spans="1:48" ht="17.100000000000001" customHeight="1" x14ac:dyDescent="0.25">
      <c r="A10" s="47"/>
      <c r="B10" s="47"/>
      <c r="C10" s="47"/>
      <c r="D10" s="47">
        <v>1</v>
      </c>
      <c r="E10" s="47">
        <v>2</v>
      </c>
      <c r="F10" s="47">
        <v>3</v>
      </c>
      <c r="G10" s="47">
        <v>4</v>
      </c>
      <c r="I10" s="28" t="s">
        <v>1</v>
      </c>
      <c r="J10" s="28" t="s">
        <v>104</v>
      </c>
      <c r="K10" s="28" t="s">
        <v>12</v>
      </c>
      <c r="L10" s="24"/>
      <c r="M10" s="24" t="s">
        <v>23</v>
      </c>
      <c r="N10" s="20"/>
      <c r="S10" s="90"/>
      <c r="T10" s="90"/>
      <c r="U10" s="43" t="s">
        <v>91</v>
      </c>
      <c r="V10" s="44">
        <v>1</v>
      </c>
      <c r="X10" s="18" t="s">
        <v>1</v>
      </c>
      <c r="Y10" s="18" t="s">
        <v>2</v>
      </c>
      <c r="Z10" s="18" t="s">
        <v>3</v>
      </c>
      <c r="AA10" s="18" t="s">
        <v>4</v>
      </c>
      <c r="AB10" s="18" t="s">
        <v>5</v>
      </c>
      <c r="AC10" s="18" t="s">
        <v>6</v>
      </c>
      <c r="AD10" s="18" t="s">
        <v>7</v>
      </c>
    </row>
    <row r="11" spans="1:48" ht="17.100000000000001" customHeight="1" x14ac:dyDescent="0.25">
      <c r="A11" s="47">
        <v>5</v>
      </c>
      <c r="B11" s="47">
        <v>6</v>
      </c>
      <c r="C11" s="47">
        <v>7</v>
      </c>
      <c r="D11" s="47">
        <v>8</v>
      </c>
      <c r="E11" s="47">
        <v>9</v>
      </c>
      <c r="F11" s="47">
        <v>10</v>
      </c>
      <c r="G11" s="47">
        <v>11</v>
      </c>
      <c r="I11" s="50" t="s">
        <v>4</v>
      </c>
      <c r="J11" s="50" t="s">
        <v>105</v>
      </c>
      <c r="K11" s="50" t="s">
        <v>9</v>
      </c>
      <c r="L11" s="24"/>
      <c r="M11" s="24" t="s">
        <v>25</v>
      </c>
      <c r="N11" s="20"/>
      <c r="S11" s="90">
        <v>4</v>
      </c>
      <c r="T11" s="90" t="s">
        <v>106</v>
      </c>
      <c r="U11" s="43" t="s">
        <v>84</v>
      </c>
      <c r="V11" s="44">
        <v>1</v>
      </c>
      <c r="X11" s="18"/>
      <c r="Y11" s="18">
        <v>1</v>
      </c>
      <c r="Z11" s="18">
        <v>2</v>
      </c>
      <c r="AA11" s="18">
        <v>3</v>
      </c>
      <c r="AB11" s="18">
        <v>4</v>
      </c>
      <c r="AC11" s="18">
        <v>5</v>
      </c>
      <c r="AD11" s="18">
        <v>6</v>
      </c>
    </row>
    <row r="12" spans="1:48" ht="17.100000000000001" customHeight="1" x14ac:dyDescent="0.25">
      <c r="A12" s="18">
        <v>12</v>
      </c>
      <c r="B12" s="18">
        <v>13</v>
      </c>
      <c r="C12" s="18">
        <v>14</v>
      </c>
      <c r="D12" s="51">
        <v>15</v>
      </c>
      <c r="E12" s="18">
        <v>16</v>
      </c>
      <c r="F12" s="18">
        <v>17</v>
      </c>
      <c r="G12" s="18">
        <v>18</v>
      </c>
      <c r="I12" s="28" t="s">
        <v>1</v>
      </c>
      <c r="J12" s="28" t="s">
        <v>107</v>
      </c>
      <c r="K12" s="28" t="s">
        <v>12</v>
      </c>
      <c r="L12" s="24"/>
      <c r="M12" s="24" t="s">
        <v>27</v>
      </c>
      <c r="N12" s="20" t="s">
        <v>12</v>
      </c>
      <c r="O12" s="38" t="s">
        <v>108</v>
      </c>
      <c r="S12" s="90"/>
      <c r="T12" s="90"/>
      <c r="U12" s="43" t="s">
        <v>89</v>
      </c>
      <c r="V12" s="44">
        <v>3</v>
      </c>
      <c r="X12" s="18">
        <v>7</v>
      </c>
      <c r="Y12" s="18">
        <v>8</v>
      </c>
      <c r="Z12" s="18">
        <v>9</v>
      </c>
      <c r="AA12" s="49">
        <v>10</v>
      </c>
      <c r="AB12" s="18">
        <v>11</v>
      </c>
      <c r="AC12" s="18">
        <v>12</v>
      </c>
      <c r="AD12" s="18">
        <v>13</v>
      </c>
    </row>
    <row r="13" spans="1:48" ht="17.100000000000001" customHeight="1" x14ac:dyDescent="0.25">
      <c r="A13" s="51">
        <v>19</v>
      </c>
      <c r="B13" s="18">
        <v>20</v>
      </c>
      <c r="C13" s="18">
        <v>21</v>
      </c>
      <c r="D13" s="52">
        <v>22</v>
      </c>
      <c r="E13" s="18">
        <v>23</v>
      </c>
      <c r="F13" s="18">
        <v>24</v>
      </c>
      <c r="G13" s="18">
        <v>25</v>
      </c>
      <c r="I13" s="28" t="s">
        <v>4</v>
      </c>
      <c r="J13" s="28" t="s">
        <v>109</v>
      </c>
      <c r="K13" s="28" t="s">
        <v>12</v>
      </c>
      <c r="L13" s="24"/>
      <c r="M13" s="24" t="s">
        <v>29</v>
      </c>
      <c r="N13" s="20"/>
      <c r="S13" s="90"/>
      <c r="T13" s="90"/>
      <c r="U13" s="43" t="s">
        <v>91</v>
      </c>
      <c r="V13" s="44">
        <v>1</v>
      </c>
      <c r="X13" s="18">
        <v>14</v>
      </c>
      <c r="Y13" s="18">
        <v>15</v>
      </c>
      <c r="Z13" s="18">
        <v>16</v>
      </c>
      <c r="AA13" s="18">
        <v>17</v>
      </c>
      <c r="AB13" s="18">
        <v>18</v>
      </c>
      <c r="AC13" s="18">
        <v>19</v>
      </c>
      <c r="AD13" s="18">
        <v>20</v>
      </c>
    </row>
    <row r="14" spans="1:48" ht="17.100000000000001" customHeight="1" x14ac:dyDescent="0.25">
      <c r="A14" s="51">
        <v>26</v>
      </c>
      <c r="B14" s="18">
        <v>27</v>
      </c>
      <c r="C14" s="18">
        <v>28</v>
      </c>
      <c r="D14" s="51">
        <v>29</v>
      </c>
      <c r="E14" s="18">
        <v>30</v>
      </c>
      <c r="F14" s="18">
        <v>31</v>
      </c>
      <c r="G14" s="18"/>
      <c r="I14" s="50" t="s">
        <v>1</v>
      </c>
      <c r="J14" s="50" t="s">
        <v>110</v>
      </c>
      <c r="K14" s="50" t="s">
        <v>9</v>
      </c>
      <c r="L14" s="24"/>
      <c r="M14" s="24" t="s">
        <v>31</v>
      </c>
      <c r="N14" s="20"/>
      <c r="S14" s="90">
        <v>5</v>
      </c>
      <c r="T14" s="90" t="s">
        <v>21</v>
      </c>
      <c r="U14" s="43" t="s">
        <v>84</v>
      </c>
      <c r="V14" s="44">
        <v>1</v>
      </c>
      <c r="X14" s="18">
        <v>21</v>
      </c>
      <c r="Y14" s="18">
        <v>22</v>
      </c>
      <c r="Z14" s="18">
        <v>23</v>
      </c>
      <c r="AA14" s="53">
        <v>24</v>
      </c>
      <c r="AB14" s="18">
        <v>25</v>
      </c>
      <c r="AC14" s="18">
        <v>26</v>
      </c>
      <c r="AD14" s="18">
        <v>27</v>
      </c>
    </row>
    <row r="15" spans="1:48" ht="17.100000000000001" customHeight="1" x14ac:dyDescent="0.25">
      <c r="A15" s="89" t="s">
        <v>34</v>
      </c>
      <c r="B15" s="89"/>
      <c r="C15" s="89"/>
      <c r="D15" s="89"/>
      <c r="E15" s="89"/>
      <c r="F15" s="89"/>
      <c r="G15" s="89"/>
      <c r="I15" s="50" t="s">
        <v>4</v>
      </c>
      <c r="J15" s="50" t="s">
        <v>111</v>
      </c>
      <c r="K15" s="50" t="s">
        <v>9</v>
      </c>
      <c r="L15" s="24"/>
      <c r="M15" s="24" t="s">
        <v>33</v>
      </c>
      <c r="N15" s="20"/>
      <c r="O15" s="20"/>
      <c r="S15" s="90"/>
      <c r="T15" s="90"/>
      <c r="U15" s="43" t="s">
        <v>89</v>
      </c>
      <c r="V15" s="44">
        <v>3</v>
      </c>
      <c r="X15" s="54">
        <v>28</v>
      </c>
      <c r="Y15" s="18">
        <v>29</v>
      </c>
      <c r="Z15" s="18">
        <v>30</v>
      </c>
      <c r="AA15" s="18"/>
      <c r="AB15" s="18"/>
      <c r="AC15" s="18"/>
      <c r="AD15" s="18"/>
    </row>
    <row r="16" spans="1:48" ht="17.100000000000001" customHeight="1" x14ac:dyDescent="0.25">
      <c r="A16" s="49" t="s">
        <v>1</v>
      </c>
      <c r="B16" s="18" t="s">
        <v>2</v>
      </c>
      <c r="C16" s="18" t="s">
        <v>3</v>
      </c>
      <c r="D16" s="49" t="s">
        <v>4</v>
      </c>
      <c r="E16" s="18" t="s">
        <v>5</v>
      </c>
      <c r="F16" s="18" t="s">
        <v>6</v>
      </c>
      <c r="G16" s="16" t="s">
        <v>7</v>
      </c>
      <c r="I16" s="50" t="s">
        <v>1</v>
      </c>
      <c r="J16" s="50" t="s">
        <v>112</v>
      </c>
      <c r="K16" s="50" t="s">
        <v>9</v>
      </c>
      <c r="L16" s="24"/>
      <c r="M16" s="24" t="s">
        <v>36</v>
      </c>
      <c r="N16" s="20"/>
      <c r="S16" s="90"/>
      <c r="T16" s="90"/>
      <c r="U16" s="43" t="s">
        <v>91</v>
      </c>
      <c r="V16" s="44">
        <v>1</v>
      </c>
      <c r="X16" s="89" t="s">
        <v>19</v>
      </c>
      <c r="Y16" s="89"/>
      <c r="Z16" s="89"/>
      <c r="AA16" s="89"/>
      <c r="AB16" s="89"/>
      <c r="AC16" s="89"/>
      <c r="AD16" s="89"/>
    </row>
    <row r="17" spans="1:34" ht="17.100000000000001" customHeight="1" x14ac:dyDescent="0.25">
      <c r="A17" s="18"/>
      <c r="B17" s="18"/>
      <c r="C17" s="18"/>
      <c r="D17" s="18"/>
      <c r="E17" s="18"/>
      <c r="F17" s="18"/>
      <c r="G17" s="18">
        <v>1</v>
      </c>
      <c r="I17" s="50" t="s">
        <v>4</v>
      </c>
      <c r="J17" s="50" t="s">
        <v>113</v>
      </c>
      <c r="K17" s="50" t="s">
        <v>9</v>
      </c>
      <c r="L17" s="24"/>
      <c r="M17" s="24" t="s">
        <v>38</v>
      </c>
      <c r="N17" s="20" t="s">
        <v>12</v>
      </c>
      <c r="O17" s="38" t="s">
        <v>114</v>
      </c>
      <c r="S17" s="90">
        <v>6</v>
      </c>
      <c r="T17" s="90" t="s">
        <v>23</v>
      </c>
      <c r="U17" s="43" t="s">
        <v>84</v>
      </c>
      <c r="V17" s="44">
        <v>1</v>
      </c>
      <c r="X17" s="49" t="s">
        <v>1</v>
      </c>
      <c r="Y17" s="18" t="s">
        <v>2</v>
      </c>
      <c r="Z17" s="18" t="s">
        <v>3</v>
      </c>
      <c r="AA17" s="49" t="s">
        <v>4</v>
      </c>
      <c r="AB17" s="18" t="s">
        <v>5</v>
      </c>
      <c r="AC17" s="18" t="s">
        <v>6</v>
      </c>
      <c r="AD17" s="18" t="s">
        <v>7</v>
      </c>
    </row>
    <row r="18" spans="1:34" ht="17.100000000000001" customHeight="1" x14ac:dyDescent="0.25">
      <c r="A18" s="52">
        <v>2</v>
      </c>
      <c r="B18" s="18">
        <v>3</v>
      </c>
      <c r="C18" s="18">
        <v>4</v>
      </c>
      <c r="D18" s="52">
        <v>5</v>
      </c>
      <c r="E18" s="18">
        <v>6</v>
      </c>
      <c r="F18" s="18">
        <v>7</v>
      </c>
      <c r="G18" s="18">
        <v>8</v>
      </c>
      <c r="I18" s="28" t="s">
        <v>1</v>
      </c>
      <c r="J18" s="28" t="s">
        <v>115</v>
      </c>
      <c r="K18" s="28" t="s">
        <v>12</v>
      </c>
      <c r="L18" s="24"/>
      <c r="M18" s="24" t="s">
        <v>41</v>
      </c>
      <c r="N18" s="20" t="s">
        <v>9</v>
      </c>
      <c r="O18" s="38" t="s">
        <v>101</v>
      </c>
      <c r="S18" s="90"/>
      <c r="T18" s="90"/>
      <c r="U18" s="43" t="s">
        <v>89</v>
      </c>
      <c r="V18" s="44">
        <v>3</v>
      </c>
      <c r="X18" s="18"/>
      <c r="Y18" s="18"/>
      <c r="Z18" s="18"/>
      <c r="AA18" s="18">
        <v>1</v>
      </c>
      <c r="AB18" s="18">
        <v>2</v>
      </c>
      <c r="AC18" s="18">
        <v>3</v>
      </c>
      <c r="AD18" s="18">
        <v>4</v>
      </c>
    </row>
    <row r="19" spans="1:34" ht="17.100000000000001" customHeight="1" x14ac:dyDescent="0.25">
      <c r="A19" s="52">
        <v>9</v>
      </c>
      <c r="B19" s="18">
        <v>10</v>
      </c>
      <c r="C19" s="18">
        <v>11</v>
      </c>
      <c r="D19" s="52">
        <v>12</v>
      </c>
      <c r="E19" s="18">
        <v>13</v>
      </c>
      <c r="F19" s="18">
        <v>14</v>
      </c>
      <c r="G19" s="18">
        <v>15</v>
      </c>
      <c r="I19" s="50" t="s">
        <v>4</v>
      </c>
      <c r="J19" s="50" t="s">
        <v>116</v>
      </c>
      <c r="K19" s="50" t="s">
        <v>9</v>
      </c>
      <c r="L19" s="24"/>
      <c r="M19" s="24" t="s">
        <v>43</v>
      </c>
      <c r="S19" s="90"/>
      <c r="T19" s="90"/>
      <c r="U19" s="43" t="s">
        <v>91</v>
      </c>
      <c r="V19" s="44">
        <v>1</v>
      </c>
      <c r="X19" s="18">
        <v>5</v>
      </c>
      <c r="Y19" s="18">
        <v>6</v>
      </c>
      <c r="Z19" s="18">
        <v>7</v>
      </c>
      <c r="AA19" s="18">
        <v>8</v>
      </c>
      <c r="AB19" s="18">
        <v>9</v>
      </c>
      <c r="AC19" s="18">
        <v>10</v>
      </c>
      <c r="AD19" s="18">
        <v>11</v>
      </c>
    </row>
    <row r="20" spans="1:34" ht="17.100000000000001" customHeight="1" x14ac:dyDescent="0.25">
      <c r="A20" s="51">
        <v>16</v>
      </c>
      <c r="B20" s="18">
        <v>17</v>
      </c>
      <c r="C20" s="18">
        <v>18</v>
      </c>
      <c r="D20" s="52">
        <v>19</v>
      </c>
      <c r="E20" s="18">
        <v>20</v>
      </c>
      <c r="F20" s="18">
        <v>21</v>
      </c>
      <c r="G20" s="18">
        <v>22</v>
      </c>
      <c r="I20" s="28" t="s">
        <v>1</v>
      </c>
      <c r="J20" s="28" t="s">
        <v>117</v>
      </c>
      <c r="K20" s="28" t="s">
        <v>12</v>
      </c>
      <c r="L20" s="24"/>
      <c r="M20" s="24" t="s">
        <v>45</v>
      </c>
      <c r="P20"/>
      <c r="S20" s="90">
        <v>7</v>
      </c>
      <c r="T20" s="91" t="s">
        <v>25</v>
      </c>
      <c r="U20" s="43" t="s">
        <v>84</v>
      </c>
      <c r="V20" s="44">
        <v>1</v>
      </c>
      <c r="X20" s="18">
        <v>12</v>
      </c>
      <c r="Y20" s="18">
        <v>13</v>
      </c>
      <c r="Z20" s="18">
        <v>14</v>
      </c>
      <c r="AA20" s="52">
        <v>15</v>
      </c>
      <c r="AB20" s="18">
        <v>16</v>
      </c>
      <c r="AC20" s="18">
        <v>17</v>
      </c>
      <c r="AD20" s="18">
        <v>18</v>
      </c>
      <c r="AF20" s="55"/>
      <c r="AG20" s="24" t="s">
        <v>118</v>
      </c>
      <c r="AH20"/>
    </row>
    <row r="21" spans="1:34" ht="17.100000000000001" customHeight="1" x14ac:dyDescent="0.25">
      <c r="A21" s="51">
        <v>23</v>
      </c>
      <c r="B21" s="18">
        <v>24</v>
      </c>
      <c r="C21" s="18">
        <v>25</v>
      </c>
      <c r="D21" s="52">
        <v>26</v>
      </c>
      <c r="E21" s="18">
        <v>27</v>
      </c>
      <c r="F21" s="18">
        <v>28</v>
      </c>
      <c r="G21" s="18">
        <v>29</v>
      </c>
      <c r="I21" s="50" t="s">
        <v>4</v>
      </c>
      <c r="J21" s="50" t="s">
        <v>119</v>
      </c>
      <c r="K21" s="50" t="s">
        <v>9</v>
      </c>
      <c r="L21" s="24"/>
      <c r="M21" s="24" t="s">
        <v>48</v>
      </c>
      <c r="N21"/>
      <c r="O21"/>
      <c r="P21"/>
      <c r="S21" s="90"/>
      <c r="T21" s="90"/>
      <c r="U21" s="43" t="s">
        <v>89</v>
      </c>
      <c r="V21" s="44">
        <v>3</v>
      </c>
      <c r="X21" s="52">
        <v>19</v>
      </c>
      <c r="Y21" s="18">
        <v>20</v>
      </c>
      <c r="Z21" s="18">
        <v>21</v>
      </c>
      <c r="AA21" s="52">
        <v>22</v>
      </c>
      <c r="AB21" s="18">
        <v>23</v>
      </c>
      <c r="AC21" s="18">
        <v>24</v>
      </c>
      <c r="AD21" s="18">
        <v>25</v>
      </c>
      <c r="AF21" s="56"/>
      <c r="AG21" s="38" t="s">
        <v>120</v>
      </c>
      <c r="AH21"/>
    </row>
    <row r="22" spans="1:34" ht="17.100000000000001" customHeight="1" x14ac:dyDescent="0.25">
      <c r="A22" s="57">
        <v>30</v>
      </c>
      <c r="B22" s="18"/>
      <c r="C22" s="18"/>
      <c r="D22" s="18"/>
      <c r="E22" s="18"/>
      <c r="F22" s="18"/>
      <c r="G22" s="18"/>
      <c r="I22" s="28" t="s">
        <v>1</v>
      </c>
      <c r="J22" s="28" t="s">
        <v>121</v>
      </c>
      <c r="K22" s="28" t="s">
        <v>12</v>
      </c>
      <c r="L22"/>
      <c r="M22" s="24" t="s">
        <v>50</v>
      </c>
      <c r="N22"/>
      <c r="O22"/>
      <c r="P22"/>
      <c r="S22" s="90"/>
      <c r="T22" s="90"/>
      <c r="U22" s="43" t="s">
        <v>91</v>
      </c>
      <c r="V22" s="44">
        <v>1</v>
      </c>
      <c r="X22" s="52">
        <v>26</v>
      </c>
      <c r="Y22" s="18">
        <v>27</v>
      </c>
      <c r="Z22" s="18">
        <v>28</v>
      </c>
      <c r="AA22" s="52">
        <v>29</v>
      </c>
      <c r="AB22" s="18">
        <v>30</v>
      </c>
      <c r="AC22" s="18">
        <v>31</v>
      </c>
      <c r="AD22" s="18"/>
      <c r="AF22" s="58"/>
      <c r="AG22" s="38" t="s">
        <v>122</v>
      </c>
      <c r="AH22"/>
    </row>
    <row r="23" spans="1:34" ht="17.100000000000001" customHeight="1" x14ac:dyDescent="0.25">
      <c r="A23" s="89" t="s">
        <v>46</v>
      </c>
      <c r="B23" s="89"/>
      <c r="C23" s="89"/>
      <c r="D23" s="89"/>
      <c r="E23" s="89"/>
      <c r="F23" s="89"/>
      <c r="G23" s="89"/>
      <c r="I23" s="59" t="s">
        <v>1</v>
      </c>
      <c r="J23" s="59" t="s">
        <v>123</v>
      </c>
      <c r="K23" s="59" t="s">
        <v>52</v>
      </c>
      <c r="M23" t="s">
        <v>124</v>
      </c>
      <c r="N23"/>
      <c r="O23"/>
      <c r="S23" s="90">
        <v>8</v>
      </c>
      <c r="T23" s="91" t="s">
        <v>125</v>
      </c>
      <c r="U23" s="43" t="s">
        <v>84</v>
      </c>
      <c r="V23" s="44">
        <v>1</v>
      </c>
      <c r="X23" s="89" t="s">
        <v>34</v>
      </c>
      <c r="Y23" s="89"/>
      <c r="Z23" s="89"/>
      <c r="AA23" s="89"/>
      <c r="AB23" s="89"/>
      <c r="AC23" s="89"/>
      <c r="AD23" s="89"/>
    </row>
    <row r="24" spans="1:34" ht="17.100000000000001" customHeight="1" x14ac:dyDescent="0.25">
      <c r="A24" s="18" t="s">
        <v>1</v>
      </c>
      <c r="B24" s="18" t="s">
        <v>2</v>
      </c>
      <c r="C24" s="18" t="s">
        <v>3</v>
      </c>
      <c r="D24" s="18" t="s">
        <v>4</v>
      </c>
      <c r="E24" s="18" t="s">
        <v>5</v>
      </c>
      <c r="F24" s="18" t="s">
        <v>6</v>
      </c>
      <c r="G24" s="16" t="s">
        <v>7</v>
      </c>
      <c r="J24"/>
      <c r="K24"/>
      <c r="L24"/>
      <c r="S24" s="90"/>
      <c r="T24" s="90"/>
      <c r="U24" s="43" t="s">
        <v>89</v>
      </c>
      <c r="V24" s="44">
        <v>3</v>
      </c>
      <c r="X24" s="49" t="s">
        <v>1</v>
      </c>
      <c r="Y24" s="18" t="s">
        <v>2</v>
      </c>
      <c r="Z24" s="18" t="s">
        <v>3</v>
      </c>
      <c r="AA24" s="49" t="s">
        <v>4</v>
      </c>
      <c r="AB24" s="18" t="s">
        <v>5</v>
      </c>
      <c r="AC24" s="18" t="s">
        <v>6</v>
      </c>
      <c r="AD24" s="18" t="s">
        <v>7</v>
      </c>
    </row>
    <row r="25" spans="1:34" ht="15" x14ac:dyDescent="0.25">
      <c r="A25" s="18"/>
      <c r="B25" s="18">
        <v>1</v>
      </c>
      <c r="C25" s="18">
        <v>2</v>
      </c>
      <c r="D25" s="18">
        <v>3</v>
      </c>
      <c r="E25" s="18">
        <v>4</v>
      </c>
      <c r="F25" s="18">
        <v>5</v>
      </c>
      <c r="G25" s="18">
        <v>6</v>
      </c>
      <c r="J25"/>
      <c r="K25"/>
      <c r="L25"/>
      <c r="N25" s="38">
        <f>18*4</f>
        <v>72</v>
      </c>
      <c r="S25" s="90"/>
      <c r="T25" s="90"/>
      <c r="U25" s="43" t="s">
        <v>91</v>
      </c>
      <c r="V25" s="44">
        <v>1</v>
      </c>
      <c r="X25" s="18"/>
      <c r="Y25" s="18"/>
      <c r="Z25" s="18"/>
      <c r="AA25" s="18"/>
      <c r="AB25" s="18"/>
      <c r="AC25" s="18"/>
      <c r="AD25" s="18">
        <v>1</v>
      </c>
    </row>
    <row r="26" spans="1:34" ht="13.9" customHeight="1" x14ac:dyDescent="0.25">
      <c r="A26" s="54">
        <v>7</v>
      </c>
      <c r="B26" s="18">
        <v>8</v>
      </c>
      <c r="C26" s="18">
        <v>9</v>
      </c>
      <c r="D26" s="18">
        <v>10</v>
      </c>
      <c r="E26" s="18">
        <v>11</v>
      </c>
      <c r="F26" s="18">
        <v>12</v>
      </c>
      <c r="G26" s="18">
        <v>13</v>
      </c>
      <c r="J26"/>
      <c r="K26"/>
      <c r="L26"/>
      <c r="M26"/>
      <c r="S26" s="90">
        <v>9</v>
      </c>
      <c r="T26" s="91" t="s">
        <v>126</v>
      </c>
      <c r="U26" s="43" t="s">
        <v>84</v>
      </c>
      <c r="V26" s="44">
        <v>1</v>
      </c>
      <c r="X26" s="52">
        <v>2</v>
      </c>
      <c r="Y26" s="18">
        <v>3</v>
      </c>
      <c r="Z26" s="18">
        <v>4</v>
      </c>
      <c r="AA26" s="52">
        <v>5</v>
      </c>
      <c r="AB26" s="18">
        <v>6</v>
      </c>
      <c r="AC26" s="18">
        <v>7</v>
      </c>
      <c r="AD26" s="18">
        <v>8</v>
      </c>
    </row>
    <row r="27" spans="1:34" ht="15" x14ac:dyDescent="0.25">
      <c r="A27" s="18">
        <v>14</v>
      </c>
      <c r="B27" s="18">
        <v>15</v>
      </c>
      <c r="C27" s="18">
        <v>16</v>
      </c>
      <c r="D27" s="18">
        <v>17</v>
      </c>
      <c r="E27" s="18">
        <v>18</v>
      </c>
      <c r="F27" s="18">
        <v>19</v>
      </c>
      <c r="G27" s="18">
        <v>20</v>
      </c>
      <c r="J27"/>
      <c r="K27"/>
      <c r="L27"/>
      <c r="M27"/>
      <c r="S27" s="90"/>
      <c r="T27" s="90"/>
      <c r="U27" s="43" t="s">
        <v>89</v>
      </c>
      <c r="V27" s="44">
        <v>3</v>
      </c>
      <c r="X27" s="52">
        <v>9</v>
      </c>
      <c r="Y27" s="18">
        <v>10</v>
      </c>
      <c r="Z27" s="18">
        <v>11</v>
      </c>
      <c r="AA27" s="52">
        <v>12</v>
      </c>
      <c r="AB27" s="18">
        <v>13</v>
      </c>
      <c r="AC27" s="18">
        <v>14</v>
      </c>
      <c r="AD27" s="18">
        <v>15</v>
      </c>
    </row>
    <row r="28" spans="1:34" ht="15" x14ac:dyDescent="0.25">
      <c r="A28" s="18">
        <v>21</v>
      </c>
      <c r="B28" s="18">
        <v>22</v>
      </c>
      <c r="C28" s="18">
        <v>23</v>
      </c>
      <c r="D28" s="18">
        <v>24</v>
      </c>
      <c r="E28" s="18">
        <v>25</v>
      </c>
      <c r="F28" s="18">
        <v>26</v>
      </c>
      <c r="G28" s="18">
        <v>27</v>
      </c>
      <c r="J28"/>
      <c r="K28"/>
      <c r="L28"/>
      <c r="M28"/>
      <c r="S28" s="90"/>
      <c r="T28" s="90"/>
      <c r="U28" s="43" t="s">
        <v>91</v>
      </c>
      <c r="V28" s="44">
        <v>1</v>
      </c>
      <c r="X28" s="52">
        <v>16</v>
      </c>
      <c r="Y28" s="18">
        <v>17</v>
      </c>
      <c r="Z28" s="18">
        <v>18</v>
      </c>
      <c r="AA28" s="52">
        <v>19</v>
      </c>
      <c r="AB28" s="18">
        <v>20</v>
      </c>
      <c r="AC28" s="18">
        <v>21</v>
      </c>
      <c r="AD28" s="18">
        <v>22</v>
      </c>
    </row>
    <row r="29" spans="1:34" ht="13.9" customHeight="1" x14ac:dyDescent="0.25">
      <c r="A29" s="18">
        <v>28</v>
      </c>
      <c r="B29" s="18">
        <v>29</v>
      </c>
      <c r="C29" s="18">
        <v>30</v>
      </c>
      <c r="D29" s="18">
        <v>31</v>
      </c>
      <c r="E29" s="18"/>
      <c r="F29" s="18"/>
      <c r="G29" s="18"/>
      <c r="J29"/>
      <c r="K29"/>
      <c r="L29"/>
      <c r="M29"/>
      <c r="N29" s="16"/>
      <c r="O29" s="16" t="s">
        <v>127</v>
      </c>
      <c r="P29" s="38"/>
      <c r="S29" s="90">
        <v>10</v>
      </c>
      <c r="T29" s="91" t="s">
        <v>31</v>
      </c>
      <c r="U29" s="43" t="s">
        <v>84</v>
      </c>
      <c r="V29" s="44">
        <v>1</v>
      </c>
      <c r="X29" s="52">
        <v>23</v>
      </c>
      <c r="Y29" s="18">
        <v>24</v>
      </c>
      <c r="Z29" s="18">
        <v>25</v>
      </c>
      <c r="AA29" s="52">
        <v>26</v>
      </c>
      <c r="AB29" s="18">
        <v>27</v>
      </c>
      <c r="AC29" s="18">
        <v>28</v>
      </c>
      <c r="AD29" s="18">
        <v>29</v>
      </c>
    </row>
    <row r="30" spans="1:34" ht="15" x14ac:dyDescent="0.25">
      <c r="J30"/>
      <c r="K30"/>
      <c r="L30"/>
      <c r="M30"/>
      <c r="N30" s="16" t="s">
        <v>128</v>
      </c>
      <c r="O30" s="16">
        <v>6</v>
      </c>
      <c r="P30" s="38"/>
      <c r="S30" s="90"/>
      <c r="T30" s="90"/>
      <c r="U30" s="43" t="s">
        <v>89</v>
      </c>
      <c r="V30" s="44">
        <v>3</v>
      </c>
      <c r="X30" s="60">
        <v>30</v>
      </c>
      <c r="Y30" s="18"/>
      <c r="Z30" s="18"/>
      <c r="AA30" s="18"/>
      <c r="AB30" s="18"/>
      <c r="AC30" s="18"/>
      <c r="AD30" s="18"/>
    </row>
    <row r="31" spans="1:34" ht="15" x14ac:dyDescent="0.25">
      <c r="J31"/>
      <c r="K31"/>
      <c r="L31"/>
      <c r="M31"/>
      <c r="N31" s="16" t="s">
        <v>129</v>
      </c>
      <c r="O31" s="16">
        <v>22</v>
      </c>
      <c r="P31" s="38"/>
      <c r="S31" s="90"/>
      <c r="T31" s="90"/>
      <c r="U31" s="43" t="s">
        <v>91</v>
      </c>
      <c r="V31" s="44">
        <v>1</v>
      </c>
      <c r="X31" s="89" t="s">
        <v>46</v>
      </c>
      <c r="Y31" s="89"/>
      <c r="Z31" s="89"/>
      <c r="AA31" s="89"/>
      <c r="AB31" s="89"/>
      <c r="AC31" s="89"/>
      <c r="AD31" s="89"/>
    </row>
    <row r="32" spans="1:34" ht="13.9" customHeight="1" x14ac:dyDescent="0.25">
      <c r="J32"/>
      <c r="K32"/>
      <c r="L32"/>
      <c r="M32"/>
      <c r="N32" s="16" t="s">
        <v>130</v>
      </c>
      <c r="O32" s="16">
        <v>32</v>
      </c>
      <c r="P32" s="38"/>
      <c r="S32" s="90">
        <v>11</v>
      </c>
      <c r="T32" s="91" t="s">
        <v>33</v>
      </c>
      <c r="U32" s="43" t="s">
        <v>84</v>
      </c>
      <c r="V32" s="44">
        <v>1</v>
      </c>
      <c r="X32" s="18" t="s">
        <v>1</v>
      </c>
      <c r="Y32" s="18" t="s">
        <v>2</v>
      </c>
      <c r="Z32" s="18" t="s">
        <v>3</v>
      </c>
      <c r="AA32" s="18" t="s">
        <v>4</v>
      </c>
      <c r="AB32" s="18" t="s">
        <v>5</v>
      </c>
      <c r="AC32" s="18" t="s">
        <v>6</v>
      </c>
      <c r="AD32" s="18" t="s">
        <v>7</v>
      </c>
    </row>
    <row r="33" spans="10:30" ht="15" x14ac:dyDescent="0.25">
      <c r="J33"/>
      <c r="K33"/>
      <c r="L33"/>
      <c r="M33"/>
      <c r="N33" s="16" t="s">
        <v>131</v>
      </c>
      <c r="O33" s="16">
        <v>2</v>
      </c>
      <c r="P33" s="38"/>
      <c r="S33" s="90"/>
      <c r="T33" s="90"/>
      <c r="U33" s="43" t="s">
        <v>89</v>
      </c>
      <c r="V33" s="44">
        <v>3</v>
      </c>
      <c r="W33"/>
      <c r="X33" s="18"/>
      <c r="Y33" s="18">
        <v>1</v>
      </c>
      <c r="Z33" s="18">
        <v>2</v>
      </c>
      <c r="AA33" s="18">
        <v>3</v>
      </c>
      <c r="AB33" s="18">
        <v>4</v>
      </c>
      <c r="AC33" s="18">
        <v>5</v>
      </c>
      <c r="AD33" s="18">
        <v>6</v>
      </c>
    </row>
    <row r="34" spans="10:30" ht="15" x14ac:dyDescent="0.25">
      <c r="J34"/>
      <c r="K34"/>
      <c r="L34"/>
      <c r="M34"/>
      <c r="N34" s="16" t="s">
        <v>132</v>
      </c>
      <c r="O34" s="16">
        <v>4</v>
      </c>
      <c r="P34" s="38"/>
      <c r="S34" s="90"/>
      <c r="T34" s="90"/>
      <c r="U34" s="43" t="s">
        <v>91</v>
      </c>
      <c r="V34" s="44">
        <v>1</v>
      </c>
      <c r="W34"/>
      <c r="X34" s="61">
        <v>7</v>
      </c>
      <c r="Y34" s="18">
        <v>8</v>
      </c>
      <c r="Z34" s="18">
        <v>9</v>
      </c>
      <c r="AA34" s="18">
        <v>10</v>
      </c>
      <c r="AB34" s="18">
        <v>11</v>
      </c>
      <c r="AC34" s="18">
        <v>12</v>
      </c>
      <c r="AD34" s="18">
        <v>13</v>
      </c>
    </row>
    <row r="35" spans="10:30" ht="13.9" customHeight="1" x14ac:dyDescent="0.25">
      <c r="K35"/>
      <c r="L35"/>
      <c r="M35"/>
      <c r="N35" s="16"/>
      <c r="O35" s="16">
        <f>SUM(O30:O34)</f>
        <v>66</v>
      </c>
      <c r="P35" s="38" t="s">
        <v>133</v>
      </c>
      <c r="S35" s="90">
        <v>12</v>
      </c>
      <c r="T35" s="91" t="s">
        <v>134</v>
      </c>
      <c r="U35" s="43" t="s">
        <v>84</v>
      </c>
      <c r="V35" s="44">
        <v>1</v>
      </c>
      <c r="W35"/>
      <c r="X35" s="18">
        <v>14</v>
      </c>
      <c r="Y35" s="18">
        <v>15</v>
      </c>
      <c r="Z35" s="18">
        <v>16</v>
      </c>
      <c r="AA35" s="18">
        <v>17</v>
      </c>
      <c r="AB35" s="18">
        <v>18</v>
      </c>
      <c r="AC35" s="18">
        <v>19</v>
      </c>
      <c r="AD35" s="18">
        <v>20</v>
      </c>
    </row>
    <row r="36" spans="10:30" ht="15" x14ac:dyDescent="0.25">
      <c r="N36" s="16"/>
      <c r="O36"/>
      <c r="P36"/>
      <c r="S36" s="90"/>
      <c r="T36" s="90"/>
      <c r="U36" s="43" t="s">
        <v>89</v>
      </c>
      <c r="V36" s="44">
        <v>3</v>
      </c>
      <c r="W36"/>
      <c r="X36" s="18">
        <v>21</v>
      </c>
      <c r="Y36" s="18">
        <v>22</v>
      </c>
      <c r="Z36" s="18">
        <v>23</v>
      </c>
      <c r="AA36" s="18">
        <v>24</v>
      </c>
      <c r="AB36" s="18">
        <v>25</v>
      </c>
      <c r="AC36" s="18">
        <v>26</v>
      </c>
      <c r="AD36" s="18">
        <v>27</v>
      </c>
    </row>
    <row r="37" spans="10:30" ht="15" x14ac:dyDescent="0.25">
      <c r="N37" s="16"/>
      <c r="O37" s="62">
        <f>(O35-2)/4</f>
        <v>16</v>
      </c>
      <c r="P37" s="38" t="s">
        <v>135</v>
      </c>
      <c r="S37" s="90"/>
      <c r="T37" s="90"/>
      <c r="U37" s="43" t="s">
        <v>91</v>
      </c>
      <c r="V37" s="44">
        <v>1</v>
      </c>
      <c r="W37"/>
      <c r="X37" s="18">
        <v>28</v>
      </c>
      <c r="Y37" s="18">
        <v>29</v>
      </c>
      <c r="Z37" s="18">
        <v>30</v>
      </c>
      <c r="AA37" s="18">
        <v>31</v>
      </c>
      <c r="AB37" s="18"/>
      <c r="AC37" s="18"/>
      <c r="AD37" s="18"/>
    </row>
    <row r="38" spans="10:30" ht="13.9" customHeight="1" x14ac:dyDescent="0.25">
      <c r="N38" s="16"/>
      <c r="O38" s="16">
        <v>1</v>
      </c>
      <c r="P38" s="38" t="s">
        <v>131</v>
      </c>
      <c r="S38" s="90">
        <v>13</v>
      </c>
      <c r="T38" s="91" t="s">
        <v>136</v>
      </c>
      <c r="U38" s="43" t="s">
        <v>84</v>
      </c>
      <c r="V38" s="44">
        <v>1</v>
      </c>
      <c r="W38"/>
    </row>
    <row r="39" spans="10:30" ht="15" x14ac:dyDescent="0.25">
      <c r="S39" s="90"/>
      <c r="T39" s="90"/>
      <c r="U39" s="43" t="s">
        <v>89</v>
      </c>
      <c r="V39" s="44">
        <v>3</v>
      </c>
      <c r="W39"/>
      <c r="X39"/>
    </row>
    <row r="40" spans="10:30" ht="15" x14ac:dyDescent="0.25">
      <c r="S40" s="90"/>
      <c r="T40" s="90"/>
      <c r="U40" s="43" t="s">
        <v>91</v>
      </c>
      <c r="V40" s="44">
        <v>1</v>
      </c>
      <c r="W40"/>
      <c r="X40"/>
      <c r="Y40"/>
      <c r="Z40"/>
      <c r="AA40"/>
      <c r="AB40"/>
      <c r="AC40"/>
      <c r="AD40"/>
    </row>
    <row r="41" spans="10:30" ht="13.9" customHeight="1" x14ac:dyDescent="0.25">
      <c r="S41" s="90">
        <v>14</v>
      </c>
      <c r="T41" s="91" t="s">
        <v>137</v>
      </c>
      <c r="U41" s="43" t="s">
        <v>84</v>
      </c>
      <c r="V41" s="44">
        <v>1</v>
      </c>
      <c r="W41"/>
      <c r="X41"/>
      <c r="Y41"/>
      <c r="Z41"/>
      <c r="AA41"/>
      <c r="AB41"/>
      <c r="AC41"/>
      <c r="AD41"/>
    </row>
    <row r="42" spans="10:30" ht="15" x14ac:dyDescent="0.25">
      <c r="S42" s="90"/>
      <c r="T42" s="90"/>
      <c r="U42" s="43" t="s">
        <v>89</v>
      </c>
      <c r="V42" s="44">
        <v>3</v>
      </c>
      <c r="W42"/>
      <c r="X42"/>
      <c r="Y42"/>
      <c r="Z42"/>
      <c r="AA42"/>
      <c r="AB42"/>
      <c r="AC42"/>
      <c r="AD42"/>
    </row>
    <row r="43" spans="10:30" ht="15" x14ac:dyDescent="0.25">
      <c r="S43" s="90"/>
      <c r="T43" s="90"/>
      <c r="U43" s="43" t="s">
        <v>91</v>
      </c>
      <c r="V43" s="44">
        <v>1</v>
      </c>
    </row>
    <row r="44" spans="10:30" ht="13.9" customHeight="1" x14ac:dyDescent="0.25">
      <c r="S44" s="90">
        <v>15</v>
      </c>
      <c r="T44" s="91" t="s">
        <v>138</v>
      </c>
      <c r="U44" s="43" t="s">
        <v>84</v>
      </c>
      <c r="V44" s="44">
        <v>1</v>
      </c>
    </row>
    <row r="45" spans="10:30" ht="15" x14ac:dyDescent="0.25">
      <c r="S45" s="90"/>
      <c r="T45" s="90"/>
      <c r="U45" s="43" t="s">
        <v>89</v>
      </c>
      <c r="V45" s="44">
        <v>3</v>
      </c>
    </row>
    <row r="46" spans="10:30" ht="15" x14ac:dyDescent="0.25">
      <c r="S46" s="90"/>
      <c r="T46" s="90"/>
      <c r="U46" s="43" t="s">
        <v>91</v>
      </c>
      <c r="V46" s="44">
        <v>1</v>
      </c>
    </row>
    <row r="47" spans="10:30" ht="13.9" customHeight="1" x14ac:dyDescent="0.25">
      <c r="S47" s="90">
        <v>16</v>
      </c>
      <c r="T47" s="91" t="s">
        <v>139</v>
      </c>
      <c r="U47" s="43" t="s">
        <v>84</v>
      </c>
      <c r="V47" s="44">
        <v>1</v>
      </c>
    </row>
    <row r="48" spans="10:30" ht="15" x14ac:dyDescent="0.25">
      <c r="S48" s="90"/>
      <c r="T48" s="90"/>
      <c r="U48" s="43" t="s">
        <v>89</v>
      </c>
      <c r="V48" s="44">
        <v>3</v>
      </c>
    </row>
    <row r="49" spans="13:22" ht="15" x14ac:dyDescent="0.25">
      <c r="S49" s="90"/>
      <c r="T49" s="90"/>
      <c r="U49" s="43" t="s">
        <v>91</v>
      </c>
      <c r="V49" s="44">
        <v>1</v>
      </c>
    </row>
    <row r="50" spans="13:22" ht="13.9" customHeight="1" x14ac:dyDescent="0.25">
      <c r="M50" s="24"/>
      <c r="S50" s="90">
        <v>17</v>
      </c>
      <c r="T50" s="91" t="s">
        <v>140</v>
      </c>
      <c r="U50" s="43" t="s">
        <v>84</v>
      </c>
      <c r="V50" s="44">
        <v>1</v>
      </c>
    </row>
    <row r="51" spans="13:22" ht="15" x14ac:dyDescent="0.25">
      <c r="M51" s="24"/>
      <c r="S51" s="90"/>
      <c r="T51" s="91"/>
      <c r="U51" s="43" t="s">
        <v>89</v>
      </c>
      <c r="V51" s="44">
        <v>3</v>
      </c>
    </row>
    <row r="52" spans="13:22" ht="15" x14ac:dyDescent="0.25">
      <c r="M52" s="24"/>
      <c r="S52" s="90"/>
      <c r="T52" s="90"/>
      <c r="U52" s="43" t="s">
        <v>91</v>
      </c>
      <c r="V52" s="44">
        <v>1</v>
      </c>
    </row>
    <row r="53" spans="13:22" ht="13.9" customHeight="1" x14ac:dyDescent="0.25">
      <c r="M53" s="24"/>
      <c r="S53" s="90">
        <v>18</v>
      </c>
      <c r="T53" s="91" t="s">
        <v>141</v>
      </c>
      <c r="U53" s="43" t="s">
        <v>84</v>
      </c>
      <c r="V53" s="44">
        <v>1</v>
      </c>
    </row>
    <row r="54" spans="13:22" ht="15" x14ac:dyDescent="0.25">
      <c r="M54" s="24"/>
      <c r="S54" s="90"/>
      <c r="T54" s="90"/>
      <c r="U54" s="43" t="s">
        <v>89</v>
      </c>
      <c r="V54" s="44">
        <v>3</v>
      </c>
    </row>
    <row r="55" spans="13:22" ht="15" x14ac:dyDescent="0.25">
      <c r="M55" s="24"/>
      <c r="S55" s="90"/>
      <c r="T55" s="90"/>
      <c r="U55" s="43" t="s">
        <v>91</v>
      </c>
      <c r="V55" s="44">
        <v>1</v>
      </c>
    </row>
    <row r="56" spans="13:22" ht="15" x14ac:dyDescent="0.25">
      <c r="M56" s="24"/>
      <c r="S56" s="42">
        <v>19</v>
      </c>
      <c r="T56" s="42" t="s">
        <v>142</v>
      </c>
      <c r="U56" s="43"/>
      <c r="V56" s="44">
        <v>2</v>
      </c>
    </row>
    <row r="57" spans="13:22" ht="15" x14ac:dyDescent="0.25">
      <c r="S57" s="42">
        <v>20</v>
      </c>
      <c r="T57" s="42" t="s">
        <v>143</v>
      </c>
      <c r="U57" s="43"/>
      <c r="V57" s="44">
        <v>2</v>
      </c>
    </row>
    <row r="58" spans="13:22" x14ac:dyDescent="0.2">
      <c r="U58" s="63" t="s">
        <v>144</v>
      </c>
      <c r="V58" s="64">
        <f>SUM(V2:V57)</f>
        <v>98</v>
      </c>
    </row>
    <row r="59" spans="13:22" ht="15" x14ac:dyDescent="0.25">
      <c r="U59" s="43" t="s">
        <v>84</v>
      </c>
      <c r="V59" s="64">
        <f>V2+V5+V8+V11+V14+V17+V20+V23+V26+V29+V32+V35+V38+V41+V44+V47+V50+V53</f>
        <v>19</v>
      </c>
    </row>
    <row r="60" spans="13:22" ht="15" x14ac:dyDescent="0.25">
      <c r="U60" s="43" t="s">
        <v>89</v>
      </c>
      <c r="V60" s="64">
        <f>V3+V6+V9+V12+V15+V18+V21+V24+V27+V30+V33+V36+V39+V42+V45+V48+V51+V54</f>
        <v>57</v>
      </c>
    </row>
    <row r="61" spans="13:22" ht="15" x14ac:dyDescent="0.25">
      <c r="U61" s="43" t="s">
        <v>91</v>
      </c>
      <c r="V61" s="64">
        <f>V4+V7+V10+V13+V16+V19+V22+V25+V28+V31+V34+V37+V40+V43+V46+V49+V52+V55</f>
        <v>18</v>
      </c>
    </row>
    <row r="62" spans="13:22" x14ac:dyDescent="0.2">
      <c r="U62" s="63"/>
      <c r="V62" s="64"/>
    </row>
    <row r="63" spans="13:22" x14ac:dyDescent="0.2">
      <c r="U63" s="40" t="s">
        <v>145</v>
      </c>
      <c r="V63" s="41">
        <f>V59+V60</f>
        <v>76</v>
      </c>
    </row>
    <row r="64" spans="13:22" x14ac:dyDescent="0.2">
      <c r="U64" s="64" t="s">
        <v>146</v>
      </c>
      <c r="V64" s="64">
        <f>V63/4</f>
        <v>19</v>
      </c>
    </row>
  </sheetData>
  <mergeCells count="44">
    <mergeCell ref="S50:S52"/>
    <mergeCell ref="T50:T52"/>
    <mergeCell ref="S53:S55"/>
    <mergeCell ref="T53:T55"/>
    <mergeCell ref="S41:S43"/>
    <mergeCell ref="T41:T43"/>
    <mergeCell ref="S44:S46"/>
    <mergeCell ref="T44:T46"/>
    <mergeCell ref="S47:S49"/>
    <mergeCell ref="T47:T49"/>
    <mergeCell ref="S32:S34"/>
    <mergeCell ref="T32:T34"/>
    <mergeCell ref="S35:S37"/>
    <mergeCell ref="T35:T37"/>
    <mergeCell ref="S38:S40"/>
    <mergeCell ref="T38:T40"/>
    <mergeCell ref="X23:AD23"/>
    <mergeCell ref="S26:S28"/>
    <mergeCell ref="T26:T28"/>
    <mergeCell ref="S29:S31"/>
    <mergeCell ref="T29:T31"/>
    <mergeCell ref="X31:AD31"/>
    <mergeCell ref="S20:S22"/>
    <mergeCell ref="T20:T22"/>
    <mergeCell ref="A23:G23"/>
    <mergeCell ref="S23:S25"/>
    <mergeCell ref="T23:T25"/>
    <mergeCell ref="S14:S16"/>
    <mergeCell ref="T14:T16"/>
    <mergeCell ref="A15:G15"/>
    <mergeCell ref="X16:AD16"/>
    <mergeCell ref="S17:S19"/>
    <mergeCell ref="T17:T19"/>
    <mergeCell ref="A8:G8"/>
    <mergeCell ref="S8:S10"/>
    <mergeCell ref="T8:T10"/>
    <mergeCell ref="X9:AD9"/>
    <mergeCell ref="S11:S13"/>
    <mergeCell ref="T11:T13"/>
    <mergeCell ref="A1:G1"/>
    <mergeCell ref="S2:S4"/>
    <mergeCell ref="T2:T4"/>
    <mergeCell ref="S5:S7"/>
    <mergeCell ref="T5:T7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8"/>
  <sheetViews>
    <sheetView zoomScale="85" zoomScaleNormal="85" workbookViewId="0">
      <selection activeCell="K13" sqref="K13"/>
    </sheetView>
  </sheetViews>
  <sheetFormatPr defaultColWidth="6.5703125" defaultRowHeight="12.75" x14ac:dyDescent="0.2"/>
  <cols>
    <col min="1" max="15" width="4.5703125" style="16" customWidth="1"/>
    <col min="16" max="16" width="6.5703125" style="16"/>
    <col min="17" max="17" width="3.85546875" style="38" customWidth="1"/>
    <col min="18" max="18" width="7.7109375" style="38" customWidth="1"/>
    <col min="19" max="19" width="2.7109375" style="38" customWidth="1"/>
    <col min="20" max="20" width="2.42578125" style="38" customWidth="1"/>
    <col min="21" max="21" width="58.85546875" style="38" customWidth="1"/>
    <col min="22" max="22" width="4.42578125" style="38" customWidth="1"/>
    <col min="23" max="23" width="6.5703125" style="38"/>
    <col min="24" max="1023" width="6.5703125" style="16"/>
  </cols>
  <sheetData>
    <row r="1" spans="1:23" ht="19.5" customHeight="1" x14ac:dyDescent="0.2">
      <c r="A1" s="89" t="s">
        <v>0</v>
      </c>
      <c r="B1" s="89"/>
      <c r="C1" s="89"/>
      <c r="D1" s="89"/>
      <c r="E1" s="89"/>
      <c r="F1" s="89"/>
      <c r="G1" s="89"/>
      <c r="I1" s="89" t="s">
        <v>34</v>
      </c>
      <c r="J1" s="89"/>
      <c r="K1" s="89"/>
      <c r="L1" s="89"/>
      <c r="M1" s="89"/>
      <c r="N1" s="89"/>
      <c r="O1" s="89"/>
      <c r="Q1" s="50" t="s">
        <v>1</v>
      </c>
      <c r="R1" s="50" t="s">
        <v>51</v>
      </c>
      <c r="S1" s="50" t="s">
        <v>9</v>
      </c>
      <c r="T1" s="50">
        <v>1</v>
      </c>
      <c r="U1" s="24" t="s">
        <v>10</v>
      </c>
    </row>
    <row r="2" spans="1:23" ht="19.5" customHeight="1" x14ac:dyDescent="0.2">
      <c r="A2" s="18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/>
      <c r="I2" s="18" t="s">
        <v>1</v>
      </c>
      <c r="J2" s="18" t="s">
        <v>2</v>
      </c>
      <c r="K2" s="18" t="s">
        <v>3</v>
      </c>
      <c r="L2" s="18" t="s">
        <v>4</v>
      </c>
      <c r="M2" s="18" t="s">
        <v>5</v>
      </c>
      <c r="N2" s="18" t="s">
        <v>6</v>
      </c>
      <c r="O2" s="16" t="s">
        <v>7</v>
      </c>
      <c r="Q2" s="28" t="s">
        <v>4</v>
      </c>
      <c r="R2" s="28" t="s">
        <v>147</v>
      </c>
      <c r="S2" s="28" t="s">
        <v>12</v>
      </c>
      <c r="T2" s="28">
        <v>2</v>
      </c>
      <c r="U2" s="24" t="s">
        <v>95</v>
      </c>
      <c r="V2" s="38">
        <f>32*2</f>
        <v>64</v>
      </c>
      <c r="W2" s="38" t="s">
        <v>90</v>
      </c>
    </row>
    <row r="3" spans="1:23" ht="19.5" customHeight="1" x14ac:dyDescent="0.2">
      <c r="A3" s="18"/>
      <c r="B3" s="18"/>
      <c r="C3" s="18"/>
      <c r="D3" s="18"/>
      <c r="E3" s="18"/>
      <c r="F3" s="18"/>
      <c r="G3" s="18">
        <v>1</v>
      </c>
      <c r="H3" s="18"/>
      <c r="I3" s="18"/>
      <c r="J3" s="18"/>
      <c r="K3" s="18"/>
      <c r="L3" s="18"/>
      <c r="M3" s="18">
        <v>1</v>
      </c>
      <c r="N3" s="18">
        <v>2</v>
      </c>
      <c r="O3" s="16">
        <v>3</v>
      </c>
      <c r="Q3" s="50" t="s">
        <v>1</v>
      </c>
      <c r="R3" s="50" t="s">
        <v>148</v>
      </c>
      <c r="S3" s="50" t="s">
        <v>9</v>
      </c>
      <c r="T3" s="50">
        <v>3</v>
      </c>
      <c r="U3" s="24" t="s">
        <v>102</v>
      </c>
      <c r="V3" s="38">
        <f>23*4</f>
        <v>92</v>
      </c>
      <c r="W3" s="38" t="s">
        <v>94</v>
      </c>
    </row>
    <row r="4" spans="1:23" ht="19.5" customHeight="1" x14ac:dyDescent="0.25">
      <c r="A4" s="18">
        <v>2</v>
      </c>
      <c r="B4" s="18">
        <v>3</v>
      </c>
      <c r="C4" s="18">
        <v>4</v>
      </c>
      <c r="D4" s="18">
        <v>5</v>
      </c>
      <c r="E4" s="18">
        <v>6</v>
      </c>
      <c r="F4" s="18">
        <v>7</v>
      </c>
      <c r="G4" s="18">
        <v>8</v>
      </c>
      <c r="H4" s="18"/>
      <c r="I4" s="65">
        <v>4</v>
      </c>
      <c r="J4" s="18">
        <v>5</v>
      </c>
      <c r="K4" s="18">
        <v>6</v>
      </c>
      <c r="L4" s="18">
        <v>7</v>
      </c>
      <c r="M4" s="18">
        <v>8</v>
      </c>
      <c r="N4" s="18">
        <v>9</v>
      </c>
      <c r="O4" s="18">
        <v>10</v>
      </c>
      <c r="Q4" s="50" t="s">
        <v>4</v>
      </c>
      <c r="R4" s="50" t="s">
        <v>11</v>
      </c>
      <c r="S4" s="50" t="s">
        <v>9</v>
      </c>
      <c r="T4" s="50">
        <v>4</v>
      </c>
      <c r="U4" s="24" t="s">
        <v>106</v>
      </c>
      <c r="V4" s="20" t="s">
        <v>9</v>
      </c>
      <c r="W4" s="38" t="s">
        <v>98</v>
      </c>
    </row>
    <row r="5" spans="1:23" ht="19.5" customHeight="1" x14ac:dyDescent="0.2">
      <c r="A5" s="18">
        <v>9</v>
      </c>
      <c r="B5" s="18">
        <v>10</v>
      </c>
      <c r="C5" s="18">
        <v>11</v>
      </c>
      <c r="D5" s="18">
        <v>12</v>
      </c>
      <c r="E5" s="18">
        <v>13</v>
      </c>
      <c r="F5" s="66">
        <v>14</v>
      </c>
      <c r="G5" s="18">
        <v>15</v>
      </c>
      <c r="H5" s="18"/>
      <c r="I5" s="52">
        <v>11</v>
      </c>
      <c r="J5" s="18">
        <v>12</v>
      </c>
      <c r="K5" s="18">
        <v>13</v>
      </c>
      <c r="L5" s="18">
        <v>14</v>
      </c>
      <c r="M5" s="18">
        <v>15</v>
      </c>
      <c r="N5" s="18">
        <v>16</v>
      </c>
      <c r="O5" s="18">
        <v>17</v>
      </c>
      <c r="Q5" s="28" t="s">
        <v>1</v>
      </c>
      <c r="R5" s="67" t="s">
        <v>149</v>
      </c>
      <c r="S5" s="28" t="s">
        <v>12</v>
      </c>
      <c r="T5" s="28">
        <v>5</v>
      </c>
      <c r="U5" s="24" t="s">
        <v>21</v>
      </c>
      <c r="V5" s="20" t="s">
        <v>12</v>
      </c>
      <c r="W5" s="38" t="s">
        <v>101</v>
      </c>
    </row>
    <row r="6" spans="1:23" ht="19.5" customHeight="1" x14ac:dyDescent="0.2">
      <c r="A6" s="52">
        <v>16</v>
      </c>
      <c r="B6" s="18">
        <v>17</v>
      </c>
      <c r="C6" s="18">
        <v>18</v>
      </c>
      <c r="D6" s="51">
        <v>19</v>
      </c>
      <c r="E6" s="18">
        <v>20</v>
      </c>
      <c r="F6" s="66">
        <v>21</v>
      </c>
      <c r="G6" s="18">
        <v>22</v>
      </c>
      <c r="H6" s="18"/>
      <c r="I6" s="52">
        <v>18</v>
      </c>
      <c r="J6" s="18">
        <v>19</v>
      </c>
      <c r="K6" s="18">
        <v>20</v>
      </c>
      <c r="L6" s="18">
        <v>21</v>
      </c>
      <c r="M6" s="18">
        <v>22</v>
      </c>
      <c r="N6" s="18">
        <v>23</v>
      </c>
      <c r="O6" s="18">
        <v>24</v>
      </c>
      <c r="Q6" s="28" t="s">
        <v>4</v>
      </c>
      <c r="R6" s="28" t="s">
        <v>17</v>
      </c>
      <c r="S6" s="28" t="s">
        <v>12</v>
      </c>
      <c r="T6" s="28">
        <v>6</v>
      </c>
      <c r="U6" s="24" t="s">
        <v>23</v>
      </c>
      <c r="V6" s="20"/>
    </row>
    <row r="7" spans="1:23" ht="19.5" customHeight="1" x14ac:dyDescent="0.2">
      <c r="A7" s="52">
        <v>23</v>
      </c>
      <c r="B7" s="18">
        <v>24</v>
      </c>
      <c r="C7" s="18">
        <v>25</v>
      </c>
      <c r="D7" s="52">
        <v>26</v>
      </c>
      <c r="E7" s="18">
        <v>27</v>
      </c>
      <c r="F7" s="66">
        <v>28</v>
      </c>
      <c r="G7" s="18">
        <v>29</v>
      </c>
      <c r="H7" s="18"/>
      <c r="I7" s="51">
        <v>25</v>
      </c>
      <c r="J7" s="18">
        <v>26</v>
      </c>
      <c r="K7" s="18">
        <v>27</v>
      </c>
      <c r="L7" s="18">
        <v>28</v>
      </c>
      <c r="M7" s="18">
        <v>29</v>
      </c>
      <c r="N7" s="18">
        <v>30</v>
      </c>
      <c r="O7" s="18"/>
      <c r="Q7" s="50" t="s">
        <v>1</v>
      </c>
      <c r="R7" s="68" t="s">
        <v>59</v>
      </c>
      <c r="S7" s="50" t="s">
        <v>9</v>
      </c>
      <c r="T7" s="50">
        <v>7</v>
      </c>
      <c r="U7" s="24" t="s">
        <v>25</v>
      </c>
      <c r="V7" s="20"/>
    </row>
    <row r="8" spans="1:23" ht="19.5" customHeight="1" x14ac:dyDescent="0.2">
      <c r="A8" s="69">
        <v>30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49"/>
      <c r="M8" s="18"/>
      <c r="N8" s="18"/>
      <c r="O8" s="18"/>
      <c r="Q8" s="28" t="s">
        <v>4</v>
      </c>
      <c r="R8" s="28" t="s">
        <v>22</v>
      </c>
      <c r="S8" s="28" t="s">
        <v>12</v>
      </c>
      <c r="T8" s="28">
        <v>8</v>
      </c>
      <c r="U8" s="24" t="s">
        <v>27</v>
      </c>
      <c r="V8" s="20"/>
    </row>
    <row r="9" spans="1:23" ht="19.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49"/>
      <c r="M9" s="18"/>
      <c r="N9" s="18"/>
      <c r="Q9" s="28" t="s">
        <v>1</v>
      </c>
      <c r="R9" s="28" t="s">
        <v>61</v>
      </c>
      <c r="S9" s="28" t="s">
        <v>12</v>
      </c>
      <c r="T9" s="28">
        <v>9</v>
      </c>
      <c r="U9" s="24" t="s">
        <v>29</v>
      </c>
      <c r="V9" s="20" t="s">
        <v>12</v>
      </c>
      <c r="W9" s="38" t="s">
        <v>108</v>
      </c>
    </row>
    <row r="10" spans="1:23" ht="19.5" customHeight="1" x14ac:dyDescent="0.2">
      <c r="A10" s="89" t="s">
        <v>19</v>
      </c>
      <c r="B10" s="89"/>
      <c r="C10" s="89"/>
      <c r="D10" s="89"/>
      <c r="E10" s="89"/>
      <c r="F10" s="89"/>
      <c r="G10" s="89"/>
      <c r="H10" s="18"/>
      <c r="I10" s="89" t="s">
        <v>46</v>
      </c>
      <c r="J10" s="89"/>
      <c r="K10" s="89"/>
      <c r="L10" s="89"/>
      <c r="M10" s="89"/>
      <c r="N10" s="89"/>
      <c r="O10" s="89"/>
      <c r="Q10" s="50" t="s">
        <v>1</v>
      </c>
      <c r="R10" s="50" t="s">
        <v>63</v>
      </c>
      <c r="S10" s="50" t="s">
        <v>9</v>
      </c>
      <c r="T10" s="50">
        <v>10</v>
      </c>
      <c r="U10" s="24" t="s">
        <v>31</v>
      </c>
      <c r="V10" s="20"/>
    </row>
    <row r="11" spans="1:23" ht="19.5" customHeight="1" x14ac:dyDescent="0.2">
      <c r="A11" s="18" t="s">
        <v>1</v>
      </c>
      <c r="B11" s="18" t="s">
        <v>2</v>
      </c>
      <c r="C11" s="18" t="s">
        <v>3</v>
      </c>
      <c r="D11" s="18" t="s">
        <v>4</v>
      </c>
      <c r="E11" s="18" t="s">
        <v>5</v>
      </c>
      <c r="F11" s="18" t="s">
        <v>6</v>
      </c>
      <c r="G11" s="18" t="s">
        <v>7</v>
      </c>
      <c r="H11" s="18"/>
      <c r="I11" s="18" t="s">
        <v>1</v>
      </c>
      <c r="J11" s="18" t="s">
        <v>2</v>
      </c>
      <c r="K11" s="18" t="s">
        <v>3</v>
      </c>
      <c r="L11" s="49" t="s">
        <v>4</v>
      </c>
      <c r="M11" s="18" t="s">
        <v>5</v>
      </c>
      <c r="N11" s="18" t="s">
        <v>6</v>
      </c>
      <c r="O11" s="16" t="s">
        <v>7</v>
      </c>
      <c r="Q11" s="50" t="s">
        <v>1</v>
      </c>
      <c r="R11" s="50" t="s">
        <v>65</v>
      </c>
      <c r="S11" s="50" t="s">
        <v>9</v>
      </c>
      <c r="T11" s="50">
        <v>11</v>
      </c>
      <c r="U11" s="24" t="s">
        <v>33</v>
      </c>
      <c r="V11" s="20"/>
    </row>
    <row r="12" spans="1:23" ht="19.5" customHeight="1" x14ac:dyDescent="0.2">
      <c r="A12" s="18"/>
      <c r="B12" s="18">
        <v>1</v>
      </c>
      <c r="C12" s="18">
        <v>2</v>
      </c>
      <c r="D12" s="70">
        <v>3</v>
      </c>
      <c r="E12" s="18">
        <v>4</v>
      </c>
      <c r="F12" s="18">
        <v>5</v>
      </c>
      <c r="G12" s="18">
        <v>6</v>
      </c>
      <c r="H12" s="18"/>
      <c r="I12" s="18"/>
      <c r="J12" s="18"/>
      <c r="K12" s="18"/>
      <c r="L12" s="49"/>
      <c r="M12" s="18"/>
      <c r="N12" s="18"/>
      <c r="O12" s="16">
        <v>1</v>
      </c>
      <c r="Q12" s="50" t="s">
        <v>1</v>
      </c>
      <c r="R12" s="50" t="s">
        <v>70</v>
      </c>
      <c r="S12" s="50" t="s">
        <v>9</v>
      </c>
      <c r="T12" s="50">
        <v>12</v>
      </c>
      <c r="U12" s="24" t="s">
        <v>36</v>
      </c>
      <c r="V12" s="20"/>
      <c r="W12" s="20"/>
    </row>
    <row r="13" spans="1:23" ht="19.5" customHeight="1" x14ac:dyDescent="0.2">
      <c r="A13" s="52">
        <v>7</v>
      </c>
      <c r="B13" s="18">
        <v>8</v>
      </c>
      <c r="C13" s="18">
        <v>9</v>
      </c>
      <c r="D13" s="51">
        <v>10</v>
      </c>
      <c r="E13" s="18">
        <v>11</v>
      </c>
      <c r="F13" s="18">
        <v>12</v>
      </c>
      <c r="G13" s="18">
        <v>13</v>
      </c>
      <c r="H13" s="18"/>
      <c r="I13" s="52">
        <v>2</v>
      </c>
      <c r="J13" s="18">
        <v>3</v>
      </c>
      <c r="K13" s="18">
        <v>4</v>
      </c>
      <c r="L13" s="18">
        <v>5</v>
      </c>
      <c r="M13" s="18">
        <v>6</v>
      </c>
      <c r="N13" s="18">
        <v>7</v>
      </c>
      <c r="O13" s="16">
        <v>8</v>
      </c>
      <c r="Q13" s="50" t="s">
        <v>1</v>
      </c>
      <c r="R13" s="50" t="s">
        <v>72</v>
      </c>
      <c r="S13" s="50" t="s">
        <v>9</v>
      </c>
      <c r="T13" s="50">
        <v>13</v>
      </c>
      <c r="U13" s="24" t="s">
        <v>38</v>
      </c>
      <c r="V13" s="20"/>
    </row>
    <row r="14" spans="1:23" ht="19.5" customHeight="1" x14ac:dyDescent="0.2">
      <c r="A14" s="70">
        <v>14</v>
      </c>
      <c r="B14" s="18">
        <v>15</v>
      </c>
      <c r="C14" s="18">
        <v>16</v>
      </c>
      <c r="D14" s="18">
        <v>17</v>
      </c>
      <c r="E14" s="18">
        <v>18</v>
      </c>
      <c r="F14" s="18">
        <v>19</v>
      </c>
      <c r="G14" s="18">
        <v>20</v>
      </c>
      <c r="H14" s="18"/>
      <c r="I14" s="51">
        <v>9</v>
      </c>
      <c r="J14" s="18">
        <v>10</v>
      </c>
      <c r="K14" s="18">
        <v>11</v>
      </c>
      <c r="L14" s="18">
        <v>12</v>
      </c>
      <c r="M14" s="18">
        <v>13</v>
      </c>
      <c r="N14" s="18">
        <v>14</v>
      </c>
      <c r="O14" s="16">
        <v>15</v>
      </c>
      <c r="Q14" s="28" t="s">
        <v>1</v>
      </c>
      <c r="R14" s="28" t="s">
        <v>74</v>
      </c>
      <c r="S14" s="28" t="s">
        <v>12</v>
      </c>
      <c r="T14" s="28">
        <v>14</v>
      </c>
      <c r="U14" s="24" t="s">
        <v>41</v>
      </c>
      <c r="V14" s="20" t="s">
        <v>12</v>
      </c>
      <c r="W14" s="38" t="s">
        <v>114</v>
      </c>
    </row>
    <row r="15" spans="1:23" ht="19.5" customHeight="1" x14ac:dyDescent="0.2">
      <c r="A15" s="52">
        <v>21</v>
      </c>
      <c r="B15" s="18">
        <v>22</v>
      </c>
      <c r="C15" s="18">
        <v>23</v>
      </c>
      <c r="D15" s="18">
        <v>24</v>
      </c>
      <c r="E15" s="18">
        <v>25</v>
      </c>
      <c r="F15" s="18">
        <v>26</v>
      </c>
      <c r="G15" s="18">
        <v>27</v>
      </c>
      <c r="H15" s="18"/>
      <c r="I15" s="52">
        <v>16</v>
      </c>
      <c r="J15" s="18">
        <v>17</v>
      </c>
      <c r="K15" s="18">
        <v>18</v>
      </c>
      <c r="L15" s="18">
        <v>19</v>
      </c>
      <c r="M15" s="18">
        <v>20</v>
      </c>
      <c r="N15" s="18">
        <v>21</v>
      </c>
      <c r="O15" s="18">
        <v>22</v>
      </c>
      <c r="Q15" s="50" t="s">
        <v>1</v>
      </c>
      <c r="R15" s="50" t="s">
        <v>150</v>
      </c>
      <c r="S15" s="50" t="s">
        <v>9</v>
      </c>
      <c r="T15" s="50">
        <v>15</v>
      </c>
      <c r="U15" s="24" t="s">
        <v>43</v>
      </c>
      <c r="V15" s="20" t="s">
        <v>9</v>
      </c>
      <c r="W15" s="38" t="s">
        <v>101</v>
      </c>
    </row>
    <row r="16" spans="1:23" ht="19.5" customHeight="1" x14ac:dyDescent="0.2">
      <c r="A16" s="52">
        <v>28</v>
      </c>
      <c r="B16" s="18">
        <v>29</v>
      </c>
      <c r="C16" s="18">
        <v>30</v>
      </c>
      <c r="D16" s="18">
        <v>31</v>
      </c>
      <c r="E16" s="18"/>
      <c r="F16" s="18"/>
      <c r="G16" s="18"/>
      <c r="H16" s="18"/>
      <c r="I16" s="51">
        <v>23</v>
      </c>
      <c r="J16" s="18">
        <v>24</v>
      </c>
      <c r="K16" s="18">
        <v>25</v>
      </c>
      <c r="L16" s="18">
        <v>26</v>
      </c>
      <c r="M16" s="18">
        <v>27</v>
      </c>
      <c r="N16" s="18">
        <v>28</v>
      </c>
      <c r="O16" s="18">
        <v>29</v>
      </c>
      <c r="Q16" s="28" t="s">
        <v>1</v>
      </c>
      <c r="R16" s="28" t="s">
        <v>151</v>
      </c>
      <c r="S16" s="28" t="s">
        <v>12</v>
      </c>
      <c r="T16" s="28">
        <v>16</v>
      </c>
      <c r="U16" s="24" t="s">
        <v>45</v>
      </c>
    </row>
    <row r="17" spans="1:21" ht="19.5" customHeight="1" x14ac:dyDescent="0.2">
      <c r="A17" s="18"/>
      <c r="B17" s="18"/>
      <c r="C17" s="18"/>
      <c r="D17" s="18"/>
      <c r="E17" s="18"/>
      <c r="F17" s="18"/>
      <c r="G17" s="18"/>
      <c r="H17" s="18"/>
      <c r="I17" s="18">
        <v>30</v>
      </c>
      <c r="J17" s="18">
        <v>31</v>
      </c>
      <c r="K17" s="18"/>
      <c r="L17" s="18"/>
      <c r="M17" s="18"/>
      <c r="N17" s="18"/>
      <c r="O17" s="18"/>
      <c r="Q17" s="50" t="s">
        <v>1</v>
      </c>
      <c r="R17" s="50" t="s">
        <v>152</v>
      </c>
      <c r="S17" s="50" t="s">
        <v>9</v>
      </c>
      <c r="T17" s="50">
        <v>17</v>
      </c>
      <c r="U17" s="24" t="s">
        <v>48</v>
      </c>
    </row>
    <row r="18" spans="1:21" ht="19.5" customHeight="1" x14ac:dyDescent="0.2">
      <c r="Q18" s="28" t="s">
        <v>1</v>
      </c>
      <c r="R18" s="28" t="s">
        <v>153</v>
      </c>
      <c r="S18" s="28" t="s">
        <v>12</v>
      </c>
      <c r="T18" s="28">
        <v>18</v>
      </c>
      <c r="U18" s="24" t="s">
        <v>50</v>
      </c>
    </row>
  </sheetData>
  <mergeCells count="4">
    <mergeCell ref="A1:G1"/>
    <mergeCell ref="I1:O1"/>
    <mergeCell ref="A10:G10"/>
    <mergeCell ref="I10:O10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/>
  </sheetViews>
  <sheetFormatPr defaultColWidth="11.5703125" defaultRowHeight="12.75" x14ac:dyDescent="0.2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2025</vt:lpstr>
      <vt:lpstr>Autumn_2023</vt:lpstr>
      <vt:lpstr>Autumn_2022</vt:lpstr>
      <vt:lpstr>Autumn_2021</vt:lpstr>
      <vt:lpstr>Autumn_2020</vt:lpstr>
      <vt:lpstr>Autumn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V</dc:creator>
  <dc:description/>
  <cp:lastModifiedBy>Учебная аудитория 140</cp:lastModifiedBy>
  <cp:revision>18</cp:revision>
  <dcterms:created xsi:type="dcterms:W3CDTF">2019-09-11T18:37:58Z</dcterms:created>
  <dcterms:modified xsi:type="dcterms:W3CDTF">2025-09-22T09:27:29Z</dcterms:modified>
  <dc:language>en-GB</dc:language>
</cp:coreProperties>
</file>