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ients" sheetId="1" r:id="rId4"/>
    <sheet state="visible" name="smoothies" sheetId="2" r:id="rId5"/>
  </sheets>
  <definedNames/>
  <calcPr/>
</workbook>
</file>

<file path=xl/sharedStrings.xml><?xml version="1.0" encoding="utf-8"?>
<sst xmlns="http://schemas.openxmlformats.org/spreadsheetml/2006/main" count="115" uniqueCount="80">
  <si>
    <t>ingredient_name</t>
  </si>
  <si>
    <t>ingredient_type</t>
  </si>
  <si>
    <t>weight_g</t>
  </si>
  <si>
    <t>amazon_link</t>
  </si>
  <si>
    <t>organic</t>
  </si>
  <si>
    <t>cost_p_100g</t>
  </si>
  <si>
    <t>item_cost</t>
  </si>
  <si>
    <t>Happy Belly Whole Strawberries, 16 Oz (Frozen)</t>
  </si>
  <si>
    <t>strawberries</t>
  </si>
  <si>
    <t>&lt;a target="_blank" href="https://www.amazon.com/Amazon-Brand-Happy-Frozen-Strawberries/dp/B08YJ35DJZ/ref=sr_1_2_f3_wg?almBrandId=QW1hem9uIEZyZXNo&amp;amp;crid=25O7QIJ4KOPBP&amp;amp;fpw=alm&amp;amp;keywords=frozen+strawberries&amp;amp;qid=1700588779&amp;amp;s=amazonfresh&amp;amp;sprefix=frozen+st%252Camazonfresh%252C187&amp;amp;sr=1-2&amp;_encoding=UTF8&amp;tag=paulgaudin-20&amp;linkCode=ur2&amp;linkId=69293da3c0ed6d191f94ff0fb02c02b5&amp;camp=1789&amp;creative=9325"&gt;Happy Belly Whole Strawberries, 16 Oz (Frozen)&lt;/a&gt;</t>
  </si>
  <si>
    <t>no</t>
  </si>
  <si>
    <t>Frozen Whole Strawberries, 48 oz (Frozen)</t>
  </si>
  <si>
    <t>&lt;a target="_blank" href="https://www.amazon.com/Amazon-Fresh-Frozen-Whole-Strawberries/dp/B0BZTQHYHW/ref=sr_1_5_f3_wg?almBrandId=QW1hem9uIEZyZXNo&amp;amp;crid=25O7QIJ4KOPBP&amp;amp;fpw=alm&amp;amp;keywords=frozen+strawberries&amp;amp;qid=1700588779&amp;amp;s=amazonfresh&amp;amp;sprefix=frozen+st%252Camazonfresh%252C187&amp;amp;sr=1-5&amp;_encoding=UTF8&amp;tag=paulgaudin-20&amp;linkCode=ur2&amp;linkId=be55c099e2c70612ca11fca9e2bf4e87&amp;camp=1789&amp;creative=9325"&gt;Frozen Whole Strawberries, 48 oz (Frozen)&lt;/a&gt;</t>
  </si>
  <si>
    <t>Happy Belly Whole Blueberries, 16oz (Frozen)</t>
  </si>
  <si>
    <t>blueberries</t>
  </si>
  <si>
    <t>&lt;a target="_blank" href="https://www.amazon.com/Amazon-Brand-Happy-Frozen-Blueberries/dp/B08YJ3D6CQ/ref=sr_1_2_f3_wg?almBrandId=QW1hem9uIEZyZXNo&amp;amp;crid=1SI17FHVDY5U7&amp;amp;fpw=alm&amp;amp;keywords=frozen+blueberries&amp;amp;qid=1700589600&amp;amp;s=amazonfresh&amp;amp;sprefix=frozen+blu%252Camazonfresh%252C145&amp;amp;sr=1-2&amp;_encoding=UTF8&amp;tag=paulgaudin-20&amp;linkCode=ur2&amp;linkId=9f277572e1678627f84c85a93f94521f&amp;camp=1789&amp;creative=9325"&gt;Happy Belly Whole Blueberries, 16oz (Frozen)&lt;/a&gt;</t>
  </si>
  <si>
    <t>Blueberry Organic, 32 Ounce (Frozen)</t>
  </si>
  <si>
    <t>&lt;a target="_blank" href="https://www.amazon.com/365-Everyday-Value-Organic-Blueberries/dp/B074H5HFLZ/ref=sr_1_1_pp_f3_wg?almBrandId=QW1hem9uIEZyZXNo&amp;amp;crid=1SI17FHVDY5U7&amp;amp;fpw=alm&amp;amp;keywords=frozen+blueberries&amp;amp;qid=1700591355&amp;amp;s=amazonfresh&amp;amp;sprefix=frozen+blu%252Camazonfresh%252C145&amp;amp;sr=1-1&amp;_encoding=UTF8&amp;tag=paulgaudin-20&amp;linkCode=ur2&amp;linkId=ff9cdcb7f19aae73d89613c15776566f&amp;camp=1789&amp;creative=9325"&gt;Blueberry Organic, 32 Ounce (Frozen)&lt;/a&gt;</t>
  </si>
  <si>
    <t>yes</t>
  </si>
  <si>
    <t>Bananas</t>
  </si>
  <si>
    <t>banana</t>
  </si>
  <si>
    <t>&lt;a target="_blank" href="https://www.amazon.com/Dole-Bananas-2-lb-Bag/dp/B07ZLFPXHC/ref=sr_1_4_f3_wg?almBrandId=QW1hem9uIEZyZXNo&amp;amp;crid=J54MH13EGCPY&amp;amp;fpw=alm&amp;amp;keywords=frozen+banana&amp;amp;qid=1700591912&amp;amp;s=amazonfresh&amp;amp;sprefix=frozen+banan%252Camazonfresh%252C178&amp;amp;sr=1-4&amp;_encoding=UTF8&amp;tag=paulgaudin-20&amp;linkCode=ur2&amp;linkId=7a1fc44169c4e358390b4ab0070928fa&amp;camp=1789&amp;creative=9325"&gt;Bananas&lt;/a&gt;</t>
  </si>
  <si>
    <t>Happy Belly Sliced Peach, 16 Oz (Frozen)</t>
  </si>
  <si>
    <t>peaches</t>
  </si>
  <si>
    <t>&lt;a target="_blank" href="https://www.amazon.com/Amazon-Brand-Happy-Frozen-Sliced/dp/B08YJ18Q7J/ref=sr_1_1_f3_wg?almBrandId=QW1hem9uIEZyZXNo&amp;amp;crid=410123KGC082&amp;amp;fpw=alm&amp;amp;keywords=frozen+peaches&amp;amp;qid=1700592975&amp;amp;s=amazonfresh&amp;amp;sprefix=frozen+peaches%252Camazonfresh%252C150&amp;amp;sr=1-1&amp;_encoding=UTF8&amp;tag=paulgaudin-20&amp;linkCode=ur2&amp;linkId=43da554ebb1d182e4eca7ecfd22957e2&amp;camp=1789&amp;creative=9325"&gt;Happy Belly Sliced Peach, 16 Oz (Frozen)&lt;/a&gt;</t>
  </si>
  <si>
    <t>Cherries Dark Sweet, 16 Ounce (Frozen)</t>
  </si>
  <si>
    <t>cherries</t>
  </si>
  <si>
    <t>&lt;a target="_blank" href="https://www.amazon.com/365-Everyday-Value-Cherries-Frozen/dp/B074H67KX7/ref=sr_1_6_f3_wg?almBrandId=QW1hem9uIEZyZXNo&amp;amp;crid=262UN0OXWQWBM&amp;amp;fpw=alm&amp;amp;keywords=frozen+apple&amp;amp;qid=1700593136&amp;amp;s=amazonfresh&amp;amp;sprefix=frozen+appl%252Camazonfresh%252C134&amp;amp;sr=1-6&amp;_encoding=UTF8&amp;tag=paulgaudin-20&amp;linkCode=ur2&amp;linkId=30fd4f0e5dc5302b2ff4e5c700e381ea&amp;camp=1789&amp;creative=9325"&gt;Cherries Dark Sweet, 16 Ounce (Frozen)&lt;/a&gt;</t>
  </si>
  <si>
    <t>Mango Chunks Organic, 10 Ounce (Frozen)</t>
  </si>
  <si>
    <t>mangos</t>
  </si>
  <si>
    <t>&lt;a target="_blank" href="https://www.amazon.com/365-Everyday-Value-Organic-Chunks/dp/B074H67LC1/ref=sr_1_14_f3_wg?almBrandId=QW1hem9uIEZyZXNo&amp;amp;crid=2ZDDZGGRLPQXI&amp;amp;fpw=alm&amp;amp;keywords=frozen%252Braspberries&amp;amp;qid=1700593272&amp;amp;s=amazonfresh&amp;amp;sprefix=frozen%252Brasp%252Camazonfresh%252C135&amp;amp;sr=1-14&amp;amp;th=1&amp;_encoding=UTF8&amp;tag=paulgaudin-20&amp;linkCode=ur2&amp;linkId=fdeb3a3c7df9d471c847eabbfeebf22e&amp;camp=1789&amp;creative=9325"&gt;Mango Chunks Organic, 10 Ounce (Frozen)&lt;/a&gt;</t>
  </si>
  <si>
    <t>Spinach Whole Leaf Organic, 16 Ounce (Frozen)</t>
  </si>
  <si>
    <t>spinach</t>
  </si>
  <si>
    <t>&lt;a target="_blank" href="https://www.amazon.com/365-Everyday-Value-Organic-Spinach/dp/B074H5Y441/ref=sr_1_16_f3_wg?almBrandId=QW1hem9uIEZyZXNo&amp;amp;crid=2ZDDZGGRLPQXI&amp;amp;fpw=alm&amp;amp;keywords=frozen+raspberries&amp;amp;qid=1700593272&amp;amp;s=amazonfresh&amp;amp;sprefix=frozen+rasp%252Camazonfresh%252C135&amp;amp;sr=1-16&amp;_encoding=UTF8&amp;tag=paulgaudin-20&amp;linkCode=ur2&amp;linkId=b288eda45e3539924f6090cd931ff38f&amp;camp=1789&amp;creative=9325"&gt;Spinach Whole Leaf Organic, 16 Ounce (Frozen)&lt;/a&gt;</t>
  </si>
  <si>
    <t>Happy Belly whole Blackberries, 16 Oz (Frozen)</t>
  </si>
  <si>
    <t>blackberries</t>
  </si>
  <si>
    <t>&lt;a target="_blank" href="https://www.amazon.com/Amazon-Brand-Happy-Frozen-Blackberries/dp/B08YJ4ZYLV/ref=sr_1_21_f3_wg?almBrandId=QW1hem9uIEZyZXNo&amp;amp;crid=2ZDDZGGRLPQXI&amp;amp;fpw=alm&amp;amp;keywords=frozen+raspberries&amp;amp;qid=1700593272&amp;amp;s=amazonfresh&amp;amp;sprefix=frozen+rasp%252Camazonfresh%252C135&amp;amp;sr=1-21&amp;_encoding=UTF8&amp;tag=paulgaudin-20&amp;linkCode=ur2&amp;linkId=e27f91c6ebe11b4925d20c8b6e3548c8&amp;camp=1789&amp;creative=9325"&gt;Happy Belly whole Blackberries, 16 Oz (Frozen)&lt;/a&gt;</t>
  </si>
  <si>
    <t>Frozen Pineapple Chunks, 16 oz (Frozen)</t>
  </si>
  <si>
    <t>pineapple</t>
  </si>
  <si>
    <t>&lt;a target="_blank" href="https://www.amazon.com/Amazon-Fresh-Frozen-Pineapple-Chunks/dp/B0BZTNLW3N/ref=sr_1_8_f3_wg?almBrandId=QW1hem9uIEZyZXNo&amp;amp;crid=2H103EK862RPV&amp;amp;fpw=alm&amp;amp;keywords=frozen+fruit&amp;amp;qid=1700593319&amp;amp;s=amazonfresh&amp;amp;sprefix=frozen+fruit%252Camazonfresh%252C137&amp;amp;sr=1-8&amp;_encoding=UTF8&amp;tag=paulgaudin-20&amp;linkCode=ur2&amp;linkId=8d3fc06bf662c533e006dd865c64aed6&amp;camp=1789&amp;creative=9325"&gt;Frozen Pineapple Chunks, 16 oz (Frozen)&lt;/a&gt;</t>
  </si>
  <si>
    <t>Kale Chopped Organic, 16 Ounce (Frozen)</t>
  </si>
  <si>
    <t>kale</t>
  </si>
  <si>
    <t>&lt;a target="_blank" href="https://www.amazon.com/365-Everyday-Value-Organic-Curled/dp/B074H5Y3WB/ref=sr_1_1_f3_wg?almBrandId=QW1hem9uIEZyZXNo&amp;amp;crid=2FKEBGFPYZK6W&amp;amp;fpw=alm&amp;amp;keywords=frozen+kale&amp;amp;qid=1700593345&amp;amp;s=amazonfresh&amp;amp;sprefix=frozen+kale%252Camazonfresh%252C137&amp;amp;sr=1-1&amp;_encoding=UTF8&amp;tag=paulgaudin-20&amp;linkCode=ur2&amp;linkId=0338fe865f1ba469d28b0b7fb8826986&amp;camp=1789&amp;creative=9325"&gt;Kale Chopped Organic, 16 Ounce (Frozen)&lt;/a&gt;</t>
  </si>
  <si>
    <t>smoothie_name</t>
  </si>
  <si>
    <t>ing_1</t>
  </si>
  <si>
    <t>ing_1_weight</t>
  </si>
  <si>
    <t>ing_1_disp</t>
  </si>
  <si>
    <t>ing_2</t>
  </si>
  <si>
    <t>ing_2_weight</t>
  </si>
  <si>
    <t>ing_2_disp</t>
  </si>
  <si>
    <t>ing_3</t>
  </si>
  <si>
    <t>ing_3_weight</t>
  </si>
  <si>
    <t>ing_3_disp</t>
  </si>
  <si>
    <t>ing_4</t>
  </si>
  <si>
    <t>ing_4_weight</t>
  </si>
  <si>
    <t>ing_4_disp</t>
  </si>
  <si>
    <t>ing_5</t>
  </si>
  <si>
    <t>ing_5_weight</t>
  </si>
  <si>
    <t>ing_5_disp</t>
  </si>
  <si>
    <t>ing_6</t>
  </si>
  <si>
    <t>ing_6_weight</t>
  </si>
  <si>
    <t>ing_6_disp</t>
  </si>
  <si>
    <t>Berry Banana Spinach</t>
  </si>
  <si>
    <t xml:space="preserve">2/3 cup strawberries </t>
  </si>
  <si>
    <t>1/3 cup blueberries</t>
  </si>
  <si>
    <t>3/4 cup sliced banana</t>
  </si>
  <si>
    <t>1 cup lightly packed spinach</t>
  </si>
  <si>
    <t>Tropical Green Smoothie</t>
  </si>
  <si>
    <t>1 cup pineapple</t>
  </si>
  <si>
    <t>mango</t>
  </si>
  <si>
    <t>2/3 cup mango</t>
  </si>
  <si>
    <t>1 cup lightly packed kale</t>
  </si>
  <si>
    <t>Cherry Peach Bliss</t>
  </si>
  <si>
    <t>2/3 cup cherries</t>
  </si>
  <si>
    <t>1 cup peaches</t>
  </si>
  <si>
    <t>Mango Blackberry Fusion</t>
  </si>
  <si>
    <t>1 cup mango</t>
  </si>
  <si>
    <t>1/2 cup blackberries</t>
  </si>
  <si>
    <t>Pineapple Berry Kale Delight</t>
  </si>
  <si>
    <t xml:space="preserve">1/2 cup strawberries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</si>
</sst>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rgb="FF000000"/>
      <name val="&quot;Helvetica Neue&quot;"/>
    </font>
    <font>
      <sz val="10.0"/>
      <color theme="1"/>
      <name val="Arial"/>
      <scheme val="minor"/>
    </font>
    <font>
      <sz val="10.0"/>
      <color rgb="FF0D0E0E"/>
      <name val="Arial"/>
    </font>
    <font>
      <sz val="10.0"/>
      <color rgb="FF000000"/>
      <name val="&quot;Helvetica Neue&quot;"/>
    </font>
    <font>
      <u/>
      <sz val="10.0"/>
      <color rgb="FF000000"/>
      <name val="&quot;Helvetica Neue&quot;"/>
    </font>
    <font>
      <sz val="10.0"/>
      <color rgb="FF202124"/>
      <name val="Roboto"/>
    </font>
    <font>
      <sz val="10.0"/>
      <color rgb="FF0F1111"/>
      <name val="&quot;Amazon Ember&quot;"/>
    </font>
    <font>
      <color theme="1"/>
      <name val="Arial"/>
      <scheme val="minor"/>
    </font>
    <font>
      <color rgb="FF0F1111"/>
      <name val="&quot;Amazon Ember&quot;"/>
    </font>
    <font>
      <sz val="10.0"/>
      <color rgb="FF0F11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0" fillId="3" fontId="6" numFmtId="0" xfId="0" applyAlignment="1" applyFont="1">
      <alignment readingOrder="0" shrinkToFit="0" wrapText="0"/>
    </xf>
    <xf borderId="0" fillId="0" fontId="2" numFmtId="0" xfId="0" applyFont="1"/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Amazon-Brand-Happy-Frozen-Strawberries/dp/B08YJ35DJZ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3" max="3" width="24.63"/>
    <col customWidth="1" min="4" max="4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4">
        <v>453.592</v>
      </c>
      <c r="D2" s="5" t="s">
        <v>9</v>
      </c>
      <c r="E2" s="4" t="s">
        <v>10</v>
      </c>
      <c r="F2" s="6">
        <v>0.8135</v>
      </c>
      <c r="G2" s="2">
        <v>3.69</v>
      </c>
    </row>
    <row r="3">
      <c r="A3" s="2" t="s">
        <v>11</v>
      </c>
      <c r="B3" s="2" t="s">
        <v>8</v>
      </c>
      <c r="C3" s="2">
        <v>1360.78</v>
      </c>
      <c r="D3" s="2" t="s">
        <v>12</v>
      </c>
      <c r="E3" s="2" t="s">
        <v>10</v>
      </c>
      <c r="F3" s="7">
        <f t="shared" ref="F3:F13" si="1">(G3/C3)*100</f>
        <v>0.7599318038</v>
      </c>
      <c r="G3" s="8">
        <f>11.49*0.9</f>
        <v>10.341</v>
      </c>
    </row>
    <row r="4">
      <c r="A4" s="8" t="s">
        <v>13</v>
      </c>
      <c r="B4" s="2" t="s">
        <v>14</v>
      </c>
      <c r="C4" s="4">
        <v>453.592</v>
      </c>
      <c r="D4" s="2" t="s">
        <v>15</v>
      </c>
      <c r="E4" s="2" t="s">
        <v>10</v>
      </c>
      <c r="F4" s="7">
        <f t="shared" si="1"/>
        <v>1.056015097</v>
      </c>
      <c r="G4" s="8">
        <v>4.79</v>
      </c>
    </row>
    <row r="5">
      <c r="A5" s="9" t="s">
        <v>16</v>
      </c>
      <c r="B5" s="2" t="s">
        <v>14</v>
      </c>
      <c r="C5" s="9">
        <v>907.185</v>
      </c>
      <c r="D5" s="9" t="s">
        <v>17</v>
      </c>
      <c r="E5" s="2" t="s">
        <v>18</v>
      </c>
      <c r="F5" s="7">
        <f t="shared" si="1"/>
        <v>0.9909775845</v>
      </c>
      <c r="G5" s="10">
        <v>8.99</v>
      </c>
    </row>
    <row r="6">
      <c r="A6" s="9" t="s">
        <v>19</v>
      </c>
      <c r="B6" s="9" t="s">
        <v>20</v>
      </c>
      <c r="C6" s="9">
        <v>907.185</v>
      </c>
      <c r="D6" s="9" t="s">
        <v>21</v>
      </c>
      <c r="E6" s="2" t="s">
        <v>10</v>
      </c>
      <c r="F6" s="7">
        <f t="shared" si="1"/>
        <v>0.1642443383</v>
      </c>
      <c r="G6" s="10">
        <v>1.49</v>
      </c>
    </row>
    <row r="7">
      <c r="A7" s="8" t="s">
        <v>22</v>
      </c>
      <c r="B7" s="9" t="s">
        <v>23</v>
      </c>
      <c r="C7" s="4">
        <v>453.592</v>
      </c>
      <c r="D7" s="9" t="s">
        <v>24</v>
      </c>
      <c r="E7" s="2" t="s">
        <v>10</v>
      </c>
      <c r="F7" s="7">
        <f t="shared" si="1"/>
        <v>0.9678301205</v>
      </c>
      <c r="G7" s="10">
        <v>4.39</v>
      </c>
    </row>
    <row r="8">
      <c r="A8" s="9" t="s">
        <v>25</v>
      </c>
      <c r="B8" s="9" t="s">
        <v>26</v>
      </c>
      <c r="C8" s="4">
        <v>453.592</v>
      </c>
      <c r="D8" s="9" t="s">
        <v>27</v>
      </c>
      <c r="E8" s="2" t="s">
        <v>10</v>
      </c>
      <c r="F8" s="7">
        <f t="shared" si="1"/>
        <v>1.100107586</v>
      </c>
      <c r="G8" s="10">
        <v>4.99</v>
      </c>
    </row>
    <row r="9">
      <c r="A9" s="11" t="s">
        <v>28</v>
      </c>
      <c r="B9" s="9" t="s">
        <v>29</v>
      </c>
      <c r="C9" s="9">
        <v>283.495</v>
      </c>
      <c r="D9" s="9" t="s">
        <v>30</v>
      </c>
      <c r="E9" s="2" t="s">
        <v>18</v>
      </c>
      <c r="F9" s="7">
        <f t="shared" si="1"/>
        <v>1.195788286</v>
      </c>
      <c r="G9" s="10">
        <v>3.39</v>
      </c>
    </row>
    <row r="10">
      <c r="A10" s="9" t="s">
        <v>31</v>
      </c>
      <c r="B10" s="9" t="s">
        <v>32</v>
      </c>
      <c r="C10" s="4">
        <v>453.592</v>
      </c>
      <c r="D10" s="9" t="s">
        <v>33</v>
      </c>
      <c r="E10" s="2" t="s">
        <v>18</v>
      </c>
      <c r="F10" s="7">
        <f t="shared" si="1"/>
        <v>0.593043969</v>
      </c>
      <c r="G10" s="10">
        <v>2.69</v>
      </c>
    </row>
    <row r="11">
      <c r="A11" s="9" t="s">
        <v>34</v>
      </c>
      <c r="B11" s="9" t="s">
        <v>35</v>
      </c>
      <c r="C11" s="4">
        <v>453.592</v>
      </c>
      <c r="D11" s="9" t="s">
        <v>36</v>
      </c>
      <c r="E11" s="2" t="s">
        <v>10</v>
      </c>
      <c r="F11" s="7">
        <f t="shared" si="1"/>
        <v>1.100107586</v>
      </c>
      <c r="G11" s="10">
        <v>4.99</v>
      </c>
    </row>
    <row r="12">
      <c r="A12" s="9" t="s">
        <v>37</v>
      </c>
      <c r="B12" s="9" t="s">
        <v>38</v>
      </c>
      <c r="C12" s="4">
        <v>453.592</v>
      </c>
      <c r="D12" s="9" t="s">
        <v>39</v>
      </c>
      <c r="E12" s="2" t="s">
        <v>10</v>
      </c>
      <c r="F12" s="7">
        <f t="shared" si="1"/>
        <v>0.7694139226</v>
      </c>
      <c r="G12" s="10">
        <v>3.49</v>
      </c>
    </row>
    <row r="13">
      <c r="A13" s="9" t="s">
        <v>40</v>
      </c>
      <c r="B13" s="9" t="s">
        <v>41</v>
      </c>
      <c r="C13" s="4">
        <v>453.592</v>
      </c>
      <c r="D13" s="9" t="s">
        <v>42</v>
      </c>
      <c r="E13" s="2" t="s">
        <v>18</v>
      </c>
      <c r="F13" s="7">
        <f t="shared" si="1"/>
        <v>0.593043969</v>
      </c>
      <c r="G13" s="9">
        <v>2.69</v>
      </c>
    </row>
    <row r="14">
      <c r="F14" s="7"/>
    </row>
  </sheetData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19.5"/>
  </cols>
  <sheetData>
    <row r="1">
      <c r="A1" s="9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56</v>
      </c>
      <c r="O1" s="9" t="s">
        <v>57</v>
      </c>
      <c r="P1" s="9" t="s">
        <v>58</v>
      </c>
      <c r="Q1" s="9" t="s">
        <v>59</v>
      </c>
      <c r="R1" s="9" t="s">
        <v>60</v>
      </c>
      <c r="S1" s="9" t="s">
        <v>61</v>
      </c>
    </row>
    <row r="2">
      <c r="A2" s="9" t="s">
        <v>62</v>
      </c>
      <c r="B2" s="9" t="s">
        <v>8</v>
      </c>
      <c r="C2" s="9">
        <v>100.0</v>
      </c>
      <c r="D2" s="9" t="s">
        <v>63</v>
      </c>
      <c r="E2" s="9" t="s">
        <v>14</v>
      </c>
      <c r="F2" s="9">
        <v>50.0</v>
      </c>
      <c r="G2" s="9" t="s">
        <v>64</v>
      </c>
      <c r="H2" s="9" t="s">
        <v>20</v>
      </c>
      <c r="I2" s="9">
        <v>100.0</v>
      </c>
      <c r="J2" s="9" t="s">
        <v>65</v>
      </c>
      <c r="K2" s="9" t="s">
        <v>32</v>
      </c>
      <c r="L2" s="9">
        <v>30.0</v>
      </c>
      <c r="M2" s="9" t="s">
        <v>66</v>
      </c>
    </row>
    <row r="3">
      <c r="A3" s="9" t="s">
        <v>67</v>
      </c>
      <c r="B3" s="9" t="s">
        <v>38</v>
      </c>
      <c r="C3" s="9">
        <v>150.0</v>
      </c>
      <c r="D3" s="9" t="s">
        <v>68</v>
      </c>
      <c r="E3" s="9" t="s">
        <v>69</v>
      </c>
      <c r="F3" s="9">
        <v>100.0</v>
      </c>
      <c r="G3" s="9" t="s">
        <v>70</v>
      </c>
      <c r="H3" s="9" t="s">
        <v>20</v>
      </c>
      <c r="I3" s="9">
        <v>100.0</v>
      </c>
      <c r="J3" s="9" t="s">
        <v>65</v>
      </c>
      <c r="K3" s="9" t="s">
        <v>41</v>
      </c>
      <c r="L3" s="9">
        <v>30.0</v>
      </c>
      <c r="M3" s="9" t="s">
        <v>71</v>
      </c>
    </row>
    <row r="4">
      <c r="A4" s="9" t="s">
        <v>72</v>
      </c>
      <c r="B4" s="9" t="s">
        <v>26</v>
      </c>
      <c r="C4" s="9">
        <v>100.0</v>
      </c>
      <c r="D4" s="9" t="s">
        <v>73</v>
      </c>
      <c r="E4" s="9" t="s">
        <v>23</v>
      </c>
      <c r="F4" s="9">
        <v>150.0</v>
      </c>
      <c r="G4" s="9" t="s">
        <v>74</v>
      </c>
      <c r="H4" s="9" t="s">
        <v>20</v>
      </c>
      <c r="I4" s="9">
        <v>100.0</v>
      </c>
      <c r="J4" s="9" t="s">
        <v>65</v>
      </c>
    </row>
    <row r="5">
      <c r="A5" s="9" t="s">
        <v>75</v>
      </c>
      <c r="B5" s="9" t="s">
        <v>69</v>
      </c>
      <c r="C5" s="9">
        <v>150.0</v>
      </c>
      <c r="D5" s="9" t="s">
        <v>76</v>
      </c>
      <c r="E5" s="9" t="s">
        <v>35</v>
      </c>
      <c r="F5" s="9">
        <v>75.0</v>
      </c>
      <c r="G5" s="9" t="s">
        <v>77</v>
      </c>
      <c r="H5" s="9" t="s">
        <v>32</v>
      </c>
      <c r="I5" s="9">
        <v>30.0</v>
      </c>
      <c r="J5" s="9" t="s">
        <v>66</v>
      </c>
    </row>
    <row r="6">
      <c r="A6" s="9" t="s">
        <v>78</v>
      </c>
      <c r="B6" s="9" t="s">
        <v>38</v>
      </c>
      <c r="C6" s="9">
        <v>150.0</v>
      </c>
      <c r="D6" s="9" t="s">
        <v>68</v>
      </c>
      <c r="E6" s="9" t="s">
        <v>8</v>
      </c>
      <c r="F6" s="9">
        <v>75.0</v>
      </c>
      <c r="G6" s="9" t="s">
        <v>79</v>
      </c>
      <c r="H6" s="9" t="s">
        <v>14</v>
      </c>
      <c r="I6" s="9">
        <v>50.0</v>
      </c>
      <c r="J6" s="9" t="s">
        <v>64</v>
      </c>
      <c r="K6" s="9" t="s">
        <v>41</v>
      </c>
      <c r="L6" s="9">
        <v>30.0</v>
      </c>
      <c r="M6" s="9" t="s">
        <v>71</v>
      </c>
    </row>
  </sheetData>
  <drawing r:id="rId1"/>
</worksheet>
</file>