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194EC5BA-E3A8-4D19-844E-AB39288EBFC5}" xr6:coauthVersionLast="47" xr6:coauthVersionMax="47" xr10:uidLastSave="{00000000-0000-0000-0000-000000000000}"/>
  <bookViews>
    <workbookView xWindow="-120" yWindow="-120" windowWidth="24240" windowHeight="13740" xr2:uid="{9DCD8674-0110-466A-8181-9EB2C9C5111D}"/>
  </bookViews>
  <sheets>
    <sheet name="ANNULLA_SPAZI" sheetId="1" r:id="rId1"/>
    <sheet name="ELIMINA_CELLE_VUOTE" sheetId="2" r:id="rId2"/>
    <sheet name="DUPLICATI" sheetId="3" r:id="rId3"/>
    <sheet name="SUDDIVISIONE_TESTO" sheetId="6" r:id="rId4"/>
    <sheet name="ERRORI" sheetId="4" r:id="rId5"/>
    <sheet name="DATE" sheetId="5" r:id="rId6"/>
    <sheet name="ANALISI_TESTI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7" l="1"/>
  <c r="F20" i="7"/>
  <c r="F19" i="7"/>
  <c r="F18" i="7"/>
  <c r="F17" i="7"/>
  <c r="F16" i="7"/>
  <c r="F15" i="7"/>
  <c r="F14" i="7"/>
  <c r="F13" i="7"/>
  <c r="F12" i="7"/>
  <c r="F11" i="7"/>
  <c r="F9" i="7"/>
  <c r="E9" i="7"/>
  <c r="D9" i="7"/>
  <c r="D3" i="7"/>
  <c r="E3" i="7"/>
  <c r="F3" i="7" s="1"/>
  <c r="F3" i="5"/>
  <c r="F2" i="5"/>
  <c r="E2" i="5"/>
  <c r="D2" i="5"/>
  <c r="C2" i="5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B37" i="4"/>
  <c r="I3" i="1"/>
  <c r="H3" i="1"/>
  <c r="H1" i="1"/>
  <c r="I2" i="1"/>
  <c r="I1" i="1" s="1"/>
</calcChain>
</file>

<file path=xl/sharedStrings.xml><?xml version="1.0" encoding="utf-8"?>
<sst xmlns="http://schemas.openxmlformats.org/spreadsheetml/2006/main" count="329" uniqueCount="302">
  <si>
    <t xml:space="preserve">                        </t>
  </si>
  <si>
    <t xml:space="preserve"> </t>
  </si>
  <si>
    <t>giovanni</t>
  </si>
  <si>
    <t>paolo</t>
  </si>
  <si>
    <t>alessandro</t>
  </si>
  <si>
    <t>marco</t>
  </si>
  <si>
    <t>leonardo</t>
  </si>
  <si>
    <t>ester</t>
  </si>
  <si>
    <t>emiliano</t>
  </si>
  <si>
    <t>luigi</t>
  </si>
  <si>
    <t>chiara</t>
  </si>
  <si>
    <t>valentina</t>
  </si>
  <si>
    <t>serena</t>
  </si>
  <si>
    <t>federica</t>
  </si>
  <si>
    <t>luca</t>
  </si>
  <si>
    <t>claudio</t>
  </si>
  <si>
    <t>anna</t>
  </si>
  <si>
    <t>riccardo</t>
  </si>
  <si>
    <t>silvia</t>
  </si>
  <si>
    <t>giulia</t>
  </si>
  <si>
    <t>margherita</t>
  </si>
  <si>
    <t>NOME</t>
  </si>
  <si>
    <t>VALORE</t>
  </si>
  <si>
    <t>Etichette di riga</t>
  </si>
  <si>
    <t>Totale complessivo</t>
  </si>
  <si>
    <t>Somma di VALORE</t>
  </si>
  <si>
    <t>Date,Open,High,Low,Close,Adj Close,Volume</t>
  </si>
  <si>
    <t>2023-06-26,2.328000,2.337000,2.284500,2.332000,2.117906,61002773</t>
  </si>
  <si>
    <t>2023-06-27,2.346000,2.364000,2.329500,2.361500,2.144698,61630934</t>
  </si>
  <si>
    <t>2023-06-28,2.370000,2.375000,2.347500,2.363500,2.146514,47995594</t>
  </si>
  <si>
    <t>2023-06-29,2.358500,2.401000,2.357000,2.386000,2.166949,70460916</t>
  </si>
  <si>
    <t>2023-06-30,2.405500,2.423500,2.398000,2.400000,2.179663,104789036</t>
  </si>
  <si>
    <t>2023-07-03,2.410000,2.443500,2.403500,2.437000,2.213267,72952019</t>
  </si>
  <si>
    <t>2023-07-04,2.439000,2.451500,2.412000,2.420500,2.198281,43594293</t>
  </si>
  <si>
    <t>2023-07-05,2.406000,2.424000,2.393500,2.409000,2.187837,59646672</t>
  </si>
  <si>
    <t>2023-07-06,2.390500,2.393500,2.318500,2.340500,2.125626,117411052</t>
  </si>
  <si>
    <t>2023-07-07,2.342000,2.367000,2.327000,2.349000,2.133346,64623104</t>
  </si>
  <si>
    <t>2023-07-10,2.342000,2.375000,2.339000,2.357000,2.140611,40350375</t>
  </si>
  <si>
    <t>2023-07-11,2.374500,2.389500,2.353000,2.380500,2.161954,45690555</t>
  </si>
  <si>
    <t>2023-07-12,2.392000,2.417000,2.385500,2.408000,2.186929,65696267</t>
  </si>
  <si>
    <t>2023-07-13,2.410000,2.450000,2.405000,2.444000,2.219624,84904228</t>
  </si>
  <si>
    <t>2023-07-14,2.449000,2.457000,2.422000,2.430500,2.207363,74333181</t>
  </si>
  <si>
    <t>2023-07-17,2.425000,2.446000,2.418000,2.435000,2.211450,46013511</t>
  </si>
  <si>
    <t>2023-07-18,2.435000,2.468500,2.427000,2.466000,2.239604,63065981</t>
  </si>
  <si>
    <t>2023-07-19,2.474500,2.500000,2.469000,2.492000,2.263217,89023557</t>
  </si>
  <si>
    <t>2023-07-20,2.499000,2.531000,2.493500,2.522000,2.290463,91321234</t>
  </si>
  <si>
    <t>2023-07-21,2.529000,2.547500,2.519000,2.531000,2.298636,78418514</t>
  </si>
  <si>
    <t>2023-07-24,2.523500,2.536500,2.515500,2.536000,2.303178,47933837</t>
  </si>
  <si>
    <t>2023-07-25,2.545000,2.555000,2.534000,2.539000,2.305902,51139136</t>
  </si>
  <si>
    <t>2023-07-26,2.564000,2.580500,2.528000,2.539000,2.305902,84492524</t>
  </si>
  <si>
    <t>2023-07-27,2.555000,2.574500,2.550000,2.573000,2.336781,111632020</t>
  </si>
  <si>
    <t>2023-07-28,2.580000,2.621500,2.572000,2.609500,2.369930,180704296</t>
  </si>
  <si>
    <t>2023-07-31,2.611500,2.641500,2.602000,2.629000,2.387640,102843151</t>
  </si>
  <si>
    <t>2023-08-01,2.635000,2.644000,2.585500,2.609000,2.369476,105088762</t>
  </si>
  <si>
    <t>2023-08-02,2.574500,2.583000,2.538000,2.563000,2.327699,96099527</t>
  </si>
  <si>
    <t>2023-08-03,2.553000,2.563500,2.515000,2.545500,2.311805,71360586</t>
  </si>
  <si>
    <t>2023-08-04,2.552000,2.566500,2.530500,2.543500,2.309989,68966724</t>
  </si>
  <si>
    <t>2023-08-07,2.537500,2.568000,2.531000,2.560000,2.324974,50878749</t>
  </si>
  <si>
    <t>2023-08-08,2.400000,2.416500,2.328500,2.338000,2.123356,376391539</t>
  </si>
  <si>
    <t>2023-08-09,2.400000,2.418500,2.370000,2.392500,2.172852,171093404</t>
  </si>
  <si>
    <t>2023-08-10,2.402500,2.451500,2.400500,2.438000,2.214175,97461241</t>
  </si>
  <si>
    <t>2023-08-11,2.428500,2.445500,2.415000,2.439500,2.215537,63187894</t>
  </si>
  <si>
    <t>2023-08-14,2.432500,2.455500,2.425000,2.445000,2.220532,53558032</t>
  </si>
  <si>
    <t>2023-08-16,2.408000,2.436000,2.400000,2.429000,2.206001,60222416</t>
  </si>
  <si>
    <t>2023-08-17,2.411000,2.435000,2.397000,2.419500,2.197373,70761187</t>
  </si>
  <si>
    <t>2023-08-18,2.397000,2.411000,2.383000,2.411000,2.189654,67741394</t>
  </si>
  <si>
    <t>2023-08-21,2.414000,2.460000,2.413500,2.439000,2.215083,76490159</t>
  </si>
  <si>
    <t>2023-08-22,2.457000,2.471500,2.441500,2.459500,2.233701,63902901</t>
  </si>
  <si>
    <t>2023-08-23,2.466500,2.481000,2.447500,2.455000,2.229614,56396384</t>
  </si>
  <si>
    <t>2023-08-24,2.472500,2.479500,2.444000,2.448000,2.223257,64455239</t>
  </si>
  <si>
    <t>2023-08-25,2.440000,2.470500,2.440000,2.449500,2.224619,48457136</t>
  </si>
  <si>
    <t>2023-08-28,2.470000,2.487500,2.462500,2.477000,2.249594,51946382</t>
  </si>
  <si>
    <t>2023-08-29,2.480500,2.498000,2.470500,2.492500,2.263671,60450339</t>
  </si>
  <si>
    <t>2023-08-30,2.507500,2.536000,2.500500,2.502000,2.272299,69926488</t>
  </si>
  <si>
    <t>2023-08-31,2.506000,2.513500,2.471000,2.472000,2.245053,132207841</t>
  </si>
  <si>
    <t>2023-09-01,2.472000,2.490000,2.440500,2.459500,2.233701,69175092</t>
  </si>
  <si>
    <t>2023-09-04,2.460500,2.484000,2.443500,2.454500,2.229160,41866697</t>
  </si>
  <si>
    <t>2023-09-05,2.443500,2.458000,2.424500,2.446500,2.221894,45937162</t>
  </si>
  <si>
    <t>2023-09-06,2.436500,2.439000,2.383500,2.391500,2.171944,101743264</t>
  </si>
  <si>
    <t>2023-09-07,2.395000,2.402000,2.366000,2.385000,2.166040,75119703</t>
  </si>
  <si>
    <t>2023-09-08,2.403500,2.418000,2.378000,2.413500,2.191924,71315860</t>
  </si>
  <si>
    <t>2023-09-11,2.444000,2.485500,2.443000,2.480000,2.252319,107615016</t>
  </si>
  <si>
    <t>2023-09-12,2.480000,2.485500,2.458500,2.475500,2.248232,75992981</t>
  </si>
  <si>
    <t>2023-09-13,2.470000,2.488000,2.453000,2.462500,2.236426,63126199</t>
  </si>
  <si>
    <t>2023-09-14,2.444500,2.479000,2.397500,2.475000,2.247778,142548544</t>
  </si>
  <si>
    <t>2023-09-15,2.496500,2.520000,2.461000,2.469000,2.242329,165744147</t>
  </si>
  <si>
    <t>2023-09-18,2.471500,2.480000,2.420000,2.430000,2.206909,78545603</t>
  </si>
  <si>
    <t>2023-09-19,2.420000,2.445000,2.417000,2.441500,2.217353,49347013</t>
  </si>
  <si>
    <t>2023-09-20,2.448000,2.522000,2.443500,2.513500,2.282743,140880304</t>
  </si>
  <si>
    <t>2023-09-21,2.495000,2.510500,2.472000,2.493000,2.264125,79959155</t>
  </si>
  <si>
    <t>2023-09-22,2.479000,2.486000,2.450000,2.461000,2.235063,81333404</t>
  </si>
  <si>
    <t>2023-09-25,2.469500,2.493000,2.437500,2.459500,2.233701,64747205</t>
  </si>
  <si>
    <t>2023-09-26,2.451000,2.455500,2.412000,2.426000,2.203277,78129148</t>
  </si>
  <si>
    <t>2023-09-27,2.426500,2.440500,2.409000,2.423000,2.200552,49700855</t>
  </si>
  <si>
    <t>2023-09-28,2.423000,2.454500,2.416000,2.449500,2.224619,65514040</t>
  </si>
  <si>
    <t>2023-09-29,2.462500,2.471500,2.440000,2.440000,2.215991,66109553</t>
  </si>
  <si>
    <t>2023-10-02,2.447500,2.465000,2.403000,2.411000,2.189654,52741184</t>
  </si>
  <si>
    <t>2023-10-03,2.407500,2.435000,2.374000,2.386000,2.166949,80741752</t>
  </si>
  <si>
    <t>2023-10-04,2.369000,2.380500,2.347500,2.362500,2.145606,89073630</t>
  </si>
  <si>
    <t>2023-10-05,2.380000,2.388500,2.345500,2.364000,2.146968,58667951</t>
  </si>
  <si>
    <t>2023-10-06,2.373000,2.405000,2.359000,2.401500,2.181026,67437877</t>
  </si>
  <si>
    <t>2023-10-09,2.371500,2.388500,2.344000,2.376500,2.158321,79910219</t>
  </si>
  <si>
    <t>2023-10-10,2.399500,2.434500,2.397000,2.425000,2.202368,68382848</t>
  </si>
  <si>
    <t>2023-10-11,2.418000,2.452500,2.407000,2.443000,2.218716,63334725</t>
  </si>
  <si>
    <t>2023-10-12,2.457000,2.475000,2.444000,2.447500,2.222802,104045869</t>
  </si>
  <si>
    <t>2023-10-13,2.435000,2.450500,2.398000,2.406000,2.185112,80764039</t>
  </si>
  <si>
    <t>2023-10-16,2.421000,2.429000,2.394000,2.416500,2.194649,54686272</t>
  </si>
  <si>
    <t>2023-10-17,2.419500,2.440000,2.413500,2.428000,2.205093,47142628</t>
  </si>
  <si>
    <t>2023-10-18,2.430500,2.433500,2.393000,2.400000,2.179663,52527977</t>
  </si>
  <si>
    <t>2023-10-19,2.398000,2.399500,2.365000,2.375000,2.156959,72850216</t>
  </si>
  <si>
    <t>2023-10-20,2.351000,2.359000,2.331500,2.344000,2.128805,87490590</t>
  </si>
  <si>
    <t>2023-10-23,2.360000,2.374500,2.333500,2.373500,2.155596,71955076</t>
  </si>
  <si>
    <t>2023-10-24,2.382500,2.383500,2.348000,2.361500,2.144698,57982111</t>
  </si>
  <si>
    <t>2023-10-25,2.360000,2.360000,2.337500,2.356000,2.139703,51597791</t>
  </si>
  <si>
    <t>2023-10-26,2.330000,2.371500,2.314500,2.370000,2.152417,78439300</t>
  </si>
  <si>
    <t>2023-10-27,2.388000,2.403000,2.367000,2.377500,2.159229,59211169</t>
  </si>
  <si>
    <t>2023-10-30,2.387500,2.411500,2.374000,2.401500,2.181026,72879002</t>
  </si>
  <si>
    <t>2023-10-31,2.407500,2.464000,2.405000,2.456500,2.230976,96261149</t>
  </si>
  <si>
    <t>2023-11-01,2.463000,2.507000,2.463000,2.491000,2.262309,95991108</t>
  </si>
  <si>
    <t>2023-11-02,2.500000,2.538000,2.500000,2.524000,2.292279,115800067</t>
  </si>
  <si>
    <t>2023-11-03,2.547500,2.593500,2.525500,2.563500,2.328153,138895879</t>
  </si>
  <si>
    <t>2023-11-06,2.597000,2.610000,2.566000,2.566000,2.330423,97627653</t>
  </si>
  <si>
    <t>2023-11-07,2.560000,2.582500,2.552000,2.564000,2.328607,54844748</t>
  </si>
  <si>
    <t>2023-11-08,2.566000,2.590500,2.539000,2.568500,2.332694,78117196</t>
  </si>
  <si>
    <t>2023-11-09,2.575000,2.585000,2.565000,2.578000,2.341322,79654008</t>
  </si>
  <si>
    <t>2023-11-10,2.573000,2.585000,2.557000,2.566000,2.330423,71215843</t>
  </si>
  <si>
    <t>2023-11-13,2.575500,2.602500,2.574000,2.602500,2.363572,102846902</t>
  </si>
  <si>
    <t>2023-11-14,2.616500,2.635000,2.597500,2.629500,2.388094,138702574</t>
  </si>
  <si>
    <t>2023-11-15,2.636500,2.665000,2.636000,2.645500,2.402625,100692471</t>
  </si>
  <si>
    <t>2023-11-16,2.652000,2.658000,2.642500,2.646500,2.403533,131935256</t>
  </si>
  <si>
    <t>2023-11-17,2.647500,2.684500,2.645000,2.684500,2.438044,142913549</t>
  </si>
  <si>
    <t>2023-11-20,2.584000,2.607500,2.562500,2.562500,2.459157,126841081</t>
  </si>
  <si>
    <t>2023-11-21,2.559000,2.559000,2.516000,2.525500,2.423649,86178640</t>
  </si>
  <si>
    <t>2023-11-22,2.534500,2.565500,2.530500,2.541000,2.438524,55691837</t>
  </si>
  <si>
    <t>2023-11-23,2.548500,2.565500,2.535500,2.559500,2.456278,53576921</t>
  </si>
  <si>
    <t>2023-11-24,2.557000,2.605000,2.557000,2.599500,2.494665,83487496</t>
  </si>
  <si>
    <t>2023-11-27,2.602000,2.610000,2.586500,2.600000,2.495145,67955030</t>
  </si>
  <si>
    <t>2023-11-28,2.602000,2.624500,2.602000,2.624500,2.518657,69442181</t>
  </si>
  <si>
    <t>2023-11-29,2.630000,2.658000,2.630000,2.646500,2.539769,109531295</t>
  </si>
  <si>
    <t>2023-11-30,2.655000,2.659000,2.627000,2.641500,2.534971,100661433</t>
  </si>
  <si>
    <t>2023-12-01,2.652000,2.670000,2.645500,2.666000,2.558483,67138420</t>
  </si>
  <si>
    <t>2023-12-04,2.670000,2.695000,2.667500,2.695000,2.586313,74316555</t>
  </si>
  <si>
    <t>2023-12-05,2.694500,2.716000,2.671000,2.683500,2.575277,86941285</t>
  </si>
  <si>
    <t>2023-12-06,2.696000,2.713000,2.689500,2.705500,2.596390,78914545</t>
  </si>
  <si>
    <t>2023-12-07,2.695000,2.705000,2.658000,2.677500,2.569519,85845008</t>
  </si>
  <si>
    <t>2023-12-08,2.680500,2.700000,2.659500,2.700000,2.591112,68094976</t>
  </si>
  <si>
    <t>2023-12-11,2.700000,2.704000,2.683000,2.691000,2.582475,63958268</t>
  </si>
  <si>
    <t>2023-12-12,2.700000,2.707500,2.680000,2.682000,2.573838,61247461</t>
  </si>
  <si>
    <t>2023-12-13,2.696500,2.696500,2.680500,2.680500,2.572398,70294513</t>
  </si>
  <si>
    <t>2023-12-14,2.705000,2.706000,2.592500,2.621500,2.515778,169874396</t>
  </si>
  <si>
    <t>2023-12-15,2.626500,2.649500,2.615500,2.635000,2.528733,140606001</t>
  </si>
  <si>
    <t>2023-12-18,2.642000,2.642000,2.613500,2.625000,2.519136,58058215</t>
  </si>
  <si>
    <t>2023-12-19,2.630000,2.652000,2.613000,2.652000,2.545048,68333202</t>
  </si>
  <si>
    <t>2023-12-20,2.656500,2.660500,2.622000,2.637000,2.530653,55147883</t>
  </si>
  <si>
    <t>2023-12-21,2.633500,2.641500,2.619000,2.630000,2.523935,42639094</t>
  </si>
  <si>
    <t>2023-12-22,2.627000,2.647000,2.618000,2.647000,2.540249,40491328</t>
  </si>
  <si>
    <t>2023-12-27,2.659000,2.659000,2.634500,2.656500,2.549366,38552297</t>
  </si>
  <si>
    <t>2023-12-28,2.662000,2.663500,2.632500,2.642500,2.535931,37066810</t>
  </si>
  <si>
    <t>2023-12-29,2.647000,2.652000,2.639500,2.643500,2.536891,30319218</t>
  </si>
  <si>
    <t>2024-01-02,2.652000,2.698000,2.649500,2.694500,2.585834,87894747</t>
  </si>
  <si>
    <t>2024-01-03,2.700000,2.717000,2.684000,2.692000,2.583434,76756319</t>
  </si>
  <si>
    <t>2024-01-04,2.699500,2.754500,2.696500,2.754500,2.643414,106214744</t>
  </si>
  <si>
    <t>2024-01-05,2.741000,2.805000,2.732000,2.787500,2.675083,114683135</t>
  </si>
  <si>
    <t>2024-01-08,2.790500,2.807000,2.769000,2.795500,2.682760,66690848</t>
  </si>
  <si>
    <t>2024-01-09,2.800000,2.803000,2.753500,2.757000,2.645813,86506877</t>
  </si>
  <si>
    <t>2024-01-10,2.765000,2.770000,2.744000,2.748500,2.637656,49496459</t>
  </si>
  <si>
    <t>2024-01-11,2.769000,2.773500,2.718500,2.727000,2.617023,66723717</t>
  </si>
  <si>
    <t>2024-01-12,2.737000,2.747000,2.719000,2.727000,2.617023,46488477</t>
  </si>
  <si>
    <t>2024-01-15,2.725000,2.737000,2.716500,2.723000,2.613184,40401820</t>
  </si>
  <si>
    <t>2024-01-16,2.707000,2.717000,2.677000,2.716000,2.606467,62921822</t>
  </si>
  <si>
    <t>2024-01-17,2.700500,2.737000,2.690500,2.728500,2.618462,63021857</t>
  </si>
  <si>
    <t>2024-01-18,2.727500,2.762500,2.722500,2.750000,2.639095,56679928</t>
  </si>
  <si>
    <t>2024-01-19,2.772500,2.784500,2.747500,2.755500,2.644374,86116341</t>
  </si>
  <si>
    <t>2024-01-22,2.780000,2.799000,2.761500,2.768000,2.656369,70532433</t>
  </si>
  <si>
    <t>2024-01-23,2.771500,2.784000,2.760500,2.772000,2.660208,46369896</t>
  </si>
  <si>
    <t>2024-01-24,2.778500,2.834500,2.777000,2.834500,2.720188,105423402</t>
  </si>
  <si>
    <t>2024-01-25,2.825000,2.846000,2.802000,2.808000,2.694756,77465398</t>
  </si>
  <si>
    <t>2024-01-26,2.809000,2.831500,2.798000,2.811000,2.697635,65596500</t>
  </si>
  <si>
    <t>2024-01-29,2.823000,2.830000,2.775500,2.782000,2.669805,79953211</t>
  </si>
  <si>
    <t>2024-01-30,2.794000,2.893000,2.794000,2.877000,2.760974,127981999</t>
  </si>
  <si>
    <t>2024-01-31,2.895000,2.899500,2.859500,2.863000,2.747538,109366614</t>
  </si>
  <si>
    <t>2024-02-01,2.840000,2.886500,2.793000,2.803000,2.689958,107075920</t>
  </si>
  <si>
    <t>2024-02-02,2.813000,2.818500,2.768500,2.800000,2.687079,80476175</t>
  </si>
  <si>
    <t>2024-02-05,2.850500,2.901000,2.843000,2.865500,2.749937,145586291</t>
  </si>
  <si>
    <t>2024-02-06,2.904000,2.957000,2.865500,2.902000,2.784965,198217402</t>
  </si>
  <si>
    <t>2024-02-07,2.909000,2.909000,2.807000,2.840000,2.725466,156663822</t>
  </si>
  <si>
    <t>2024-02-08,2.850000,2.856000,2.811500,2.817000,2.703393,81151379</t>
  </si>
  <si>
    <t>2024-02-09,2.817000,2.820000,2.768000,2.785500,2.673164,110269746</t>
  </si>
  <si>
    <t>2024-02-12,2.806000,2.828000,2.796500,2.823500,2.709631,73969193</t>
  </si>
  <si>
    <t>2024-02-13,2.830000,2.833500,2.795500,2.806000,2.692837,60484206</t>
  </si>
  <si>
    <t>2024-02-14,2.801000,2.829000,2.781500,2.815500,2.701954,54753236</t>
  </si>
  <si>
    <t>2024-02-15,2.823500,2.828500,2.795500,2.828500,2.714430,72203642</t>
  </si>
  <si>
    <t>2024-02-16,2.850000,2.860000,2.820000,2.825000,2.711071,85412416</t>
  </si>
  <si>
    <t>2024-02-19,2.825000,2.848000,2.825000,2.839000,2.724506,48870642</t>
  </si>
  <si>
    <t>2024-02-20,2.831000,2.849500,2.826000,2.849500,2.734582,42005586</t>
  </si>
  <si>
    <t>2024-02-21,2.849500,2.899000,2.848000,2.885500,2.769131,111930886</t>
  </si>
  <si>
    <t>2024-02-22,2.900000,2.910500,2.889000,2.896500,2.779687,97742772</t>
  </si>
  <si>
    <t>2024-02-23,2.902500,2.939000,2.896500,2.939000,2.820473,118536251</t>
  </si>
  <si>
    <t>2024-02-26,2.940000,2.961500,2.929000,2.954500,2.835348,114966613</t>
  </si>
  <si>
    <t>2024-02-27,2.952000,2.958000,2.935000,2.952500,2.833429,89043945</t>
  </si>
  <si>
    <t>2024-02-28,2.945000,2.958500,2.940000,2.950000,2.831030,61700158</t>
  </si>
  <si>
    <t>2024-02-29,2.949000,2.958500,2.936000,2.938000,2.819513,165416992</t>
  </si>
  <si>
    <t>2024-03-01,2.947000,3.022500,2.942500,3.004500,2.883332,194355620</t>
  </si>
  <si>
    <t>2024-03-04,3.000000,3.011000,2.992500,3.000000,2.879013,61309495</t>
  </si>
  <si>
    <t>2024-03-05,3.020000,3.065500,3.013500,3.060500,2.937073,129726222</t>
  </si>
  <si>
    <t>2024-03-06,3.062000,3.108000,3.055000,3.103000,2.977859,102148517</t>
  </si>
  <si>
    <t>2024-03-07,3.100000,3.109500,3.066000,3.087000,2.962504,117001946</t>
  </si>
  <si>
    <t>2024-03-08,3.095500,3.105000,3.081000,3.102500,2.977379,71254598</t>
  </si>
  <si>
    <t>2024-03-11,3.070000,3.071500,3.024000,3.071000,2.947150,96546138</t>
  </si>
  <si>
    <t>2024-03-12,3.090000,3.142000,3.081500,3.142000,3.015286,118658778</t>
  </si>
  <si>
    <t>2024-03-13,3.145500,3.200000,3.140000,3.183000,3.054633,121668259</t>
  </si>
  <si>
    <t>2024-03-14,3.180000,3.198000,3.163500,3.171000,3.043117,104723731</t>
  </si>
  <si>
    <t>2024-03-15,3.151500,3.230000,3.150000,3.227500,3.097338,259054845</t>
  </si>
  <si>
    <t>2024-03-18,3.238000,3.249000,3.213000,3.229000,3.098778,81745285</t>
  </si>
  <si>
    <t>2024-03-19,3.232000,3.280000,3.230000,3.276000,3.143882,89093609</t>
  </si>
  <si>
    <t>2024-03-20,3.276000,3.286500,3.247000,3.271000,3.139084,76840594</t>
  </si>
  <si>
    <t>2024-03-21,3.300000,3.300000,3.277500,3.293000,3.160197,73619612</t>
  </si>
  <si>
    <t>2024-03-22,3.281000,3.313000,3.277500,3.295000,3.162116,73806477</t>
  </si>
  <si>
    <t>2024-03-25,3.295000,3.327000,3.287500,3.321500,3.187547,69075714</t>
  </si>
  <si>
    <t>2024-03-26,3.323000,3.359000,3.315000,3.345500,3.210579,82243450</t>
  </si>
  <si>
    <t>2024-03-27,3.349000,3.366000,3.340500,3.348000,3.212979,75998619</t>
  </si>
  <si>
    <t>2024-03-28,3.355500,3.379500,3.349000,3.363000,3.227374,99299036</t>
  </si>
  <si>
    <t>2024-04-02,3.355000,3.399500,3.347500,3.347500,3.212499,94996799</t>
  </si>
  <si>
    <t>2024-04-03,3.362000,3.407500,3.358500,3.403000,3.265761,92479430</t>
  </si>
  <si>
    <t>2024-04-04,3.410000,3.419000,3.383500,3.385000,3.248486,60797628</t>
  </si>
  <si>
    <t>2024-04-05,3.323000,3.332500,3.266000,3.329000,3.194745,136336457</t>
  </si>
  <si>
    <t>2024-04-08,3.339000,3.360000,3.317500,3.356000,3.220656,50677119</t>
  </si>
  <si>
    <t>2024-04-09,3.341500,3.364500,3.291000,3.311500,3.177951,63245154</t>
  </si>
  <si>
    <t>2024-04-10,3.334000,3.364000,3.287000,3.350000,3.214898,74894285</t>
  </si>
  <si>
    <t>2024-04-11,3.357000,3.362000,3.245000,3.282000,3.149640,83979248</t>
  </si>
  <si>
    <t>2024-04-12,3.316000,3.342000,3.281500,3.290000,3.157318,70175315</t>
  </si>
  <si>
    <t>2024-04-15,3.320000,3.372000,3.319000,3.326500,3.192346,70040509</t>
  </si>
  <si>
    <t>2024-04-16,3.270000,3.286500,3.244000,3.252000,3.120850,68868030</t>
  </si>
  <si>
    <t>2024-04-17,3.263000,3.315500,3.258000,3.299000,3.165955,65368162</t>
  </si>
  <si>
    <t>2024-04-18,3.320000,3.349500,3.300000,3.349500,3.214418,66499245</t>
  </si>
  <si>
    <t>2024-04-19,3.319500,3.377000,3.308000,3.377000,3.240809,84057046</t>
  </si>
  <si>
    <t>2024-04-22,3.400000,3.438000,3.394000,3.428500,3.290232,88922617</t>
  </si>
  <si>
    <t>2024-04-23,3.439000,3.527000,3.433500,3.519500,3.377562,132432227</t>
  </si>
  <si>
    <t>2024-04-24,3.549500,3.567500,3.504500,3.517000,3.375163,97073074</t>
  </si>
  <si>
    <t>2024-04-25,3.540000,3.547500,3.481500,3.503000,3.361728,68120221</t>
  </si>
  <si>
    <t>2024-04-26,3.532500,3.559000,3.507000,3.550000,3.406832,61369142</t>
  </si>
  <si>
    <t>2024-04-29,3.562000,3.577000,3.522500,3.543000,3.400114,87094996</t>
  </si>
  <si>
    <t>2024-04-30,3.555000,3.574500,3.526000,3.526000,3.383800,68284439</t>
  </si>
  <si>
    <t>2024-05-02,3.546500,3.593000,3.533000,3.574000,3.429864,91788785</t>
  </si>
  <si>
    <t>2024-05-03,3.590000,3.597000,3.437000,3.462000,3.322381,167779882</t>
  </si>
  <si>
    <t>2024-05-06,3.498500,3.569000,3.484000,3.563000,3.419308,86197369</t>
  </si>
  <si>
    <t>2024-05-07,3.583500,3.599500,3.561000,3.598500,3.453376,79494637</t>
  </si>
  <si>
    <t>2024-05-08,3.600000,3.626000,3.561000,3.593500,3.448578,81280292</t>
  </si>
  <si>
    <t>2024-05-09,3.589000,3.610000,3.536000,3.579500,3.435142,72237096</t>
  </si>
  <si>
    <t>2024-05-10,3.592000,3.608500,3.574000,3.600500,3.455296,72606048</t>
  </si>
  <si>
    <t>2024-05-13,3.606500,3.642500,3.600000,3.626500,3.480247,69800781</t>
  </si>
  <si>
    <t>2024-05-14,3.634500,3.734000,3.627500,3.703000,3.553662,158147160</t>
  </si>
  <si>
    <t>2024-05-15,3.746500,3.747500,3.683000,3.727000,3.576694,83493096</t>
  </si>
  <si>
    <t>2024-05-16,3.739500,3.744000,3.707500,3.733000,3.582452,76078588</t>
  </si>
  <si>
    <t>2024-05-17,3.734500,3.769000,3.728500,3.769000,3.617000,123975045</t>
  </si>
  <si>
    <t>2024-05-20,3.649500,3.660000,3.544000,3.559000,3.559000,120659136</t>
  </si>
  <si>
    <t>2024-05-21,3.550000,3.583500,3.530000,3.550000,3.550000,85588099</t>
  </si>
  <si>
    <t>2024-05-22,3.564000,3.573000,3.528500,3.539500,3.539500,66526017</t>
  </si>
  <si>
    <t>2024-05-23,3.541000,3.559500,3.507000,3.544000,3.544000,55980384</t>
  </si>
  <si>
    <t>2024-05-24,3.511000,3.552500,3.480500,3.551000,3.551000,56968515</t>
  </si>
  <si>
    <t>2024-05-27,3.551000,3.564000,3.521000,3.564000,3.564000,31736886</t>
  </si>
  <si>
    <t>2024-05-28,3.578500,3.638500,3.574000,3.606500,3.606500,78253404</t>
  </si>
  <si>
    <t>2024-05-29,3.605000,3.616000,3.505500,3.532000,3.532000,69630093</t>
  </si>
  <si>
    <t>2024-05-30,3.525500,3.616000,3.523500,3.613000,3.613000,78770837</t>
  </si>
  <si>
    <t>2024-05-31,3.622000,3.652000,3.601500,3.606000,3.606000,150761533</t>
  </si>
  <si>
    <t>2024-06-03,3.634000,3.655000,3.620000,3.640000,3.640000,72022176</t>
  </si>
  <si>
    <t>2024-06-04,3.634000,3.636000,3.544000,3.547500,3.547500,89233713</t>
  </si>
  <si>
    <t>2024-06-05,3.562000,3.588000,3.534000,3.543000,3.543000,58513873</t>
  </si>
  <si>
    <t>2024-06-06,3.568500,3.615000,3.509500,3.601000,3.601000,75123412</t>
  </si>
  <si>
    <t>2024-06-07,3.612000,3.612500,3.553000,3.587000,3.587000,54220210</t>
  </si>
  <si>
    <t>2024-06-10,3.575000,3.575000,3.526000,3.568000,3.568000,65217928</t>
  </si>
  <si>
    <t>2024-06-11,3.574000,3.578500,3.447500,3.476500,3.476500,102969268</t>
  </si>
  <si>
    <t>2024-06-12,3.498000,3.547000,3.496000,3.530500,3.530500,72637576</t>
  </si>
  <si>
    <t>2024-06-13,3.529500,3.540500,3.405000,3.415000,3.415000,123507770</t>
  </si>
  <si>
    <t>2024-06-14,3.407500,3.410500,3.258000,3.330000,3.330000,184328546</t>
  </si>
  <si>
    <t>2024-06-17,3.364500,3.395500,3.332500,3.365500,3.365500,94939484</t>
  </si>
  <si>
    <t>2024-06-18,3.404500,3.447500,3.397000,3.419000,3.419000,81101862</t>
  </si>
  <si>
    <t>2024-06-19,3.429500,3.481500,3.406500,3.460000,3.460000,62534285</t>
  </si>
  <si>
    <t>2024-06-20,3.470000,3.511000,3.462000,3.493500,3.493500,65504614</t>
  </si>
  <si>
    <t>2024-06-21,3.465500,3.481500,3.417500,3.453000,3.453000,127852926</t>
  </si>
  <si>
    <t>2024-06-24,3.463000,3.535500,3.463000,3.532000,3.532000,63037313</t>
  </si>
  <si>
    <t>2024-06-25,3.530000,3.549500,3.501500,3.506500,3.506500,28829877</t>
  </si>
  <si>
    <t>Data in Input</t>
  </si>
  <si>
    <t>12.31.2023</t>
  </si>
  <si>
    <t>la transazione è avvenuta sul conto corrente nr. 123456 intestato a Paolo Rossi residente a Milano in Piazza Duomo 1</t>
  </si>
  <si>
    <t>FUNZIONE TROVA</t>
  </si>
  <si>
    <t>STRINGA RICERCATA</t>
  </si>
  <si>
    <t>LUNGHEZZA STRINGA</t>
  </si>
  <si>
    <t xml:space="preserve">conto corrente nr. </t>
  </si>
  <si>
    <t>ESTRAZIONE</t>
  </si>
  <si>
    <t>La transazione in oggetto ha avuto un importo pari a 1.234.980,76 EURO</t>
  </si>
  <si>
    <t xml:space="preserve">pari a </t>
  </si>
  <si>
    <t>&lt;- Eliminazione punto migliaia</t>
  </si>
  <si>
    <t>&lt;- Sostituzione virgola con punto decimale</t>
  </si>
  <si>
    <t>&lt;- Estrazione del solo valore</t>
  </si>
  <si>
    <t>&lt;- Estrazione della valuta</t>
  </si>
  <si>
    <t>&lt;- Eliminazione spazi vuoti</t>
  </si>
  <si>
    <t>&lt;- Check per verificare se il dato nella cella F16 ha un formato numerico</t>
  </si>
  <si>
    <t>&lt;- Primo metodo: sommiamo 0, Excel automaticamente converte il dato in numero</t>
  </si>
  <si>
    <t>&lt;- Conversione esplicita con la funzione VALORE()</t>
  </si>
  <si>
    <t>&lt;- Utilizzo della funzione CONCAT()</t>
  </si>
  <si>
    <t>&lt;- Conversione esplicita in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</si>
</sst>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4" xfId="0" applyFill="1" applyBorder="1"/>
    <xf numFmtId="164" fontId="0" fillId="0" borderId="0" xfId="0" applyNumberFormat="1"/>
    <xf numFmtId="14" fontId="0" fillId="0" borderId="0" xfId="0" applyNumberFormat="1"/>
    <xf numFmtId="0" fontId="0" fillId="3" borderId="0" xfId="0" applyFill="1"/>
  </cellXfs>
  <cellStyles count="1">
    <cellStyle name="Normale" xfId="0" builtinId="0"/>
  </cellStyles>
  <dxfs count="5">
    <dxf>
      <font>
        <color theme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21.526600810183" createdVersion="8" refreshedVersion="8" minRefreshableVersion="3" recordCount="22" xr:uid="{103DE4A5-6439-4C6A-A3E0-98A13D303D73}">
  <cacheSource type="worksheet">
    <worksheetSource ref="AA2:AB24" sheet="DUPLICATI"/>
  </cacheSource>
  <cacheFields count="2">
    <cacheField name="NOME" numFmtId="0">
      <sharedItems count="19">
        <s v="giovanni"/>
        <s v="paolo"/>
        <s v="alessandro"/>
        <s v="marco"/>
        <s v="leonardo"/>
        <s v="ester"/>
        <s v="emiliano"/>
        <s v="luigi"/>
        <s v="chiara"/>
        <s v="valentina"/>
        <s v="serena"/>
        <s v="federica"/>
        <s v="luca"/>
        <s v="claudio"/>
        <s v="anna"/>
        <s v="riccardo"/>
        <s v="silvia"/>
        <s v="giulia"/>
        <s v="margherita"/>
      </sharedItems>
    </cacheField>
    <cacheField name="VALORE" numFmtId="0">
      <sharedItems containsSemiMixedTypes="0" containsString="0" containsNumber="1" containsInteger="1" minValue="1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22"/>
  </r>
  <r>
    <x v="1"/>
    <n v="36"/>
  </r>
  <r>
    <x v="2"/>
    <n v="33"/>
  </r>
  <r>
    <x v="3"/>
    <n v="71"/>
  </r>
  <r>
    <x v="4"/>
    <n v="38"/>
  </r>
  <r>
    <x v="5"/>
    <n v="63"/>
  </r>
  <r>
    <x v="6"/>
    <n v="1"/>
  </r>
  <r>
    <x v="0"/>
    <n v="2"/>
  </r>
  <r>
    <x v="7"/>
    <n v="52"/>
  </r>
  <r>
    <x v="8"/>
    <n v="25"/>
  </r>
  <r>
    <x v="9"/>
    <n v="95"/>
  </r>
  <r>
    <x v="10"/>
    <n v="2"/>
  </r>
  <r>
    <x v="11"/>
    <n v="77"/>
  </r>
  <r>
    <x v="12"/>
    <n v="69"/>
  </r>
  <r>
    <x v="13"/>
    <n v="50"/>
  </r>
  <r>
    <x v="2"/>
    <n v="41"/>
  </r>
  <r>
    <x v="14"/>
    <n v="95"/>
  </r>
  <r>
    <x v="3"/>
    <n v="48"/>
  </r>
  <r>
    <x v="15"/>
    <n v="22"/>
  </r>
  <r>
    <x v="16"/>
    <n v="25"/>
  </r>
  <r>
    <x v="17"/>
    <n v="37"/>
  </r>
  <r>
    <x v="18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47F51-AEF1-4D7F-A2CE-F4000F7ACFC9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E2:AF22" firstHeaderRow="1" firstDataRow="1" firstDataCol="1"/>
  <pivotFields count="2">
    <pivotField axis="axisRow" showAll="0">
      <items count="20">
        <item x="2"/>
        <item x="14"/>
        <item x="8"/>
        <item x="13"/>
        <item x="6"/>
        <item x="5"/>
        <item x="11"/>
        <item x="0"/>
        <item x="17"/>
        <item x="4"/>
        <item x="12"/>
        <item x="7"/>
        <item x="3"/>
        <item x="18"/>
        <item x="1"/>
        <item x="15"/>
        <item x="10"/>
        <item x="16"/>
        <item x="9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ma di VALO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C2F2-6FC7-4FA0-ABAD-16C36979A09B}">
  <dimension ref="H1:I3"/>
  <sheetViews>
    <sheetView tabSelected="1" workbookViewId="0">
      <selection activeCell="I1" sqref="I1"/>
    </sheetView>
  </sheetViews>
  <sheetFormatPr defaultRowHeight="15" x14ac:dyDescent="0.25"/>
  <cols>
    <col min="8" max="8" width="25" customWidth="1"/>
    <col min="9" max="9" width="24.7109375" bestFit="1" customWidth="1"/>
  </cols>
  <sheetData>
    <row r="1" spans="8:9" x14ac:dyDescent="0.25">
      <c r="H1">
        <f>LEN((H2))</f>
        <v>24</v>
      </c>
      <c r="I1">
        <f>LEN(I2)</f>
        <v>0</v>
      </c>
    </row>
    <row r="2" spans="8:9" x14ac:dyDescent="0.25">
      <c r="H2" t="s">
        <v>0</v>
      </c>
      <c r="I2" t="str">
        <f>TRIM(H2)</f>
        <v/>
      </c>
    </row>
    <row r="3" spans="8:9" x14ac:dyDescent="0.25">
      <c r="H3" t="b">
        <f>IF(H2="",TRUE,FALSE)</f>
        <v>0</v>
      </c>
      <c r="I3" t="b">
        <f>IF(I2="",TRUE,FALSE)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C94B-7035-43FA-A933-5B9BFFE299AB}">
  <dimension ref="C4:Z25"/>
  <sheetViews>
    <sheetView workbookViewId="0">
      <selection activeCell="H28" sqref="H28"/>
    </sheetView>
  </sheetViews>
  <sheetFormatPr defaultRowHeight="15" x14ac:dyDescent="0.25"/>
  <sheetData>
    <row r="4" spans="3:26" x14ac:dyDescent="0.25">
      <c r="C4" s="1">
        <v>23</v>
      </c>
      <c r="D4" s="2">
        <v>55</v>
      </c>
      <c r="E4" s="2">
        <v>23</v>
      </c>
      <c r="F4" s="2">
        <v>47</v>
      </c>
      <c r="G4" s="2">
        <v>38</v>
      </c>
      <c r="H4" s="2">
        <v>71</v>
      </c>
      <c r="I4" s="2">
        <v>82</v>
      </c>
      <c r="J4" s="2">
        <v>42</v>
      </c>
      <c r="K4" s="2">
        <v>42</v>
      </c>
      <c r="L4" s="2">
        <v>62</v>
      </c>
      <c r="M4" s="3">
        <v>80</v>
      </c>
      <c r="P4" s="1">
        <v>23</v>
      </c>
      <c r="Q4" s="2">
        <v>55</v>
      </c>
      <c r="R4" s="2">
        <v>23</v>
      </c>
      <c r="S4" s="2">
        <v>47</v>
      </c>
      <c r="T4" s="2">
        <v>38</v>
      </c>
      <c r="U4" s="2">
        <v>71</v>
      </c>
      <c r="V4" s="2">
        <v>82</v>
      </c>
      <c r="W4" s="2">
        <v>42</v>
      </c>
      <c r="X4" s="2">
        <v>42</v>
      </c>
      <c r="Y4" s="2">
        <v>62</v>
      </c>
      <c r="Z4" s="3">
        <v>80</v>
      </c>
    </row>
    <row r="5" spans="3:26" x14ac:dyDescent="0.25">
      <c r="C5" s="4">
        <v>4</v>
      </c>
      <c r="D5">
        <v>42</v>
      </c>
      <c r="E5">
        <v>12</v>
      </c>
      <c r="F5">
        <v>4</v>
      </c>
      <c r="G5">
        <v>9</v>
      </c>
      <c r="H5">
        <v>34</v>
      </c>
      <c r="I5">
        <v>73</v>
      </c>
      <c r="J5">
        <v>1</v>
      </c>
      <c r="K5">
        <v>17</v>
      </c>
      <c r="L5">
        <v>51</v>
      </c>
      <c r="M5" s="5">
        <v>53</v>
      </c>
      <c r="P5" s="4">
        <v>4</v>
      </c>
      <c r="Q5">
        <v>42</v>
      </c>
      <c r="R5">
        <v>12</v>
      </c>
      <c r="S5">
        <v>4</v>
      </c>
      <c r="T5">
        <v>9</v>
      </c>
      <c r="U5">
        <v>34</v>
      </c>
      <c r="V5">
        <v>73</v>
      </c>
      <c r="W5">
        <v>1</v>
      </c>
      <c r="X5">
        <v>17</v>
      </c>
      <c r="Y5">
        <v>51</v>
      </c>
      <c r="Z5" s="5">
        <v>53</v>
      </c>
    </row>
    <row r="6" spans="3:26" x14ac:dyDescent="0.25">
      <c r="C6" s="4">
        <v>5</v>
      </c>
      <c r="D6">
        <v>33</v>
      </c>
      <c r="E6">
        <v>51</v>
      </c>
      <c r="F6">
        <v>66</v>
      </c>
      <c r="G6">
        <v>39</v>
      </c>
      <c r="H6">
        <v>39</v>
      </c>
      <c r="I6">
        <v>60</v>
      </c>
      <c r="J6">
        <v>72</v>
      </c>
      <c r="K6">
        <v>43</v>
      </c>
      <c r="L6">
        <v>71</v>
      </c>
      <c r="M6" s="5">
        <v>29</v>
      </c>
      <c r="P6" s="4">
        <v>5</v>
      </c>
      <c r="Q6">
        <v>33</v>
      </c>
      <c r="R6">
        <v>51</v>
      </c>
      <c r="S6">
        <v>66</v>
      </c>
      <c r="T6">
        <v>39</v>
      </c>
      <c r="U6">
        <v>39</v>
      </c>
      <c r="V6">
        <v>60</v>
      </c>
      <c r="W6">
        <v>72</v>
      </c>
      <c r="X6">
        <v>43</v>
      </c>
      <c r="Y6">
        <v>71</v>
      </c>
      <c r="Z6" s="5">
        <v>29</v>
      </c>
    </row>
    <row r="7" spans="3:26" x14ac:dyDescent="0.25">
      <c r="C7" s="4">
        <v>7</v>
      </c>
      <c r="D7">
        <v>48</v>
      </c>
      <c r="E7">
        <v>91</v>
      </c>
      <c r="F7">
        <v>87</v>
      </c>
      <c r="G7">
        <v>83</v>
      </c>
      <c r="H7">
        <v>34</v>
      </c>
      <c r="I7">
        <v>65</v>
      </c>
      <c r="J7">
        <v>60</v>
      </c>
      <c r="K7">
        <v>58</v>
      </c>
      <c r="L7">
        <v>38</v>
      </c>
      <c r="M7" s="5">
        <v>32</v>
      </c>
      <c r="P7" s="4">
        <v>7</v>
      </c>
      <c r="Q7">
        <v>48</v>
      </c>
      <c r="R7">
        <v>91</v>
      </c>
      <c r="S7">
        <v>87</v>
      </c>
      <c r="T7">
        <v>83</v>
      </c>
      <c r="U7">
        <v>34</v>
      </c>
      <c r="V7">
        <v>65</v>
      </c>
      <c r="W7">
        <v>60</v>
      </c>
      <c r="X7">
        <v>58</v>
      </c>
      <c r="Y7">
        <v>38</v>
      </c>
      <c r="Z7" s="5">
        <v>32</v>
      </c>
    </row>
    <row r="8" spans="3:26" x14ac:dyDescent="0.25">
      <c r="C8" s="4">
        <v>74</v>
      </c>
      <c r="D8">
        <v>19</v>
      </c>
      <c r="E8">
        <v>59</v>
      </c>
      <c r="F8">
        <v>22</v>
      </c>
      <c r="G8">
        <v>59</v>
      </c>
      <c r="H8">
        <v>25</v>
      </c>
      <c r="I8">
        <v>22</v>
      </c>
      <c r="J8">
        <v>19</v>
      </c>
      <c r="K8">
        <v>80</v>
      </c>
      <c r="L8">
        <v>9</v>
      </c>
      <c r="M8" s="5">
        <v>74</v>
      </c>
      <c r="P8" s="4">
        <v>74</v>
      </c>
      <c r="Q8">
        <v>19</v>
      </c>
      <c r="R8">
        <v>59</v>
      </c>
      <c r="S8">
        <v>22</v>
      </c>
      <c r="T8">
        <v>59</v>
      </c>
      <c r="U8">
        <v>25</v>
      </c>
      <c r="V8">
        <v>22</v>
      </c>
      <c r="W8">
        <v>19</v>
      </c>
      <c r="X8">
        <v>80</v>
      </c>
      <c r="Y8">
        <v>9</v>
      </c>
      <c r="Z8" s="5">
        <v>74</v>
      </c>
    </row>
    <row r="9" spans="3:26" x14ac:dyDescent="0.25">
      <c r="C9" s="4">
        <v>85</v>
      </c>
      <c r="D9">
        <v>18</v>
      </c>
      <c r="E9">
        <v>56</v>
      </c>
      <c r="F9">
        <v>41</v>
      </c>
      <c r="G9">
        <v>63</v>
      </c>
      <c r="H9">
        <v>43</v>
      </c>
      <c r="I9">
        <v>93</v>
      </c>
      <c r="J9">
        <v>82</v>
      </c>
      <c r="K9">
        <v>15</v>
      </c>
      <c r="L9">
        <v>86</v>
      </c>
      <c r="M9" s="5">
        <v>82</v>
      </c>
      <c r="P9" s="4">
        <v>85</v>
      </c>
      <c r="Q9">
        <v>18</v>
      </c>
      <c r="R9">
        <v>56</v>
      </c>
      <c r="S9">
        <v>41</v>
      </c>
      <c r="T9">
        <v>63</v>
      </c>
      <c r="U9">
        <v>43</v>
      </c>
      <c r="V9">
        <v>93</v>
      </c>
      <c r="W9">
        <v>82</v>
      </c>
      <c r="X9">
        <v>15</v>
      </c>
      <c r="Y9">
        <v>86</v>
      </c>
      <c r="Z9" s="5">
        <v>82</v>
      </c>
    </row>
    <row r="10" spans="3:26" x14ac:dyDescent="0.25">
      <c r="C10" s="4">
        <v>33</v>
      </c>
      <c r="D10">
        <v>77</v>
      </c>
      <c r="E10">
        <v>60</v>
      </c>
      <c r="F10">
        <v>99</v>
      </c>
      <c r="G10">
        <v>94</v>
      </c>
      <c r="H10">
        <v>22</v>
      </c>
      <c r="I10">
        <v>43</v>
      </c>
      <c r="J10">
        <v>92</v>
      </c>
      <c r="K10">
        <v>22</v>
      </c>
      <c r="M10" s="5">
        <v>56</v>
      </c>
      <c r="P10" s="4">
        <v>33</v>
      </c>
      <c r="Q10">
        <v>77</v>
      </c>
      <c r="R10">
        <v>60</v>
      </c>
      <c r="S10">
        <v>99</v>
      </c>
      <c r="T10">
        <v>94</v>
      </c>
      <c r="U10">
        <v>22</v>
      </c>
      <c r="V10">
        <v>43</v>
      </c>
      <c r="W10">
        <v>92</v>
      </c>
      <c r="X10">
        <v>22</v>
      </c>
      <c r="Y10" t="s">
        <v>1</v>
      </c>
      <c r="Z10" s="5">
        <v>56</v>
      </c>
    </row>
    <row r="11" spans="3:26" x14ac:dyDescent="0.25">
      <c r="C11" s="4">
        <v>25</v>
      </c>
      <c r="D11">
        <v>93</v>
      </c>
      <c r="E11">
        <v>80</v>
      </c>
      <c r="F11">
        <v>17</v>
      </c>
      <c r="H11">
        <v>43</v>
      </c>
      <c r="I11">
        <v>58</v>
      </c>
      <c r="J11">
        <v>12</v>
      </c>
      <c r="K11">
        <v>2</v>
      </c>
      <c r="L11">
        <v>35</v>
      </c>
      <c r="M11" s="5">
        <v>6</v>
      </c>
      <c r="P11" s="4">
        <v>25</v>
      </c>
      <c r="Q11">
        <v>93</v>
      </c>
      <c r="R11">
        <v>80</v>
      </c>
      <c r="S11">
        <v>17</v>
      </c>
      <c r="T11" t="s">
        <v>1</v>
      </c>
      <c r="U11">
        <v>43</v>
      </c>
      <c r="V11">
        <v>58</v>
      </c>
      <c r="W11">
        <v>12</v>
      </c>
      <c r="X11">
        <v>2</v>
      </c>
      <c r="Y11">
        <v>35</v>
      </c>
      <c r="Z11" s="5">
        <v>6</v>
      </c>
    </row>
    <row r="12" spans="3:26" x14ac:dyDescent="0.25">
      <c r="C12" s="4">
        <v>12</v>
      </c>
      <c r="D12">
        <v>42</v>
      </c>
      <c r="E12">
        <v>24</v>
      </c>
      <c r="F12">
        <v>21</v>
      </c>
      <c r="G12">
        <v>83</v>
      </c>
      <c r="H12">
        <v>45</v>
      </c>
      <c r="I12">
        <v>65</v>
      </c>
      <c r="J12">
        <v>94</v>
      </c>
      <c r="K12">
        <v>38</v>
      </c>
      <c r="L12">
        <v>54</v>
      </c>
      <c r="M12" s="5">
        <v>61</v>
      </c>
      <c r="P12" s="4">
        <v>12</v>
      </c>
      <c r="Q12">
        <v>42</v>
      </c>
      <c r="R12">
        <v>24</v>
      </c>
      <c r="S12">
        <v>21</v>
      </c>
      <c r="T12">
        <v>83</v>
      </c>
      <c r="U12">
        <v>45</v>
      </c>
      <c r="V12">
        <v>65</v>
      </c>
      <c r="W12">
        <v>94</v>
      </c>
      <c r="X12">
        <v>38</v>
      </c>
      <c r="Y12">
        <v>54</v>
      </c>
      <c r="Z12" s="5">
        <v>61</v>
      </c>
    </row>
    <row r="13" spans="3:26" x14ac:dyDescent="0.25">
      <c r="C13" s="4">
        <v>76</v>
      </c>
      <c r="D13">
        <v>47</v>
      </c>
      <c r="E13">
        <v>70</v>
      </c>
      <c r="F13">
        <v>1</v>
      </c>
      <c r="G13">
        <v>75</v>
      </c>
      <c r="H13">
        <v>27</v>
      </c>
      <c r="I13">
        <v>25</v>
      </c>
      <c r="J13">
        <v>74</v>
      </c>
      <c r="K13">
        <v>56</v>
      </c>
      <c r="L13">
        <v>75</v>
      </c>
      <c r="M13" s="5"/>
      <c r="P13" s="4">
        <v>76</v>
      </c>
      <c r="Q13">
        <v>47</v>
      </c>
      <c r="R13">
        <v>70</v>
      </c>
      <c r="S13">
        <v>1</v>
      </c>
      <c r="T13">
        <v>75</v>
      </c>
      <c r="U13">
        <v>27</v>
      </c>
      <c r="V13">
        <v>25</v>
      </c>
      <c r="W13">
        <v>74</v>
      </c>
      <c r="X13">
        <v>56</v>
      </c>
      <c r="Y13">
        <v>75</v>
      </c>
      <c r="Z13" s="5" t="s">
        <v>1</v>
      </c>
    </row>
    <row r="14" spans="3:26" x14ac:dyDescent="0.25">
      <c r="C14" s="4">
        <v>36</v>
      </c>
      <c r="D14">
        <v>39</v>
      </c>
      <c r="E14">
        <v>8</v>
      </c>
      <c r="F14">
        <v>59</v>
      </c>
      <c r="G14">
        <v>82</v>
      </c>
      <c r="H14">
        <v>48</v>
      </c>
      <c r="I14">
        <v>34</v>
      </c>
      <c r="J14">
        <v>70</v>
      </c>
      <c r="K14">
        <v>84</v>
      </c>
      <c r="L14">
        <v>88</v>
      </c>
      <c r="M14" s="5">
        <v>94</v>
      </c>
      <c r="P14" s="4">
        <v>36</v>
      </c>
      <c r="Q14">
        <v>39</v>
      </c>
      <c r="R14">
        <v>8</v>
      </c>
      <c r="S14">
        <v>59</v>
      </c>
      <c r="T14">
        <v>82</v>
      </c>
      <c r="U14">
        <v>48</v>
      </c>
      <c r="V14">
        <v>34</v>
      </c>
      <c r="W14">
        <v>70</v>
      </c>
      <c r="X14">
        <v>84</v>
      </c>
      <c r="Y14">
        <v>88</v>
      </c>
      <c r="Z14" s="5">
        <v>94</v>
      </c>
    </row>
    <row r="15" spans="3:26" x14ac:dyDescent="0.25">
      <c r="C15" s="4">
        <v>72</v>
      </c>
      <c r="D15">
        <v>78</v>
      </c>
      <c r="E15">
        <v>3</v>
      </c>
      <c r="F15">
        <v>5</v>
      </c>
      <c r="G15">
        <v>56</v>
      </c>
      <c r="H15">
        <v>27</v>
      </c>
      <c r="I15">
        <v>53</v>
      </c>
      <c r="J15">
        <v>57</v>
      </c>
      <c r="K15">
        <v>24</v>
      </c>
      <c r="L15">
        <v>38</v>
      </c>
      <c r="M15" s="5">
        <v>6</v>
      </c>
      <c r="P15" s="4">
        <v>72</v>
      </c>
      <c r="Q15">
        <v>78</v>
      </c>
      <c r="R15">
        <v>3</v>
      </c>
      <c r="S15">
        <v>5</v>
      </c>
      <c r="T15">
        <v>56</v>
      </c>
      <c r="U15">
        <v>27</v>
      </c>
      <c r="V15">
        <v>53</v>
      </c>
      <c r="W15">
        <v>57</v>
      </c>
      <c r="X15">
        <v>24</v>
      </c>
      <c r="Y15">
        <v>38</v>
      </c>
      <c r="Z15" s="5">
        <v>6</v>
      </c>
    </row>
    <row r="16" spans="3:26" x14ac:dyDescent="0.25">
      <c r="C16" s="4">
        <v>89</v>
      </c>
      <c r="D16">
        <v>87</v>
      </c>
      <c r="E16">
        <v>70</v>
      </c>
      <c r="F16">
        <v>5</v>
      </c>
      <c r="H16">
        <v>84</v>
      </c>
      <c r="I16">
        <v>62</v>
      </c>
      <c r="J16">
        <v>30</v>
      </c>
      <c r="K16">
        <v>55</v>
      </c>
      <c r="L16">
        <v>55</v>
      </c>
      <c r="M16" s="5">
        <v>45</v>
      </c>
      <c r="P16" s="4">
        <v>89</v>
      </c>
      <c r="Q16">
        <v>87</v>
      </c>
      <c r="R16">
        <v>70</v>
      </c>
      <c r="S16">
        <v>5</v>
      </c>
      <c r="T16" t="s">
        <v>1</v>
      </c>
      <c r="U16">
        <v>84</v>
      </c>
      <c r="V16">
        <v>62</v>
      </c>
      <c r="W16">
        <v>30</v>
      </c>
      <c r="X16">
        <v>55</v>
      </c>
      <c r="Y16">
        <v>55</v>
      </c>
      <c r="Z16" s="5">
        <v>45</v>
      </c>
    </row>
    <row r="17" spans="3:26" x14ac:dyDescent="0.25">
      <c r="C17" s="4">
        <v>74</v>
      </c>
      <c r="D17">
        <v>58</v>
      </c>
      <c r="E17">
        <v>49</v>
      </c>
      <c r="F17">
        <v>94</v>
      </c>
      <c r="G17">
        <v>78</v>
      </c>
      <c r="H17">
        <v>82</v>
      </c>
      <c r="I17">
        <v>77</v>
      </c>
      <c r="J17">
        <v>57</v>
      </c>
      <c r="K17">
        <v>39</v>
      </c>
      <c r="L17">
        <v>98</v>
      </c>
      <c r="M17" s="5">
        <v>89</v>
      </c>
      <c r="P17" s="4">
        <v>74</v>
      </c>
      <c r="Q17">
        <v>58</v>
      </c>
      <c r="R17">
        <v>49</v>
      </c>
      <c r="S17">
        <v>94</v>
      </c>
      <c r="T17">
        <v>78</v>
      </c>
      <c r="U17">
        <v>82</v>
      </c>
      <c r="V17">
        <v>77</v>
      </c>
      <c r="W17">
        <v>57</v>
      </c>
      <c r="X17">
        <v>39</v>
      </c>
      <c r="Y17">
        <v>98</v>
      </c>
      <c r="Z17" s="5">
        <v>89</v>
      </c>
    </row>
    <row r="18" spans="3:26" x14ac:dyDescent="0.25">
      <c r="C18" s="4">
        <v>73</v>
      </c>
      <c r="D18">
        <v>65</v>
      </c>
      <c r="E18">
        <v>47</v>
      </c>
      <c r="F18">
        <v>80</v>
      </c>
      <c r="G18">
        <v>52</v>
      </c>
      <c r="H18">
        <v>31</v>
      </c>
      <c r="I18">
        <v>99</v>
      </c>
      <c r="J18">
        <v>78</v>
      </c>
      <c r="K18">
        <v>32</v>
      </c>
      <c r="L18">
        <v>95</v>
      </c>
      <c r="M18" s="5">
        <v>59</v>
      </c>
      <c r="P18" s="4">
        <v>73</v>
      </c>
      <c r="Q18">
        <v>65</v>
      </c>
      <c r="R18">
        <v>47</v>
      </c>
      <c r="S18">
        <v>80</v>
      </c>
      <c r="T18">
        <v>52</v>
      </c>
      <c r="U18">
        <v>31</v>
      </c>
      <c r="V18">
        <v>99</v>
      </c>
      <c r="W18">
        <v>78</v>
      </c>
      <c r="X18">
        <v>32</v>
      </c>
      <c r="Y18">
        <v>95</v>
      </c>
      <c r="Z18" s="5">
        <v>59</v>
      </c>
    </row>
    <row r="19" spans="3:26" x14ac:dyDescent="0.25">
      <c r="C19" s="4">
        <v>25</v>
      </c>
      <c r="D19">
        <v>50</v>
      </c>
      <c r="E19">
        <v>32</v>
      </c>
      <c r="F19">
        <v>65</v>
      </c>
      <c r="G19">
        <v>29</v>
      </c>
      <c r="H19">
        <v>30</v>
      </c>
      <c r="I19">
        <v>52</v>
      </c>
      <c r="J19">
        <v>63</v>
      </c>
      <c r="K19">
        <v>14</v>
      </c>
      <c r="L19">
        <v>38</v>
      </c>
      <c r="M19" s="5">
        <v>13</v>
      </c>
      <c r="P19" s="4">
        <v>25</v>
      </c>
      <c r="Q19">
        <v>50</v>
      </c>
      <c r="R19">
        <v>32</v>
      </c>
      <c r="S19">
        <v>65</v>
      </c>
      <c r="T19">
        <v>29</v>
      </c>
      <c r="U19">
        <v>30</v>
      </c>
      <c r="V19">
        <v>52</v>
      </c>
      <c r="W19">
        <v>63</v>
      </c>
      <c r="X19">
        <v>14</v>
      </c>
      <c r="Y19">
        <v>38</v>
      </c>
      <c r="Z19" s="5">
        <v>13</v>
      </c>
    </row>
    <row r="20" spans="3:26" x14ac:dyDescent="0.25">
      <c r="C20" s="4">
        <v>24</v>
      </c>
      <c r="E20">
        <v>79</v>
      </c>
      <c r="F20">
        <v>1</v>
      </c>
      <c r="G20">
        <v>18</v>
      </c>
      <c r="H20">
        <v>1</v>
      </c>
      <c r="I20">
        <v>67</v>
      </c>
      <c r="J20">
        <v>63</v>
      </c>
      <c r="K20">
        <v>28</v>
      </c>
      <c r="L20">
        <v>68</v>
      </c>
      <c r="M20" s="5">
        <v>40</v>
      </c>
      <c r="P20" s="4">
        <v>24</v>
      </c>
      <c r="Q20" t="s">
        <v>1</v>
      </c>
      <c r="R20">
        <v>79</v>
      </c>
      <c r="S20">
        <v>1</v>
      </c>
      <c r="T20">
        <v>18</v>
      </c>
      <c r="U20">
        <v>1</v>
      </c>
      <c r="V20">
        <v>67</v>
      </c>
      <c r="W20">
        <v>63</v>
      </c>
      <c r="X20">
        <v>28</v>
      </c>
      <c r="Y20">
        <v>68</v>
      </c>
      <c r="Z20" s="5">
        <v>40</v>
      </c>
    </row>
    <row r="21" spans="3:26" x14ac:dyDescent="0.25">
      <c r="C21" s="4">
        <v>67</v>
      </c>
      <c r="D21">
        <v>61</v>
      </c>
      <c r="E21">
        <v>43</v>
      </c>
      <c r="F21">
        <v>62</v>
      </c>
      <c r="G21">
        <v>21</v>
      </c>
      <c r="H21">
        <v>86</v>
      </c>
      <c r="I21">
        <v>68</v>
      </c>
      <c r="J21">
        <v>93</v>
      </c>
      <c r="K21">
        <v>82</v>
      </c>
      <c r="L21">
        <v>97</v>
      </c>
      <c r="M21" s="5">
        <v>40</v>
      </c>
      <c r="P21" s="4">
        <v>67</v>
      </c>
      <c r="Q21">
        <v>61</v>
      </c>
      <c r="R21">
        <v>43</v>
      </c>
      <c r="S21">
        <v>62</v>
      </c>
      <c r="T21">
        <v>21</v>
      </c>
      <c r="U21">
        <v>86</v>
      </c>
      <c r="V21">
        <v>68</v>
      </c>
      <c r="W21">
        <v>93</v>
      </c>
      <c r="X21">
        <v>82</v>
      </c>
      <c r="Y21">
        <v>97</v>
      </c>
      <c r="Z21" s="5">
        <v>40</v>
      </c>
    </row>
    <row r="22" spans="3:26" x14ac:dyDescent="0.25">
      <c r="C22" s="4">
        <v>17</v>
      </c>
      <c r="D22">
        <v>73</v>
      </c>
      <c r="E22">
        <v>89</v>
      </c>
      <c r="F22">
        <v>24</v>
      </c>
      <c r="G22">
        <v>17</v>
      </c>
      <c r="H22">
        <v>39</v>
      </c>
      <c r="I22">
        <v>83</v>
      </c>
      <c r="J22">
        <v>4</v>
      </c>
      <c r="L22">
        <v>1</v>
      </c>
      <c r="M22" s="5">
        <v>13</v>
      </c>
      <c r="P22" s="4">
        <v>17</v>
      </c>
      <c r="Q22">
        <v>73</v>
      </c>
      <c r="R22">
        <v>89</v>
      </c>
      <c r="S22">
        <v>24</v>
      </c>
      <c r="T22">
        <v>17</v>
      </c>
      <c r="U22">
        <v>39</v>
      </c>
      <c r="V22">
        <v>83</v>
      </c>
      <c r="W22">
        <v>4</v>
      </c>
      <c r="X22" t="s">
        <v>1</v>
      </c>
      <c r="Y22">
        <v>1</v>
      </c>
      <c r="Z22" s="5">
        <v>13</v>
      </c>
    </row>
    <row r="23" spans="3:26" x14ac:dyDescent="0.25">
      <c r="C23" s="4">
        <v>18</v>
      </c>
      <c r="D23">
        <v>13</v>
      </c>
      <c r="E23">
        <v>22</v>
      </c>
      <c r="F23">
        <v>59</v>
      </c>
      <c r="G23">
        <v>96</v>
      </c>
      <c r="H23">
        <v>48</v>
      </c>
      <c r="I23">
        <v>62</v>
      </c>
      <c r="J23">
        <v>98</v>
      </c>
      <c r="K23">
        <v>52</v>
      </c>
      <c r="L23">
        <v>19</v>
      </c>
      <c r="M23" s="5">
        <v>14</v>
      </c>
      <c r="P23" s="4">
        <v>18</v>
      </c>
      <c r="Q23">
        <v>13</v>
      </c>
      <c r="R23">
        <v>22</v>
      </c>
      <c r="S23">
        <v>59</v>
      </c>
      <c r="T23">
        <v>96</v>
      </c>
      <c r="U23">
        <v>48</v>
      </c>
      <c r="V23">
        <v>62</v>
      </c>
      <c r="W23">
        <v>98</v>
      </c>
      <c r="X23">
        <v>52</v>
      </c>
      <c r="Y23">
        <v>19</v>
      </c>
      <c r="Z23" s="5">
        <v>14</v>
      </c>
    </row>
    <row r="24" spans="3:26" x14ac:dyDescent="0.25">
      <c r="C24" s="4">
        <v>19</v>
      </c>
      <c r="D24">
        <v>18</v>
      </c>
      <c r="E24">
        <v>4</v>
      </c>
      <c r="F24">
        <v>39</v>
      </c>
      <c r="G24">
        <v>33</v>
      </c>
      <c r="H24">
        <v>34</v>
      </c>
      <c r="I24">
        <v>100</v>
      </c>
      <c r="J24">
        <v>55</v>
      </c>
      <c r="K24">
        <v>91</v>
      </c>
      <c r="L24">
        <v>26</v>
      </c>
      <c r="M24" s="5">
        <v>75</v>
      </c>
      <c r="P24" s="4">
        <v>19</v>
      </c>
      <c r="Q24">
        <v>18</v>
      </c>
      <c r="R24">
        <v>4</v>
      </c>
      <c r="S24">
        <v>39</v>
      </c>
      <c r="T24">
        <v>33</v>
      </c>
      <c r="U24">
        <v>34</v>
      </c>
      <c r="V24">
        <v>100</v>
      </c>
      <c r="W24">
        <v>55</v>
      </c>
      <c r="X24">
        <v>91</v>
      </c>
      <c r="Y24">
        <v>26</v>
      </c>
      <c r="Z24" s="5">
        <v>75</v>
      </c>
    </row>
    <row r="25" spans="3:26" x14ac:dyDescent="0.25">
      <c r="C25" s="6">
        <v>47</v>
      </c>
      <c r="D25" s="7">
        <v>95</v>
      </c>
      <c r="E25" s="7">
        <v>24</v>
      </c>
      <c r="F25" s="7">
        <v>62</v>
      </c>
      <c r="G25" s="7">
        <v>54</v>
      </c>
      <c r="H25" s="7">
        <v>89</v>
      </c>
      <c r="I25" s="7">
        <v>52</v>
      </c>
      <c r="J25" s="7">
        <v>11</v>
      </c>
      <c r="K25" s="7">
        <v>51</v>
      </c>
      <c r="L25" s="7">
        <v>15</v>
      </c>
      <c r="M25" s="8">
        <v>44</v>
      </c>
      <c r="P25" s="6">
        <v>47</v>
      </c>
      <c r="Q25" s="7">
        <v>95</v>
      </c>
      <c r="R25" s="7">
        <v>24</v>
      </c>
      <c r="S25" s="7">
        <v>62</v>
      </c>
      <c r="T25" s="7">
        <v>54</v>
      </c>
      <c r="U25" s="7">
        <v>89</v>
      </c>
      <c r="V25" s="7">
        <v>52</v>
      </c>
      <c r="W25" s="7">
        <v>11</v>
      </c>
      <c r="X25" s="7">
        <v>51</v>
      </c>
      <c r="Y25" s="7">
        <v>15</v>
      </c>
      <c r="Z25" s="8">
        <v>44</v>
      </c>
    </row>
  </sheetData>
  <conditionalFormatting sqref="P4:Z25">
    <cfRule type="containsBlanks" dxfId="4" priority="1">
      <formula>LEN(TRIM(P4))=0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E525-7955-40EB-8130-4F9CA868CAD9}">
  <dimension ref="B1:AF24"/>
  <sheetViews>
    <sheetView workbookViewId="0">
      <selection activeCell="F23" sqref="F23"/>
    </sheetView>
  </sheetViews>
  <sheetFormatPr defaultRowHeight="15" x14ac:dyDescent="0.25"/>
  <cols>
    <col min="27" max="27" width="11" bestFit="1" customWidth="1"/>
    <col min="31" max="31" width="18.7109375" bestFit="1" customWidth="1"/>
    <col min="32" max="32" width="17.7109375" bestFit="1" customWidth="1"/>
  </cols>
  <sheetData>
    <row r="1" spans="2:32" ht="15.75" thickBot="1" x14ac:dyDescent="0.3"/>
    <row r="2" spans="2:32" ht="15.75" thickBot="1" x14ac:dyDescent="0.3">
      <c r="AA2" s="12" t="s">
        <v>21</v>
      </c>
      <c r="AB2" s="13" t="s">
        <v>22</v>
      </c>
      <c r="AE2" s="14" t="s">
        <v>23</v>
      </c>
      <c r="AF2" t="s">
        <v>25</v>
      </c>
    </row>
    <row r="3" spans="2:32" x14ac:dyDescent="0.25">
      <c r="B3" s="1">
        <v>23</v>
      </c>
      <c r="C3" s="2">
        <v>55</v>
      </c>
      <c r="D3" s="2">
        <v>23</v>
      </c>
      <c r="E3" s="2">
        <v>47</v>
      </c>
      <c r="F3" s="2">
        <v>38</v>
      </c>
      <c r="G3" s="2">
        <v>71</v>
      </c>
      <c r="H3" s="2">
        <v>82</v>
      </c>
      <c r="I3" s="2">
        <v>42</v>
      </c>
      <c r="J3" s="2">
        <v>42</v>
      </c>
      <c r="K3" s="2">
        <v>62</v>
      </c>
      <c r="L3" s="3">
        <v>80</v>
      </c>
      <c r="N3" s="1">
        <v>23</v>
      </c>
      <c r="O3" s="2">
        <v>55</v>
      </c>
      <c r="P3" s="2">
        <v>23</v>
      </c>
      <c r="Q3" s="2">
        <v>47</v>
      </c>
      <c r="R3" s="2">
        <v>38</v>
      </c>
      <c r="S3" s="2">
        <v>71</v>
      </c>
      <c r="T3" s="2">
        <v>82</v>
      </c>
      <c r="U3" s="2">
        <v>42</v>
      </c>
      <c r="V3" s="2">
        <v>42</v>
      </c>
      <c r="W3" s="2">
        <v>62</v>
      </c>
      <c r="X3" s="3">
        <v>80</v>
      </c>
      <c r="AA3" s="9" t="s">
        <v>2</v>
      </c>
      <c r="AB3" s="9">
        <v>22</v>
      </c>
      <c r="AE3" s="15" t="s">
        <v>4</v>
      </c>
      <c r="AF3">
        <v>74</v>
      </c>
    </row>
    <row r="4" spans="2:32" x14ac:dyDescent="0.25">
      <c r="B4" s="4">
        <v>4</v>
      </c>
      <c r="C4">
        <v>42</v>
      </c>
      <c r="D4">
        <v>12</v>
      </c>
      <c r="E4">
        <v>4</v>
      </c>
      <c r="F4">
        <v>9</v>
      </c>
      <c r="G4">
        <v>34</v>
      </c>
      <c r="H4">
        <v>73</v>
      </c>
      <c r="I4">
        <v>1</v>
      </c>
      <c r="J4">
        <v>17</v>
      </c>
      <c r="K4">
        <v>51</v>
      </c>
      <c r="L4" s="5">
        <v>53</v>
      </c>
      <c r="N4" s="4">
        <v>4</v>
      </c>
      <c r="O4">
        <v>42</v>
      </c>
      <c r="P4">
        <v>12</v>
      </c>
      <c r="Q4">
        <v>4</v>
      </c>
      <c r="R4">
        <v>9</v>
      </c>
      <c r="S4">
        <v>34</v>
      </c>
      <c r="T4">
        <v>73</v>
      </c>
      <c r="U4">
        <v>1</v>
      </c>
      <c r="V4">
        <v>17</v>
      </c>
      <c r="W4">
        <v>51</v>
      </c>
      <c r="X4" s="5">
        <v>53</v>
      </c>
      <c r="AA4" s="10" t="s">
        <v>3</v>
      </c>
      <c r="AB4" s="10">
        <v>36</v>
      </c>
      <c r="AE4" s="15" t="s">
        <v>16</v>
      </c>
      <c r="AF4">
        <v>95</v>
      </c>
    </row>
    <row r="5" spans="2:32" x14ac:dyDescent="0.25">
      <c r="B5" s="4">
        <v>5</v>
      </c>
      <c r="C5">
        <v>33</v>
      </c>
      <c r="D5">
        <v>51</v>
      </c>
      <c r="E5">
        <v>66</v>
      </c>
      <c r="F5">
        <v>39</v>
      </c>
      <c r="G5">
        <v>39</v>
      </c>
      <c r="H5">
        <v>60</v>
      </c>
      <c r="I5">
        <v>72</v>
      </c>
      <c r="J5">
        <v>43</v>
      </c>
      <c r="K5">
        <v>71</v>
      </c>
      <c r="L5" s="5">
        <v>29</v>
      </c>
      <c r="N5" s="4">
        <v>5</v>
      </c>
      <c r="O5">
        <v>33</v>
      </c>
      <c r="P5">
        <v>51</v>
      </c>
      <c r="Q5">
        <v>66</v>
      </c>
      <c r="R5">
        <v>39</v>
      </c>
      <c r="S5">
        <v>39</v>
      </c>
      <c r="T5">
        <v>60</v>
      </c>
      <c r="U5">
        <v>72</v>
      </c>
      <c r="V5">
        <v>43</v>
      </c>
      <c r="W5">
        <v>71</v>
      </c>
      <c r="X5" s="5">
        <v>29</v>
      </c>
      <c r="AA5" s="10" t="s">
        <v>4</v>
      </c>
      <c r="AB5" s="10">
        <v>33</v>
      </c>
      <c r="AE5" s="15" t="s">
        <v>10</v>
      </c>
      <c r="AF5">
        <v>25</v>
      </c>
    </row>
    <row r="6" spans="2:32" x14ac:dyDescent="0.25">
      <c r="B6" s="4">
        <v>7</v>
      </c>
      <c r="C6">
        <v>48</v>
      </c>
      <c r="D6">
        <v>91</v>
      </c>
      <c r="E6">
        <v>87</v>
      </c>
      <c r="F6">
        <v>83</v>
      </c>
      <c r="G6">
        <v>34</v>
      </c>
      <c r="H6">
        <v>65</v>
      </c>
      <c r="I6">
        <v>60</v>
      </c>
      <c r="J6">
        <v>58</v>
      </c>
      <c r="K6">
        <v>38</v>
      </c>
      <c r="L6" s="5">
        <v>32</v>
      </c>
      <c r="N6" s="4">
        <v>7</v>
      </c>
      <c r="O6">
        <v>48</v>
      </c>
      <c r="P6">
        <v>91</v>
      </c>
      <c r="Q6">
        <v>87</v>
      </c>
      <c r="R6">
        <v>83</v>
      </c>
      <c r="S6">
        <v>34</v>
      </c>
      <c r="T6">
        <v>65</v>
      </c>
      <c r="U6">
        <v>60</v>
      </c>
      <c r="V6">
        <v>58</v>
      </c>
      <c r="W6">
        <v>38</v>
      </c>
      <c r="X6" s="5">
        <v>32</v>
      </c>
      <c r="AA6" s="10" t="s">
        <v>5</v>
      </c>
      <c r="AB6" s="10">
        <v>71</v>
      </c>
      <c r="AE6" s="15" t="s">
        <v>15</v>
      </c>
      <c r="AF6">
        <v>50</v>
      </c>
    </row>
    <row r="7" spans="2:32" x14ac:dyDescent="0.25">
      <c r="B7" s="4">
        <v>74</v>
      </c>
      <c r="C7">
        <v>19</v>
      </c>
      <c r="D7">
        <v>59</v>
      </c>
      <c r="E7">
        <v>22</v>
      </c>
      <c r="F7">
        <v>59</v>
      </c>
      <c r="G7">
        <v>25</v>
      </c>
      <c r="H7">
        <v>22</v>
      </c>
      <c r="I7">
        <v>19</v>
      </c>
      <c r="J7">
        <v>80</v>
      </c>
      <c r="K7">
        <v>9</v>
      </c>
      <c r="L7" s="5">
        <v>74</v>
      </c>
      <c r="N7" s="4">
        <v>74</v>
      </c>
      <c r="O7">
        <v>19</v>
      </c>
      <c r="P7">
        <v>59</v>
      </c>
      <c r="Q7">
        <v>22</v>
      </c>
      <c r="R7">
        <v>59</v>
      </c>
      <c r="S7">
        <v>25</v>
      </c>
      <c r="T7">
        <v>22</v>
      </c>
      <c r="U7">
        <v>19</v>
      </c>
      <c r="V7">
        <v>80</v>
      </c>
      <c r="W7">
        <v>9</v>
      </c>
      <c r="X7" s="5">
        <v>74</v>
      </c>
      <c r="AA7" s="10" t="s">
        <v>6</v>
      </c>
      <c r="AB7" s="10">
        <v>38</v>
      </c>
      <c r="AE7" s="15" t="s">
        <v>8</v>
      </c>
      <c r="AF7">
        <v>1</v>
      </c>
    </row>
    <row r="8" spans="2:32" x14ac:dyDescent="0.25">
      <c r="B8" s="4">
        <v>85</v>
      </c>
      <c r="C8">
        <v>18</v>
      </c>
      <c r="D8">
        <v>56</v>
      </c>
      <c r="E8">
        <v>41</v>
      </c>
      <c r="F8">
        <v>63</v>
      </c>
      <c r="G8">
        <v>43</v>
      </c>
      <c r="H8">
        <v>93</v>
      </c>
      <c r="I8">
        <v>82</v>
      </c>
      <c r="J8">
        <v>15</v>
      </c>
      <c r="K8">
        <v>86</v>
      </c>
      <c r="L8" s="5">
        <v>82</v>
      </c>
      <c r="N8" s="4">
        <v>85</v>
      </c>
      <c r="O8">
        <v>18</v>
      </c>
      <c r="P8">
        <v>56</v>
      </c>
      <c r="Q8">
        <v>41</v>
      </c>
      <c r="R8">
        <v>63</v>
      </c>
      <c r="S8">
        <v>43</v>
      </c>
      <c r="T8">
        <v>93</v>
      </c>
      <c r="U8">
        <v>82</v>
      </c>
      <c r="V8">
        <v>15</v>
      </c>
      <c r="W8">
        <v>86</v>
      </c>
      <c r="X8" s="5">
        <v>82</v>
      </c>
      <c r="AA8" s="10" t="s">
        <v>7</v>
      </c>
      <c r="AB8" s="10">
        <v>63</v>
      </c>
      <c r="AE8" s="15" t="s">
        <v>7</v>
      </c>
      <c r="AF8">
        <v>63</v>
      </c>
    </row>
    <row r="9" spans="2:32" x14ac:dyDescent="0.25">
      <c r="B9" s="4">
        <v>33</v>
      </c>
      <c r="C9">
        <v>77</v>
      </c>
      <c r="D9">
        <v>60</v>
      </c>
      <c r="E9">
        <v>99</v>
      </c>
      <c r="F9">
        <v>94</v>
      </c>
      <c r="G9">
        <v>22</v>
      </c>
      <c r="H9">
        <v>43</v>
      </c>
      <c r="I9">
        <v>92</v>
      </c>
      <c r="J9">
        <v>22</v>
      </c>
      <c r="L9" s="5">
        <v>56</v>
      </c>
      <c r="N9" s="4">
        <v>33</v>
      </c>
      <c r="O9">
        <v>77</v>
      </c>
      <c r="P9">
        <v>60</v>
      </c>
      <c r="Q9">
        <v>99</v>
      </c>
      <c r="R9">
        <v>94</v>
      </c>
      <c r="S9">
        <v>22</v>
      </c>
      <c r="T9">
        <v>43</v>
      </c>
      <c r="U9">
        <v>92</v>
      </c>
      <c r="V9">
        <v>22</v>
      </c>
      <c r="X9" s="5">
        <v>56</v>
      </c>
      <c r="AA9" s="10" t="s">
        <v>8</v>
      </c>
      <c r="AB9" s="10">
        <v>1</v>
      </c>
      <c r="AE9" s="15" t="s">
        <v>13</v>
      </c>
      <c r="AF9">
        <v>77</v>
      </c>
    </row>
    <row r="10" spans="2:32" x14ac:dyDescent="0.25">
      <c r="B10" s="4">
        <v>25</v>
      </c>
      <c r="C10">
        <v>93</v>
      </c>
      <c r="D10">
        <v>80</v>
      </c>
      <c r="E10">
        <v>17</v>
      </c>
      <c r="G10">
        <v>43</v>
      </c>
      <c r="H10">
        <v>58</v>
      </c>
      <c r="I10">
        <v>12</v>
      </c>
      <c r="J10">
        <v>2</v>
      </c>
      <c r="K10">
        <v>35</v>
      </c>
      <c r="L10" s="5">
        <v>6</v>
      </c>
      <c r="N10" s="4">
        <v>25</v>
      </c>
      <c r="O10">
        <v>93</v>
      </c>
      <c r="P10">
        <v>80</v>
      </c>
      <c r="Q10">
        <v>17</v>
      </c>
      <c r="S10">
        <v>43</v>
      </c>
      <c r="T10">
        <v>58</v>
      </c>
      <c r="U10">
        <v>12</v>
      </c>
      <c r="V10">
        <v>2</v>
      </c>
      <c r="W10">
        <v>35</v>
      </c>
      <c r="X10" s="5">
        <v>6</v>
      </c>
      <c r="AA10" s="10" t="s">
        <v>2</v>
      </c>
      <c r="AB10" s="10">
        <v>2</v>
      </c>
      <c r="AE10" s="15" t="s">
        <v>2</v>
      </c>
      <c r="AF10">
        <v>24</v>
      </c>
    </row>
    <row r="11" spans="2:32" x14ac:dyDescent="0.25">
      <c r="B11" s="4">
        <v>12</v>
      </c>
      <c r="C11">
        <v>42</v>
      </c>
      <c r="D11">
        <v>24</v>
      </c>
      <c r="E11">
        <v>21</v>
      </c>
      <c r="F11">
        <v>83</v>
      </c>
      <c r="G11">
        <v>45</v>
      </c>
      <c r="H11">
        <v>65</v>
      </c>
      <c r="I11">
        <v>94</v>
      </c>
      <c r="J11">
        <v>38</v>
      </c>
      <c r="K11">
        <v>54</v>
      </c>
      <c r="L11" s="5">
        <v>61</v>
      </c>
      <c r="N11" s="4">
        <v>12</v>
      </c>
      <c r="O11">
        <v>42</v>
      </c>
      <c r="P11">
        <v>24</v>
      </c>
      <c r="Q11">
        <v>21</v>
      </c>
      <c r="R11">
        <v>83</v>
      </c>
      <c r="S11">
        <v>45</v>
      </c>
      <c r="T11">
        <v>65</v>
      </c>
      <c r="U11">
        <v>94</v>
      </c>
      <c r="V11">
        <v>38</v>
      </c>
      <c r="W11">
        <v>54</v>
      </c>
      <c r="X11" s="5">
        <v>61</v>
      </c>
      <c r="AA11" s="10" t="s">
        <v>9</v>
      </c>
      <c r="AB11" s="10">
        <v>52</v>
      </c>
      <c r="AE11" s="15" t="s">
        <v>19</v>
      </c>
      <c r="AF11">
        <v>37</v>
      </c>
    </row>
    <row r="12" spans="2:32" x14ac:dyDescent="0.25">
      <c r="B12" s="4">
        <v>76</v>
      </c>
      <c r="C12">
        <v>47</v>
      </c>
      <c r="D12">
        <v>70</v>
      </c>
      <c r="E12">
        <v>1</v>
      </c>
      <c r="F12">
        <v>75</v>
      </c>
      <c r="G12">
        <v>27</v>
      </c>
      <c r="H12">
        <v>25</v>
      </c>
      <c r="I12">
        <v>74</v>
      </c>
      <c r="J12">
        <v>56</v>
      </c>
      <c r="K12">
        <v>75</v>
      </c>
      <c r="L12" s="5"/>
      <c r="N12" s="4">
        <v>76</v>
      </c>
      <c r="O12">
        <v>47</v>
      </c>
      <c r="P12">
        <v>70</v>
      </c>
      <c r="Q12">
        <v>1</v>
      </c>
      <c r="R12">
        <v>75</v>
      </c>
      <c r="S12">
        <v>27</v>
      </c>
      <c r="T12">
        <v>25</v>
      </c>
      <c r="U12">
        <v>74</v>
      </c>
      <c r="V12">
        <v>56</v>
      </c>
      <c r="W12">
        <v>75</v>
      </c>
      <c r="X12" s="5"/>
      <c r="AA12" s="10" t="s">
        <v>10</v>
      </c>
      <c r="AB12" s="10">
        <v>25</v>
      </c>
      <c r="AE12" s="15" t="s">
        <v>6</v>
      </c>
      <c r="AF12">
        <v>38</v>
      </c>
    </row>
    <row r="13" spans="2:32" x14ac:dyDescent="0.25">
      <c r="B13" s="4">
        <v>36</v>
      </c>
      <c r="C13">
        <v>39</v>
      </c>
      <c r="D13">
        <v>8</v>
      </c>
      <c r="E13">
        <v>59</v>
      </c>
      <c r="F13">
        <v>82</v>
      </c>
      <c r="G13">
        <v>48</v>
      </c>
      <c r="H13">
        <v>34</v>
      </c>
      <c r="I13">
        <v>70</v>
      </c>
      <c r="J13">
        <v>84</v>
      </c>
      <c r="K13">
        <v>88</v>
      </c>
      <c r="L13" s="5">
        <v>94</v>
      </c>
      <c r="N13" s="4">
        <v>36</v>
      </c>
      <c r="O13">
        <v>39</v>
      </c>
      <c r="P13">
        <v>8</v>
      </c>
      <c r="Q13">
        <v>59</v>
      </c>
      <c r="R13">
        <v>82</v>
      </c>
      <c r="S13">
        <v>48</v>
      </c>
      <c r="T13">
        <v>34</v>
      </c>
      <c r="U13">
        <v>70</v>
      </c>
      <c r="V13">
        <v>84</v>
      </c>
      <c r="W13">
        <v>88</v>
      </c>
      <c r="X13" s="5">
        <v>94</v>
      </c>
      <c r="AA13" s="10" t="s">
        <v>11</v>
      </c>
      <c r="AB13" s="10">
        <v>95</v>
      </c>
      <c r="AE13" s="15" t="s">
        <v>14</v>
      </c>
      <c r="AF13">
        <v>69</v>
      </c>
    </row>
    <row r="14" spans="2:32" x14ac:dyDescent="0.25">
      <c r="B14" s="4">
        <v>72</v>
      </c>
      <c r="C14">
        <v>78</v>
      </c>
      <c r="D14">
        <v>3</v>
      </c>
      <c r="E14">
        <v>5</v>
      </c>
      <c r="F14">
        <v>56</v>
      </c>
      <c r="G14">
        <v>27</v>
      </c>
      <c r="H14">
        <v>53</v>
      </c>
      <c r="I14">
        <v>57</v>
      </c>
      <c r="J14">
        <v>24</v>
      </c>
      <c r="K14">
        <v>38</v>
      </c>
      <c r="L14" s="5">
        <v>6</v>
      </c>
      <c r="N14" s="4">
        <v>72</v>
      </c>
      <c r="O14">
        <v>78</v>
      </c>
      <c r="P14">
        <v>3</v>
      </c>
      <c r="Q14">
        <v>5</v>
      </c>
      <c r="R14">
        <v>56</v>
      </c>
      <c r="S14">
        <v>27</v>
      </c>
      <c r="T14">
        <v>53</v>
      </c>
      <c r="U14">
        <v>57</v>
      </c>
      <c r="V14">
        <v>24</v>
      </c>
      <c r="W14">
        <v>38</v>
      </c>
      <c r="X14" s="5">
        <v>6</v>
      </c>
      <c r="AA14" s="10" t="s">
        <v>12</v>
      </c>
      <c r="AB14" s="10">
        <v>2</v>
      </c>
      <c r="AE14" s="15" t="s">
        <v>9</v>
      </c>
      <c r="AF14">
        <v>52</v>
      </c>
    </row>
    <row r="15" spans="2:32" x14ac:dyDescent="0.25">
      <c r="B15" s="4">
        <v>89</v>
      </c>
      <c r="C15">
        <v>87</v>
      </c>
      <c r="D15">
        <v>70</v>
      </c>
      <c r="E15">
        <v>5</v>
      </c>
      <c r="G15">
        <v>84</v>
      </c>
      <c r="H15">
        <v>62</v>
      </c>
      <c r="I15">
        <v>30</v>
      </c>
      <c r="J15">
        <v>55</v>
      </c>
      <c r="K15">
        <v>55</v>
      </c>
      <c r="L15" s="5">
        <v>45</v>
      </c>
      <c r="N15" s="4">
        <v>89</v>
      </c>
      <c r="O15">
        <v>87</v>
      </c>
      <c r="P15">
        <v>70</v>
      </c>
      <c r="Q15">
        <v>5</v>
      </c>
      <c r="S15">
        <v>84</v>
      </c>
      <c r="T15">
        <v>62</v>
      </c>
      <c r="U15">
        <v>30</v>
      </c>
      <c r="V15">
        <v>55</v>
      </c>
      <c r="W15">
        <v>55</v>
      </c>
      <c r="X15" s="5">
        <v>45</v>
      </c>
      <c r="AA15" s="10" t="s">
        <v>13</v>
      </c>
      <c r="AB15" s="10">
        <v>77</v>
      </c>
      <c r="AE15" s="15" t="s">
        <v>5</v>
      </c>
      <c r="AF15">
        <v>119</v>
      </c>
    </row>
    <row r="16" spans="2:32" x14ac:dyDescent="0.25">
      <c r="B16" s="4">
        <v>74</v>
      </c>
      <c r="C16">
        <v>58</v>
      </c>
      <c r="D16">
        <v>49</v>
      </c>
      <c r="E16">
        <v>94</v>
      </c>
      <c r="F16">
        <v>78</v>
      </c>
      <c r="G16">
        <v>82</v>
      </c>
      <c r="H16">
        <v>77</v>
      </c>
      <c r="I16">
        <v>57</v>
      </c>
      <c r="J16">
        <v>39</v>
      </c>
      <c r="K16">
        <v>98</v>
      </c>
      <c r="L16" s="5">
        <v>89</v>
      </c>
      <c r="N16" s="4">
        <v>74</v>
      </c>
      <c r="O16">
        <v>58</v>
      </c>
      <c r="P16">
        <v>49</v>
      </c>
      <c r="Q16">
        <v>94</v>
      </c>
      <c r="R16">
        <v>78</v>
      </c>
      <c r="S16">
        <v>82</v>
      </c>
      <c r="T16">
        <v>77</v>
      </c>
      <c r="U16">
        <v>57</v>
      </c>
      <c r="V16">
        <v>39</v>
      </c>
      <c r="W16">
        <v>98</v>
      </c>
      <c r="X16" s="5">
        <v>89</v>
      </c>
      <c r="AA16" s="10" t="s">
        <v>14</v>
      </c>
      <c r="AB16" s="10">
        <v>69</v>
      </c>
      <c r="AE16" s="15" t="s">
        <v>20</v>
      </c>
      <c r="AF16">
        <v>88</v>
      </c>
    </row>
    <row r="17" spans="2:32" x14ac:dyDescent="0.25">
      <c r="B17" s="4">
        <v>73</v>
      </c>
      <c r="C17">
        <v>65</v>
      </c>
      <c r="D17">
        <v>47</v>
      </c>
      <c r="E17">
        <v>80</v>
      </c>
      <c r="F17">
        <v>52</v>
      </c>
      <c r="G17">
        <v>31</v>
      </c>
      <c r="H17">
        <v>99</v>
      </c>
      <c r="I17">
        <v>78</v>
      </c>
      <c r="J17">
        <v>32</v>
      </c>
      <c r="K17">
        <v>95</v>
      </c>
      <c r="L17" s="5">
        <v>59</v>
      </c>
      <c r="N17" s="4">
        <v>73</v>
      </c>
      <c r="O17">
        <v>65</v>
      </c>
      <c r="P17">
        <v>47</v>
      </c>
      <c r="Q17">
        <v>80</v>
      </c>
      <c r="R17">
        <v>52</v>
      </c>
      <c r="S17">
        <v>31</v>
      </c>
      <c r="T17">
        <v>99</v>
      </c>
      <c r="U17">
        <v>78</v>
      </c>
      <c r="V17">
        <v>32</v>
      </c>
      <c r="W17">
        <v>95</v>
      </c>
      <c r="X17" s="5">
        <v>59</v>
      </c>
      <c r="AA17" s="10" t="s">
        <v>15</v>
      </c>
      <c r="AB17" s="10">
        <v>50</v>
      </c>
      <c r="AE17" s="15" t="s">
        <v>3</v>
      </c>
      <c r="AF17">
        <v>36</v>
      </c>
    </row>
    <row r="18" spans="2:32" x14ac:dyDescent="0.25">
      <c r="B18" s="4">
        <v>25</v>
      </c>
      <c r="C18">
        <v>50</v>
      </c>
      <c r="D18">
        <v>32</v>
      </c>
      <c r="E18">
        <v>65</v>
      </c>
      <c r="F18">
        <v>29</v>
      </c>
      <c r="G18">
        <v>30</v>
      </c>
      <c r="H18">
        <v>52</v>
      </c>
      <c r="I18">
        <v>63</v>
      </c>
      <c r="J18">
        <v>14</v>
      </c>
      <c r="K18">
        <v>38</v>
      </c>
      <c r="L18" s="5">
        <v>13</v>
      </c>
      <c r="N18" s="4">
        <v>25</v>
      </c>
      <c r="O18">
        <v>50</v>
      </c>
      <c r="P18">
        <v>32</v>
      </c>
      <c r="Q18">
        <v>65</v>
      </c>
      <c r="R18">
        <v>29</v>
      </c>
      <c r="S18">
        <v>30</v>
      </c>
      <c r="T18">
        <v>52</v>
      </c>
      <c r="U18">
        <v>63</v>
      </c>
      <c r="V18">
        <v>14</v>
      </c>
      <c r="W18">
        <v>38</v>
      </c>
      <c r="X18" s="5">
        <v>13</v>
      </c>
      <c r="AA18" s="10" t="s">
        <v>4</v>
      </c>
      <c r="AB18" s="10">
        <v>41</v>
      </c>
      <c r="AE18" s="15" t="s">
        <v>17</v>
      </c>
      <c r="AF18">
        <v>22</v>
      </c>
    </row>
    <row r="19" spans="2:32" x14ac:dyDescent="0.25">
      <c r="B19" s="4">
        <v>24</v>
      </c>
      <c r="D19">
        <v>79</v>
      </c>
      <c r="E19">
        <v>1</v>
      </c>
      <c r="F19">
        <v>18</v>
      </c>
      <c r="G19">
        <v>1</v>
      </c>
      <c r="H19">
        <v>67</v>
      </c>
      <c r="I19">
        <v>63</v>
      </c>
      <c r="J19">
        <v>28</v>
      </c>
      <c r="K19">
        <v>68</v>
      </c>
      <c r="L19" s="5">
        <v>40</v>
      </c>
      <c r="N19" s="4">
        <v>24</v>
      </c>
      <c r="P19">
        <v>79</v>
      </c>
      <c r="Q19">
        <v>1</v>
      </c>
      <c r="R19">
        <v>18</v>
      </c>
      <c r="S19">
        <v>1</v>
      </c>
      <c r="T19">
        <v>67</v>
      </c>
      <c r="U19">
        <v>63</v>
      </c>
      <c r="V19">
        <v>28</v>
      </c>
      <c r="W19">
        <v>68</v>
      </c>
      <c r="X19" s="5">
        <v>40</v>
      </c>
      <c r="AA19" s="10" t="s">
        <v>16</v>
      </c>
      <c r="AB19" s="10">
        <v>95</v>
      </c>
      <c r="AE19" s="15" t="s">
        <v>12</v>
      </c>
      <c r="AF19">
        <v>2</v>
      </c>
    </row>
    <row r="20" spans="2:32" x14ac:dyDescent="0.25">
      <c r="B20" s="4">
        <v>67</v>
      </c>
      <c r="C20">
        <v>61</v>
      </c>
      <c r="D20">
        <v>43</v>
      </c>
      <c r="E20">
        <v>62</v>
      </c>
      <c r="F20">
        <v>21</v>
      </c>
      <c r="G20">
        <v>86</v>
      </c>
      <c r="H20">
        <v>68</v>
      </c>
      <c r="I20">
        <v>93</v>
      </c>
      <c r="J20">
        <v>82</v>
      </c>
      <c r="K20">
        <v>97</v>
      </c>
      <c r="L20" s="5">
        <v>40</v>
      </c>
      <c r="N20" s="4">
        <v>67</v>
      </c>
      <c r="O20">
        <v>61</v>
      </c>
      <c r="P20">
        <v>43</v>
      </c>
      <c r="Q20">
        <v>62</v>
      </c>
      <c r="R20">
        <v>21</v>
      </c>
      <c r="S20">
        <v>86</v>
      </c>
      <c r="T20">
        <v>68</v>
      </c>
      <c r="U20">
        <v>93</v>
      </c>
      <c r="V20">
        <v>82</v>
      </c>
      <c r="W20">
        <v>97</v>
      </c>
      <c r="X20" s="5">
        <v>40</v>
      </c>
      <c r="AA20" s="10" t="s">
        <v>5</v>
      </c>
      <c r="AB20" s="10">
        <v>48</v>
      </c>
      <c r="AE20" s="15" t="s">
        <v>18</v>
      </c>
      <c r="AF20">
        <v>25</v>
      </c>
    </row>
    <row r="21" spans="2:32" x14ac:dyDescent="0.25">
      <c r="B21" s="4">
        <v>17</v>
      </c>
      <c r="C21">
        <v>73</v>
      </c>
      <c r="D21">
        <v>89</v>
      </c>
      <c r="E21">
        <v>24</v>
      </c>
      <c r="F21">
        <v>17</v>
      </c>
      <c r="G21">
        <v>39</v>
      </c>
      <c r="H21">
        <v>83</v>
      </c>
      <c r="I21">
        <v>4</v>
      </c>
      <c r="K21">
        <v>1</v>
      </c>
      <c r="L21" s="5">
        <v>13</v>
      </c>
      <c r="N21" s="4">
        <v>17</v>
      </c>
      <c r="O21">
        <v>73</v>
      </c>
      <c r="P21">
        <v>89</v>
      </c>
      <c r="Q21">
        <v>24</v>
      </c>
      <c r="R21">
        <v>17</v>
      </c>
      <c r="S21">
        <v>39</v>
      </c>
      <c r="T21">
        <v>83</v>
      </c>
      <c r="U21">
        <v>4</v>
      </c>
      <c r="W21">
        <v>1</v>
      </c>
      <c r="X21" s="5">
        <v>13</v>
      </c>
      <c r="AA21" s="10" t="s">
        <v>17</v>
      </c>
      <c r="AB21" s="10">
        <v>22</v>
      </c>
      <c r="AE21" s="15" t="s">
        <v>11</v>
      </c>
      <c r="AF21">
        <v>95</v>
      </c>
    </row>
    <row r="22" spans="2:32" x14ac:dyDescent="0.25">
      <c r="B22" s="4">
        <v>18</v>
      </c>
      <c r="C22">
        <v>13</v>
      </c>
      <c r="D22">
        <v>22</v>
      </c>
      <c r="E22">
        <v>59</v>
      </c>
      <c r="F22">
        <v>96</v>
      </c>
      <c r="G22">
        <v>48</v>
      </c>
      <c r="H22">
        <v>62</v>
      </c>
      <c r="I22">
        <v>98</v>
      </c>
      <c r="J22">
        <v>52</v>
      </c>
      <c r="K22">
        <v>19</v>
      </c>
      <c r="L22" s="5">
        <v>14</v>
      </c>
      <c r="N22" s="4">
        <v>18</v>
      </c>
      <c r="O22">
        <v>13</v>
      </c>
      <c r="P22">
        <v>22</v>
      </c>
      <c r="Q22">
        <v>59</v>
      </c>
      <c r="R22">
        <v>96</v>
      </c>
      <c r="S22">
        <v>48</v>
      </c>
      <c r="T22">
        <v>62</v>
      </c>
      <c r="U22">
        <v>98</v>
      </c>
      <c r="V22">
        <v>52</v>
      </c>
      <c r="W22">
        <v>19</v>
      </c>
      <c r="X22" s="5">
        <v>14</v>
      </c>
      <c r="AA22" s="10" t="s">
        <v>18</v>
      </c>
      <c r="AB22" s="10">
        <v>25</v>
      </c>
      <c r="AE22" s="15" t="s">
        <v>24</v>
      </c>
      <c r="AF22">
        <v>992</v>
      </c>
    </row>
    <row r="23" spans="2:32" x14ac:dyDescent="0.25">
      <c r="B23" s="4">
        <v>19</v>
      </c>
      <c r="C23">
        <v>18</v>
      </c>
      <c r="D23">
        <v>4</v>
      </c>
      <c r="E23">
        <v>39</v>
      </c>
      <c r="F23">
        <v>33</v>
      </c>
      <c r="G23">
        <v>34</v>
      </c>
      <c r="H23">
        <v>100</v>
      </c>
      <c r="I23">
        <v>55</v>
      </c>
      <c r="J23">
        <v>91</v>
      </c>
      <c r="K23">
        <v>26</v>
      </c>
      <c r="L23" s="5">
        <v>75</v>
      </c>
      <c r="N23" s="4">
        <v>19</v>
      </c>
      <c r="O23">
        <v>18</v>
      </c>
      <c r="P23">
        <v>4</v>
      </c>
      <c r="Q23">
        <v>39</v>
      </c>
      <c r="R23">
        <v>33</v>
      </c>
      <c r="S23">
        <v>34</v>
      </c>
      <c r="T23">
        <v>100</v>
      </c>
      <c r="U23">
        <v>55</v>
      </c>
      <c r="V23">
        <v>91</v>
      </c>
      <c r="W23">
        <v>26</v>
      </c>
      <c r="X23" s="5">
        <v>75</v>
      </c>
      <c r="AA23" s="10" t="s">
        <v>19</v>
      </c>
      <c r="AB23" s="10">
        <v>37</v>
      </c>
    </row>
    <row r="24" spans="2:32" ht="15.75" thickBot="1" x14ac:dyDescent="0.3">
      <c r="B24" s="6">
        <v>47</v>
      </c>
      <c r="C24" s="7">
        <v>95</v>
      </c>
      <c r="D24" s="7">
        <v>24</v>
      </c>
      <c r="E24" s="7">
        <v>62</v>
      </c>
      <c r="F24" s="7">
        <v>54</v>
      </c>
      <c r="G24" s="7">
        <v>89</v>
      </c>
      <c r="H24" s="7">
        <v>52</v>
      </c>
      <c r="I24" s="7">
        <v>11</v>
      </c>
      <c r="J24" s="7">
        <v>51</v>
      </c>
      <c r="K24" s="7">
        <v>15</v>
      </c>
      <c r="L24" s="8">
        <v>44</v>
      </c>
      <c r="N24" s="6">
        <v>47</v>
      </c>
      <c r="O24" s="7">
        <v>95</v>
      </c>
      <c r="P24" s="7">
        <v>24</v>
      </c>
      <c r="Q24" s="7">
        <v>62</v>
      </c>
      <c r="R24" s="7">
        <v>54</v>
      </c>
      <c r="S24" s="7">
        <v>89</v>
      </c>
      <c r="T24" s="7">
        <v>52</v>
      </c>
      <c r="U24" s="7">
        <v>11</v>
      </c>
      <c r="V24" s="7">
        <v>51</v>
      </c>
      <c r="W24" s="7">
        <v>15</v>
      </c>
      <c r="X24" s="8">
        <v>44</v>
      </c>
      <c r="AA24" s="11" t="s">
        <v>20</v>
      </c>
      <c r="AB24" s="11">
        <v>88</v>
      </c>
    </row>
  </sheetData>
  <conditionalFormatting sqref="B3:L24">
    <cfRule type="duplicateValues" dxfId="3" priority="3"/>
  </conditionalFormatting>
  <conditionalFormatting sqref="N3:X24">
    <cfRule type="uniqueValues" dxfId="2" priority="2"/>
  </conditionalFormatting>
  <conditionalFormatting sqref="AA3:AA24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C4F2-B252-422C-B68D-D56549313D23}">
  <dimension ref="A1:A256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  <row r="53" spans="1:1" x14ac:dyDescent="0.25">
      <c r="A53" t="s">
        <v>78</v>
      </c>
    </row>
    <row r="54" spans="1:1" x14ac:dyDescent="0.25">
      <c r="A54" t="s">
        <v>79</v>
      </c>
    </row>
    <row r="55" spans="1:1" x14ac:dyDescent="0.25">
      <c r="A55" t="s">
        <v>80</v>
      </c>
    </row>
    <row r="56" spans="1:1" x14ac:dyDescent="0.25">
      <c r="A56" t="s">
        <v>81</v>
      </c>
    </row>
    <row r="57" spans="1:1" x14ac:dyDescent="0.25">
      <c r="A57" t="s">
        <v>82</v>
      </c>
    </row>
    <row r="58" spans="1:1" x14ac:dyDescent="0.25">
      <c r="A58" t="s">
        <v>83</v>
      </c>
    </row>
    <row r="59" spans="1:1" x14ac:dyDescent="0.25">
      <c r="A59" t="s">
        <v>84</v>
      </c>
    </row>
    <row r="60" spans="1:1" x14ac:dyDescent="0.25">
      <c r="A60" t="s">
        <v>85</v>
      </c>
    </row>
    <row r="61" spans="1:1" x14ac:dyDescent="0.25">
      <c r="A61" t="s">
        <v>86</v>
      </c>
    </row>
    <row r="62" spans="1:1" x14ac:dyDescent="0.25">
      <c r="A62" t="s">
        <v>87</v>
      </c>
    </row>
    <row r="63" spans="1:1" x14ac:dyDescent="0.25">
      <c r="A63" t="s">
        <v>88</v>
      </c>
    </row>
    <row r="64" spans="1:1" x14ac:dyDescent="0.25">
      <c r="A64" t="s">
        <v>89</v>
      </c>
    </row>
    <row r="65" spans="1:1" x14ac:dyDescent="0.25">
      <c r="A65" t="s">
        <v>90</v>
      </c>
    </row>
    <row r="66" spans="1:1" x14ac:dyDescent="0.25">
      <c r="A66" t="s">
        <v>91</v>
      </c>
    </row>
    <row r="67" spans="1:1" x14ac:dyDescent="0.25">
      <c r="A67" t="s">
        <v>92</v>
      </c>
    </row>
    <row r="68" spans="1:1" x14ac:dyDescent="0.25">
      <c r="A68" t="s">
        <v>93</v>
      </c>
    </row>
    <row r="69" spans="1:1" x14ac:dyDescent="0.25">
      <c r="A69" t="s">
        <v>94</v>
      </c>
    </row>
    <row r="70" spans="1:1" x14ac:dyDescent="0.25">
      <c r="A70" t="s">
        <v>95</v>
      </c>
    </row>
    <row r="71" spans="1:1" x14ac:dyDescent="0.25">
      <c r="A71" t="s">
        <v>96</v>
      </c>
    </row>
    <row r="72" spans="1:1" x14ac:dyDescent="0.25">
      <c r="A72" t="s">
        <v>97</v>
      </c>
    </row>
    <row r="73" spans="1:1" x14ac:dyDescent="0.25">
      <c r="A73" t="s">
        <v>98</v>
      </c>
    </row>
    <row r="74" spans="1:1" x14ac:dyDescent="0.25">
      <c r="A74" t="s">
        <v>99</v>
      </c>
    </row>
    <row r="75" spans="1:1" x14ac:dyDescent="0.25">
      <c r="A75" t="s">
        <v>100</v>
      </c>
    </row>
    <row r="76" spans="1:1" x14ac:dyDescent="0.25">
      <c r="A76" t="s">
        <v>101</v>
      </c>
    </row>
    <row r="77" spans="1:1" x14ac:dyDescent="0.25">
      <c r="A77" t="s">
        <v>102</v>
      </c>
    </row>
    <row r="78" spans="1:1" x14ac:dyDescent="0.25">
      <c r="A78" t="s">
        <v>103</v>
      </c>
    </row>
    <row r="79" spans="1:1" x14ac:dyDescent="0.25">
      <c r="A79" t="s">
        <v>104</v>
      </c>
    </row>
    <row r="80" spans="1:1" x14ac:dyDescent="0.25">
      <c r="A80" t="s">
        <v>105</v>
      </c>
    </row>
    <row r="81" spans="1:1" x14ac:dyDescent="0.25">
      <c r="A81" t="s">
        <v>106</v>
      </c>
    </row>
    <row r="82" spans="1:1" x14ac:dyDescent="0.25">
      <c r="A82" t="s">
        <v>107</v>
      </c>
    </row>
    <row r="83" spans="1:1" x14ac:dyDescent="0.25">
      <c r="A83" t="s">
        <v>108</v>
      </c>
    </row>
    <row r="84" spans="1:1" x14ac:dyDescent="0.25">
      <c r="A84" t="s">
        <v>109</v>
      </c>
    </row>
    <row r="85" spans="1:1" x14ac:dyDescent="0.25">
      <c r="A85" t="s">
        <v>110</v>
      </c>
    </row>
    <row r="86" spans="1:1" x14ac:dyDescent="0.25">
      <c r="A86" t="s">
        <v>111</v>
      </c>
    </row>
    <row r="87" spans="1:1" x14ac:dyDescent="0.25">
      <c r="A87" t="s">
        <v>112</v>
      </c>
    </row>
    <row r="88" spans="1:1" x14ac:dyDescent="0.25">
      <c r="A88" t="s">
        <v>113</v>
      </c>
    </row>
    <row r="89" spans="1:1" x14ac:dyDescent="0.25">
      <c r="A89" t="s">
        <v>114</v>
      </c>
    </row>
    <row r="90" spans="1:1" x14ac:dyDescent="0.25">
      <c r="A90" t="s">
        <v>115</v>
      </c>
    </row>
    <row r="91" spans="1:1" x14ac:dyDescent="0.25">
      <c r="A91" t="s">
        <v>116</v>
      </c>
    </row>
    <row r="92" spans="1:1" x14ac:dyDescent="0.25">
      <c r="A92" t="s">
        <v>117</v>
      </c>
    </row>
    <row r="93" spans="1:1" x14ac:dyDescent="0.25">
      <c r="A93" t="s">
        <v>118</v>
      </c>
    </row>
    <row r="94" spans="1:1" x14ac:dyDescent="0.25">
      <c r="A94" t="s">
        <v>119</v>
      </c>
    </row>
    <row r="95" spans="1:1" x14ac:dyDescent="0.25">
      <c r="A95" t="s">
        <v>120</v>
      </c>
    </row>
    <row r="96" spans="1:1" x14ac:dyDescent="0.25">
      <c r="A96" t="s">
        <v>121</v>
      </c>
    </row>
    <row r="97" spans="1:1" x14ac:dyDescent="0.25">
      <c r="A97" t="s">
        <v>122</v>
      </c>
    </row>
    <row r="98" spans="1:1" x14ac:dyDescent="0.25">
      <c r="A98" t="s">
        <v>123</v>
      </c>
    </row>
    <row r="99" spans="1:1" x14ac:dyDescent="0.25">
      <c r="A99" t="s">
        <v>124</v>
      </c>
    </row>
    <row r="100" spans="1:1" x14ac:dyDescent="0.25">
      <c r="A100" t="s">
        <v>125</v>
      </c>
    </row>
    <row r="101" spans="1:1" x14ac:dyDescent="0.25">
      <c r="A101" t="s">
        <v>126</v>
      </c>
    </row>
    <row r="102" spans="1:1" x14ac:dyDescent="0.25">
      <c r="A102" t="s">
        <v>127</v>
      </c>
    </row>
    <row r="103" spans="1:1" x14ac:dyDescent="0.25">
      <c r="A103" t="s">
        <v>128</v>
      </c>
    </row>
    <row r="104" spans="1:1" x14ac:dyDescent="0.25">
      <c r="A104" t="s">
        <v>129</v>
      </c>
    </row>
    <row r="105" spans="1:1" x14ac:dyDescent="0.25">
      <c r="A105" t="s">
        <v>130</v>
      </c>
    </row>
    <row r="106" spans="1:1" x14ac:dyDescent="0.25">
      <c r="A106" t="s">
        <v>131</v>
      </c>
    </row>
    <row r="107" spans="1:1" x14ac:dyDescent="0.25">
      <c r="A107" t="s">
        <v>132</v>
      </c>
    </row>
    <row r="108" spans="1:1" x14ac:dyDescent="0.25">
      <c r="A108" t="s">
        <v>133</v>
      </c>
    </row>
    <row r="109" spans="1:1" x14ac:dyDescent="0.25">
      <c r="A109" t="s">
        <v>134</v>
      </c>
    </row>
    <row r="110" spans="1:1" x14ac:dyDescent="0.25">
      <c r="A110" t="s">
        <v>135</v>
      </c>
    </row>
    <row r="111" spans="1:1" x14ac:dyDescent="0.25">
      <c r="A111" t="s">
        <v>136</v>
      </c>
    </row>
    <row r="112" spans="1:1" x14ac:dyDescent="0.25">
      <c r="A112" t="s">
        <v>137</v>
      </c>
    </row>
    <row r="113" spans="1:1" x14ac:dyDescent="0.25">
      <c r="A113" t="s">
        <v>138</v>
      </c>
    </row>
    <row r="114" spans="1:1" x14ac:dyDescent="0.25">
      <c r="A114" t="s">
        <v>139</v>
      </c>
    </row>
    <row r="115" spans="1:1" x14ac:dyDescent="0.25">
      <c r="A115" t="s">
        <v>140</v>
      </c>
    </row>
    <row r="116" spans="1:1" x14ac:dyDescent="0.25">
      <c r="A116" t="s">
        <v>141</v>
      </c>
    </row>
    <row r="117" spans="1:1" x14ac:dyDescent="0.25">
      <c r="A117" t="s">
        <v>142</v>
      </c>
    </row>
    <row r="118" spans="1:1" x14ac:dyDescent="0.25">
      <c r="A118" t="s">
        <v>143</v>
      </c>
    </row>
    <row r="119" spans="1:1" x14ac:dyDescent="0.25">
      <c r="A119" t="s">
        <v>144</v>
      </c>
    </row>
    <row r="120" spans="1:1" x14ac:dyDescent="0.25">
      <c r="A120" t="s">
        <v>145</v>
      </c>
    </row>
    <row r="121" spans="1:1" x14ac:dyDescent="0.25">
      <c r="A121" t="s">
        <v>146</v>
      </c>
    </row>
    <row r="122" spans="1:1" x14ac:dyDescent="0.25">
      <c r="A122" t="s">
        <v>147</v>
      </c>
    </row>
    <row r="123" spans="1:1" x14ac:dyDescent="0.25">
      <c r="A123" t="s">
        <v>148</v>
      </c>
    </row>
    <row r="124" spans="1:1" x14ac:dyDescent="0.25">
      <c r="A124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7" spans="1:1" x14ac:dyDescent="0.25">
      <c r="A127" t="s">
        <v>152</v>
      </c>
    </row>
    <row r="128" spans="1:1" x14ac:dyDescent="0.25">
      <c r="A128" t="s">
        <v>153</v>
      </c>
    </row>
    <row r="129" spans="1:1" x14ac:dyDescent="0.25">
      <c r="A129" t="s">
        <v>154</v>
      </c>
    </row>
    <row r="130" spans="1:1" x14ac:dyDescent="0.25">
      <c r="A130" t="s">
        <v>155</v>
      </c>
    </row>
    <row r="131" spans="1:1" x14ac:dyDescent="0.25">
      <c r="A131" t="s">
        <v>156</v>
      </c>
    </row>
    <row r="132" spans="1:1" x14ac:dyDescent="0.25">
      <c r="A132" t="s">
        <v>157</v>
      </c>
    </row>
    <row r="133" spans="1:1" x14ac:dyDescent="0.25">
      <c r="A133" t="s">
        <v>158</v>
      </c>
    </row>
    <row r="134" spans="1:1" x14ac:dyDescent="0.25">
      <c r="A134" t="s">
        <v>159</v>
      </c>
    </row>
    <row r="135" spans="1:1" x14ac:dyDescent="0.25">
      <c r="A135" t="s">
        <v>160</v>
      </c>
    </row>
    <row r="136" spans="1:1" x14ac:dyDescent="0.25">
      <c r="A136" t="s">
        <v>161</v>
      </c>
    </row>
    <row r="137" spans="1:1" x14ac:dyDescent="0.25">
      <c r="A137" t="s">
        <v>162</v>
      </c>
    </row>
    <row r="138" spans="1:1" x14ac:dyDescent="0.25">
      <c r="A138" t="s">
        <v>163</v>
      </c>
    </row>
    <row r="139" spans="1:1" x14ac:dyDescent="0.25">
      <c r="A139" t="s">
        <v>164</v>
      </c>
    </row>
    <row r="140" spans="1:1" x14ac:dyDescent="0.25">
      <c r="A140" t="s">
        <v>165</v>
      </c>
    </row>
    <row r="141" spans="1:1" x14ac:dyDescent="0.25">
      <c r="A141" t="s">
        <v>166</v>
      </c>
    </row>
    <row r="142" spans="1:1" x14ac:dyDescent="0.25">
      <c r="A142" t="s">
        <v>167</v>
      </c>
    </row>
    <row r="143" spans="1:1" x14ac:dyDescent="0.25">
      <c r="A143" t="s">
        <v>168</v>
      </c>
    </row>
    <row r="144" spans="1:1" x14ac:dyDescent="0.25">
      <c r="A144" t="s">
        <v>169</v>
      </c>
    </row>
    <row r="145" spans="1:1" x14ac:dyDescent="0.25">
      <c r="A145" t="s">
        <v>170</v>
      </c>
    </row>
    <row r="146" spans="1:1" x14ac:dyDescent="0.25">
      <c r="A146" t="s">
        <v>171</v>
      </c>
    </row>
    <row r="147" spans="1:1" x14ac:dyDescent="0.25">
      <c r="A147" t="s">
        <v>172</v>
      </c>
    </row>
    <row r="148" spans="1:1" x14ac:dyDescent="0.25">
      <c r="A148" t="s">
        <v>173</v>
      </c>
    </row>
    <row r="149" spans="1:1" x14ac:dyDescent="0.25">
      <c r="A149" t="s">
        <v>174</v>
      </c>
    </row>
    <row r="150" spans="1:1" x14ac:dyDescent="0.25">
      <c r="A150" t="s">
        <v>175</v>
      </c>
    </row>
    <row r="151" spans="1:1" x14ac:dyDescent="0.25">
      <c r="A151" t="s">
        <v>176</v>
      </c>
    </row>
    <row r="152" spans="1:1" x14ac:dyDescent="0.25">
      <c r="A152" t="s">
        <v>177</v>
      </c>
    </row>
    <row r="153" spans="1:1" x14ac:dyDescent="0.25">
      <c r="A153" t="s">
        <v>178</v>
      </c>
    </row>
    <row r="154" spans="1:1" x14ac:dyDescent="0.25">
      <c r="A154" t="s">
        <v>179</v>
      </c>
    </row>
    <row r="155" spans="1:1" x14ac:dyDescent="0.25">
      <c r="A155" t="s">
        <v>180</v>
      </c>
    </row>
    <row r="156" spans="1:1" x14ac:dyDescent="0.25">
      <c r="A156" t="s">
        <v>181</v>
      </c>
    </row>
    <row r="157" spans="1:1" x14ac:dyDescent="0.25">
      <c r="A157" t="s">
        <v>182</v>
      </c>
    </row>
    <row r="158" spans="1:1" x14ac:dyDescent="0.25">
      <c r="A158" t="s">
        <v>183</v>
      </c>
    </row>
    <row r="159" spans="1:1" x14ac:dyDescent="0.25">
      <c r="A159" t="s">
        <v>184</v>
      </c>
    </row>
    <row r="160" spans="1:1" x14ac:dyDescent="0.25">
      <c r="A160" t="s">
        <v>185</v>
      </c>
    </row>
    <row r="161" spans="1:1" x14ac:dyDescent="0.25">
      <c r="A161" t="s">
        <v>186</v>
      </c>
    </row>
    <row r="162" spans="1:1" x14ac:dyDescent="0.25">
      <c r="A162" t="s">
        <v>187</v>
      </c>
    </row>
    <row r="163" spans="1:1" x14ac:dyDescent="0.25">
      <c r="A163" t="s">
        <v>188</v>
      </c>
    </row>
    <row r="164" spans="1:1" x14ac:dyDescent="0.25">
      <c r="A164" t="s">
        <v>189</v>
      </c>
    </row>
    <row r="165" spans="1:1" x14ac:dyDescent="0.25">
      <c r="A165" t="s">
        <v>190</v>
      </c>
    </row>
    <row r="166" spans="1:1" x14ac:dyDescent="0.25">
      <c r="A166" t="s">
        <v>191</v>
      </c>
    </row>
    <row r="167" spans="1:1" x14ac:dyDescent="0.25">
      <c r="A167" t="s">
        <v>192</v>
      </c>
    </row>
    <row r="168" spans="1:1" x14ac:dyDescent="0.25">
      <c r="A168" t="s">
        <v>193</v>
      </c>
    </row>
    <row r="169" spans="1:1" x14ac:dyDescent="0.25">
      <c r="A169" t="s">
        <v>194</v>
      </c>
    </row>
    <row r="170" spans="1:1" x14ac:dyDescent="0.25">
      <c r="A170" t="s">
        <v>195</v>
      </c>
    </row>
    <row r="171" spans="1:1" x14ac:dyDescent="0.25">
      <c r="A171" t="s">
        <v>196</v>
      </c>
    </row>
    <row r="172" spans="1:1" x14ac:dyDescent="0.25">
      <c r="A172" t="s">
        <v>197</v>
      </c>
    </row>
    <row r="173" spans="1:1" x14ac:dyDescent="0.25">
      <c r="A173" t="s">
        <v>198</v>
      </c>
    </row>
    <row r="174" spans="1:1" x14ac:dyDescent="0.25">
      <c r="A174" t="s">
        <v>199</v>
      </c>
    </row>
    <row r="175" spans="1:1" x14ac:dyDescent="0.25">
      <c r="A175" t="s">
        <v>200</v>
      </c>
    </row>
    <row r="176" spans="1:1" x14ac:dyDescent="0.25">
      <c r="A176" t="s">
        <v>201</v>
      </c>
    </row>
    <row r="177" spans="1:1" x14ac:dyDescent="0.25">
      <c r="A177" t="s">
        <v>202</v>
      </c>
    </row>
    <row r="178" spans="1:1" x14ac:dyDescent="0.25">
      <c r="A178" t="s">
        <v>203</v>
      </c>
    </row>
    <row r="179" spans="1:1" x14ac:dyDescent="0.25">
      <c r="A179" t="s">
        <v>204</v>
      </c>
    </row>
    <row r="180" spans="1:1" x14ac:dyDescent="0.25">
      <c r="A180" t="s">
        <v>205</v>
      </c>
    </row>
    <row r="181" spans="1:1" x14ac:dyDescent="0.25">
      <c r="A181" t="s">
        <v>206</v>
      </c>
    </row>
    <row r="182" spans="1:1" x14ac:dyDescent="0.25">
      <c r="A182" t="s">
        <v>207</v>
      </c>
    </row>
    <row r="183" spans="1:1" x14ac:dyDescent="0.25">
      <c r="A183" t="s">
        <v>208</v>
      </c>
    </row>
    <row r="184" spans="1:1" x14ac:dyDescent="0.25">
      <c r="A184" t="s">
        <v>209</v>
      </c>
    </row>
    <row r="185" spans="1:1" x14ac:dyDescent="0.25">
      <c r="A185" t="s">
        <v>210</v>
      </c>
    </row>
    <row r="186" spans="1:1" x14ac:dyDescent="0.25">
      <c r="A186" t="s">
        <v>211</v>
      </c>
    </row>
    <row r="187" spans="1:1" x14ac:dyDescent="0.25">
      <c r="A187" t="s">
        <v>212</v>
      </c>
    </row>
    <row r="188" spans="1:1" x14ac:dyDescent="0.25">
      <c r="A188" t="s">
        <v>213</v>
      </c>
    </row>
    <row r="189" spans="1:1" x14ac:dyDescent="0.25">
      <c r="A189" t="s">
        <v>214</v>
      </c>
    </row>
    <row r="190" spans="1:1" x14ac:dyDescent="0.25">
      <c r="A190" t="s">
        <v>215</v>
      </c>
    </row>
    <row r="191" spans="1:1" x14ac:dyDescent="0.25">
      <c r="A191" t="s">
        <v>216</v>
      </c>
    </row>
    <row r="192" spans="1:1" x14ac:dyDescent="0.25">
      <c r="A192" t="s">
        <v>217</v>
      </c>
    </row>
    <row r="193" spans="1:1" x14ac:dyDescent="0.25">
      <c r="A193" t="s">
        <v>218</v>
      </c>
    </row>
    <row r="194" spans="1:1" x14ac:dyDescent="0.25">
      <c r="A194" t="s">
        <v>219</v>
      </c>
    </row>
    <row r="195" spans="1:1" x14ac:dyDescent="0.25">
      <c r="A195" t="s">
        <v>220</v>
      </c>
    </row>
    <row r="196" spans="1:1" x14ac:dyDescent="0.25">
      <c r="A196" t="s">
        <v>221</v>
      </c>
    </row>
    <row r="197" spans="1:1" x14ac:dyDescent="0.25">
      <c r="A197" t="s">
        <v>222</v>
      </c>
    </row>
    <row r="198" spans="1:1" x14ac:dyDescent="0.25">
      <c r="A198" t="s">
        <v>223</v>
      </c>
    </row>
    <row r="199" spans="1:1" x14ac:dyDescent="0.25">
      <c r="A199" t="s">
        <v>224</v>
      </c>
    </row>
    <row r="200" spans="1:1" x14ac:dyDescent="0.25">
      <c r="A200" t="s">
        <v>225</v>
      </c>
    </row>
    <row r="201" spans="1:1" x14ac:dyDescent="0.25">
      <c r="A201" t="s">
        <v>226</v>
      </c>
    </row>
    <row r="202" spans="1:1" x14ac:dyDescent="0.25">
      <c r="A202" t="s">
        <v>227</v>
      </c>
    </row>
    <row r="203" spans="1:1" x14ac:dyDescent="0.25">
      <c r="A203" t="s">
        <v>228</v>
      </c>
    </row>
    <row r="204" spans="1:1" x14ac:dyDescent="0.25">
      <c r="A204" t="s">
        <v>229</v>
      </c>
    </row>
    <row r="205" spans="1:1" x14ac:dyDescent="0.25">
      <c r="A205" t="s">
        <v>230</v>
      </c>
    </row>
    <row r="206" spans="1:1" x14ac:dyDescent="0.25">
      <c r="A206" t="s">
        <v>231</v>
      </c>
    </row>
    <row r="207" spans="1:1" x14ac:dyDescent="0.25">
      <c r="A207" t="s">
        <v>232</v>
      </c>
    </row>
    <row r="208" spans="1:1" x14ac:dyDescent="0.25">
      <c r="A208" t="s">
        <v>233</v>
      </c>
    </row>
    <row r="209" spans="1:1" x14ac:dyDescent="0.25">
      <c r="A209" t="s">
        <v>234</v>
      </c>
    </row>
    <row r="210" spans="1:1" x14ac:dyDescent="0.25">
      <c r="A210" t="s">
        <v>235</v>
      </c>
    </row>
    <row r="211" spans="1:1" x14ac:dyDescent="0.25">
      <c r="A211" t="s">
        <v>236</v>
      </c>
    </row>
    <row r="212" spans="1:1" x14ac:dyDescent="0.25">
      <c r="A212" t="s">
        <v>237</v>
      </c>
    </row>
    <row r="213" spans="1:1" x14ac:dyDescent="0.25">
      <c r="A213" t="s">
        <v>238</v>
      </c>
    </row>
    <row r="214" spans="1:1" x14ac:dyDescent="0.25">
      <c r="A214" t="s">
        <v>239</v>
      </c>
    </row>
    <row r="215" spans="1:1" x14ac:dyDescent="0.25">
      <c r="A215" t="s">
        <v>240</v>
      </c>
    </row>
    <row r="216" spans="1:1" x14ac:dyDescent="0.25">
      <c r="A216" t="s">
        <v>241</v>
      </c>
    </row>
    <row r="217" spans="1:1" x14ac:dyDescent="0.25">
      <c r="A217" t="s">
        <v>242</v>
      </c>
    </row>
    <row r="218" spans="1:1" x14ac:dyDescent="0.25">
      <c r="A218" t="s">
        <v>243</v>
      </c>
    </row>
    <row r="219" spans="1:1" x14ac:dyDescent="0.25">
      <c r="A219" t="s">
        <v>244</v>
      </c>
    </row>
    <row r="220" spans="1:1" x14ac:dyDescent="0.25">
      <c r="A220" t="s">
        <v>245</v>
      </c>
    </row>
    <row r="221" spans="1:1" x14ac:dyDescent="0.25">
      <c r="A221" t="s">
        <v>246</v>
      </c>
    </row>
    <row r="222" spans="1:1" x14ac:dyDescent="0.25">
      <c r="A222" t="s">
        <v>247</v>
      </c>
    </row>
    <row r="223" spans="1:1" x14ac:dyDescent="0.25">
      <c r="A223" t="s">
        <v>248</v>
      </c>
    </row>
    <row r="224" spans="1:1" x14ac:dyDescent="0.25">
      <c r="A224" t="s">
        <v>249</v>
      </c>
    </row>
    <row r="225" spans="1:1" x14ac:dyDescent="0.25">
      <c r="A225" t="s">
        <v>250</v>
      </c>
    </row>
    <row r="226" spans="1:1" x14ac:dyDescent="0.25">
      <c r="A226" t="s">
        <v>251</v>
      </c>
    </row>
    <row r="227" spans="1:1" x14ac:dyDescent="0.25">
      <c r="A227" t="s">
        <v>252</v>
      </c>
    </row>
    <row r="228" spans="1:1" x14ac:dyDescent="0.25">
      <c r="A228" t="s">
        <v>253</v>
      </c>
    </row>
    <row r="229" spans="1:1" x14ac:dyDescent="0.25">
      <c r="A229" t="s">
        <v>254</v>
      </c>
    </row>
    <row r="230" spans="1:1" x14ac:dyDescent="0.25">
      <c r="A230" t="s">
        <v>255</v>
      </c>
    </row>
    <row r="231" spans="1:1" x14ac:dyDescent="0.25">
      <c r="A231" t="s">
        <v>256</v>
      </c>
    </row>
    <row r="232" spans="1:1" x14ac:dyDescent="0.25">
      <c r="A232" t="s">
        <v>257</v>
      </c>
    </row>
    <row r="233" spans="1:1" x14ac:dyDescent="0.25">
      <c r="A233" t="s">
        <v>258</v>
      </c>
    </row>
    <row r="234" spans="1:1" x14ac:dyDescent="0.25">
      <c r="A234" t="s">
        <v>259</v>
      </c>
    </row>
    <row r="235" spans="1:1" x14ac:dyDescent="0.25">
      <c r="A235" t="s">
        <v>260</v>
      </c>
    </row>
    <row r="236" spans="1:1" x14ac:dyDescent="0.25">
      <c r="A236" t="s">
        <v>261</v>
      </c>
    </row>
    <row r="237" spans="1:1" x14ac:dyDescent="0.25">
      <c r="A237" t="s">
        <v>262</v>
      </c>
    </row>
    <row r="238" spans="1:1" x14ac:dyDescent="0.25">
      <c r="A238" t="s">
        <v>263</v>
      </c>
    </row>
    <row r="239" spans="1:1" x14ac:dyDescent="0.25">
      <c r="A239" t="s">
        <v>264</v>
      </c>
    </row>
    <row r="240" spans="1:1" x14ac:dyDescent="0.25">
      <c r="A240" t="s">
        <v>265</v>
      </c>
    </row>
    <row r="241" spans="1:1" x14ac:dyDescent="0.25">
      <c r="A241" t="s">
        <v>266</v>
      </c>
    </row>
    <row r="242" spans="1:1" x14ac:dyDescent="0.25">
      <c r="A242" t="s">
        <v>267</v>
      </c>
    </row>
    <row r="243" spans="1:1" x14ac:dyDescent="0.25">
      <c r="A243" t="s">
        <v>268</v>
      </c>
    </row>
    <row r="244" spans="1:1" x14ac:dyDescent="0.25">
      <c r="A244" t="s">
        <v>269</v>
      </c>
    </row>
    <row r="245" spans="1:1" x14ac:dyDescent="0.25">
      <c r="A245" t="s">
        <v>270</v>
      </c>
    </row>
    <row r="246" spans="1:1" x14ac:dyDescent="0.25">
      <c r="A246" t="s">
        <v>271</v>
      </c>
    </row>
    <row r="247" spans="1:1" x14ac:dyDescent="0.25">
      <c r="A247" t="s">
        <v>272</v>
      </c>
    </row>
    <row r="248" spans="1:1" x14ac:dyDescent="0.25">
      <c r="A248" t="s">
        <v>273</v>
      </c>
    </row>
    <row r="249" spans="1:1" x14ac:dyDescent="0.25">
      <c r="A249" t="s">
        <v>274</v>
      </c>
    </row>
    <row r="250" spans="1:1" x14ac:dyDescent="0.25">
      <c r="A250" t="s">
        <v>275</v>
      </c>
    </row>
    <row r="251" spans="1:1" x14ac:dyDescent="0.25">
      <c r="A251" t="s">
        <v>276</v>
      </c>
    </row>
    <row r="252" spans="1:1" x14ac:dyDescent="0.25">
      <c r="A252" t="s">
        <v>277</v>
      </c>
    </row>
    <row r="253" spans="1:1" x14ac:dyDescent="0.25">
      <c r="A253" t="s">
        <v>278</v>
      </c>
    </row>
    <row r="254" spans="1:1" x14ac:dyDescent="0.25">
      <c r="A254" t="s">
        <v>279</v>
      </c>
    </row>
    <row r="255" spans="1:1" x14ac:dyDescent="0.25">
      <c r="A255" t="s">
        <v>280</v>
      </c>
    </row>
    <row r="256" spans="1:1" x14ac:dyDescent="0.25">
      <c r="A256" t="s">
        <v>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6273D-B682-4A15-A65E-2F55CEA43927}">
  <dimension ref="B2:W64"/>
  <sheetViews>
    <sheetView topLeftCell="A22" workbookViewId="0">
      <selection activeCell="H33" sqref="H33"/>
    </sheetView>
  </sheetViews>
  <sheetFormatPr defaultRowHeight="15" x14ac:dyDescent="0.25"/>
  <sheetData>
    <row r="2" spans="2:23" x14ac:dyDescent="0.25">
      <c r="B2" s="1">
        <v>4.7619047619047616E-2</v>
      </c>
      <c r="C2" s="2">
        <v>3.3333333333333333E-2</v>
      </c>
      <c r="D2" s="2">
        <v>1.3157894736842105E-2</v>
      </c>
      <c r="E2" s="2">
        <v>1.0638297872340425E-2</v>
      </c>
      <c r="F2" s="2">
        <v>1.9230769230769232E-2</v>
      </c>
      <c r="G2" s="2">
        <v>5.2631578947368418E-2</v>
      </c>
      <c r="H2" s="2">
        <v>1.1363636363636364E-2</v>
      </c>
      <c r="I2" s="2">
        <v>2.1739130434782608E-2</v>
      </c>
      <c r="J2" s="2">
        <v>2.1276595744680851E-2</v>
      </c>
      <c r="K2" s="2">
        <v>2.7027027027027029E-2</v>
      </c>
      <c r="L2" s="2">
        <v>0.125</v>
      </c>
      <c r="M2" s="2">
        <v>1.7543859649122806E-2</v>
      </c>
      <c r="N2" s="2">
        <v>2.5000000000000001E-2</v>
      </c>
      <c r="O2" s="2">
        <v>1.6949152542372881E-2</v>
      </c>
      <c r="P2" s="2">
        <v>1.6949152542372881E-2</v>
      </c>
      <c r="Q2" s="2">
        <v>3.0303030303030304E-2</v>
      </c>
      <c r="R2" s="2">
        <v>1.4925373134328358E-2</v>
      </c>
      <c r="S2" s="2">
        <v>1.8181818181818181E-2</v>
      </c>
      <c r="T2" s="2">
        <v>8.3333333333333329E-2</v>
      </c>
      <c r="U2" s="2">
        <v>1.5384615384615385E-2</v>
      </c>
      <c r="V2" s="2">
        <v>1.6949152542372881E-2</v>
      </c>
      <c r="W2" s="3">
        <v>2.8571428571428571E-2</v>
      </c>
    </row>
    <row r="3" spans="2:23" x14ac:dyDescent="0.25">
      <c r="B3" s="4">
        <v>1.5625E-2</v>
      </c>
      <c r="C3">
        <v>8.3333333333333329E-2</v>
      </c>
      <c r="D3">
        <v>2.3255813953488372E-2</v>
      </c>
      <c r="E3">
        <v>1.8867924528301886E-2</v>
      </c>
      <c r="F3">
        <v>0.16666666666666666</v>
      </c>
      <c r="G3">
        <v>1.5625E-2</v>
      </c>
      <c r="H3">
        <v>4.5454545454545456E-2</v>
      </c>
      <c r="I3">
        <v>1.5384615384615385E-2</v>
      </c>
      <c r="J3">
        <v>1.5151515151515152E-2</v>
      </c>
      <c r="K3">
        <v>3.3333333333333333E-2</v>
      </c>
      <c r="L3">
        <v>4.7619047619047616E-2</v>
      </c>
      <c r="M3">
        <v>1.3888888888888888E-2</v>
      </c>
      <c r="N3">
        <v>1.1111111111111112E-2</v>
      </c>
      <c r="O3">
        <v>1.1494252873563218E-2</v>
      </c>
      <c r="P3">
        <v>2.2727272727272728E-2</v>
      </c>
      <c r="Q3">
        <v>1.0416666666666666E-2</v>
      </c>
      <c r="R3">
        <v>2.7027027027027029E-2</v>
      </c>
      <c r="S3">
        <v>1.1764705882352941E-2</v>
      </c>
      <c r="T3">
        <v>1.6393442622950821E-2</v>
      </c>
      <c r="U3">
        <v>1.8181818181818181E-2</v>
      </c>
      <c r="V3">
        <v>1.0416666666666666E-2</v>
      </c>
      <c r="W3" s="5">
        <v>8.3333333333333329E-2</v>
      </c>
    </row>
    <row r="4" spans="2:23" x14ac:dyDescent="0.25">
      <c r="B4" s="4">
        <v>1.3698630136986301E-2</v>
      </c>
      <c r="C4">
        <v>2.564102564102564E-2</v>
      </c>
      <c r="D4">
        <v>3.4482758620689655E-2</v>
      </c>
      <c r="E4">
        <v>1.1363636363636364E-2</v>
      </c>
      <c r="F4">
        <v>2.2222222222222223E-2</v>
      </c>
      <c r="G4">
        <v>9.0909090909090912E-2</v>
      </c>
      <c r="H4">
        <v>3.0303030303030304E-2</v>
      </c>
      <c r="I4">
        <v>1.6666666666666666E-2</v>
      </c>
      <c r="J4">
        <v>0.2</v>
      </c>
      <c r="K4">
        <v>7.1428571428571425E-2</v>
      </c>
      <c r="L4">
        <v>1.0638297872340425E-2</v>
      </c>
      <c r="M4">
        <v>1.0869565217391304E-2</v>
      </c>
      <c r="N4">
        <v>3.7037037037037035E-2</v>
      </c>
      <c r="O4">
        <v>4.5454545454545456E-2</v>
      </c>
      <c r="P4">
        <v>1.4925373134328358E-2</v>
      </c>
      <c r="Q4">
        <v>4.3478260869565216E-2</v>
      </c>
      <c r="R4">
        <v>1.4925373134328358E-2</v>
      </c>
      <c r="S4">
        <v>0.16666666666666666</v>
      </c>
      <c r="T4">
        <v>3.8461538461538464E-2</v>
      </c>
      <c r="U4">
        <v>2.4390243902439025E-2</v>
      </c>
      <c r="V4">
        <v>2.2222222222222223E-2</v>
      </c>
      <c r="W4" s="5">
        <v>1.2048192771084338E-2</v>
      </c>
    </row>
    <row r="5" spans="2:23" x14ac:dyDescent="0.25">
      <c r="B5" s="4">
        <v>2.0833333333333332E-2</v>
      </c>
      <c r="C5">
        <v>0.02</v>
      </c>
      <c r="D5">
        <v>2.3255813953488372E-2</v>
      </c>
      <c r="E5">
        <v>1.8867924528301886E-2</v>
      </c>
      <c r="F5">
        <v>5.5555555555555552E-2</v>
      </c>
      <c r="G5">
        <v>8.3333333333333329E-2</v>
      </c>
      <c r="H5">
        <v>7.1428571428571425E-2</v>
      </c>
      <c r="I5">
        <v>1.1764705882352941E-2</v>
      </c>
      <c r="J5">
        <v>1.5151515151515152E-2</v>
      </c>
      <c r="K5">
        <v>2.5000000000000001E-2</v>
      </c>
      <c r="L5">
        <v>4.3478260869565216E-2</v>
      </c>
      <c r="M5">
        <v>1.0101010101010102E-2</v>
      </c>
      <c r="N5">
        <v>0.25</v>
      </c>
      <c r="O5">
        <v>3.5714285714285712E-2</v>
      </c>
      <c r="P5">
        <v>0.125</v>
      </c>
      <c r="Q5">
        <v>4.7619047619047616E-2</v>
      </c>
      <c r="R5">
        <v>2.7777777777777776E-2</v>
      </c>
      <c r="S5">
        <v>0.2</v>
      </c>
      <c r="T5">
        <v>1.6666666666666666E-2</v>
      </c>
      <c r="U5">
        <v>1.7543859649122806E-2</v>
      </c>
      <c r="V5">
        <v>1.7543859649122806E-2</v>
      </c>
      <c r="W5" s="5">
        <v>1.1904761904761904E-2</v>
      </c>
    </row>
    <row r="6" spans="2:23" x14ac:dyDescent="0.25">
      <c r="B6" s="4">
        <v>9.0909090909090912E-2</v>
      </c>
      <c r="C6">
        <v>2.6315789473684209E-2</v>
      </c>
      <c r="D6">
        <v>1.4084507042253521E-2</v>
      </c>
      <c r="E6">
        <v>1.6666666666666666E-2</v>
      </c>
      <c r="F6">
        <v>1.7241379310344827E-2</v>
      </c>
      <c r="G6">
        <v>1.0526315789473684E-2</v>
      </c>
      <c r="H6">
        <v>3.125E-2</v>
      </c>
      <c r="I6">
        <v>4.1666666666666664E-2</v>
      </c>
      <c r="J6">
        <v>4.1666666666666664E-2</v>
      </c>
      <c r="K6">
        <v>3.7037037037037035E-2</v>
      </c>
      <c r="L6">
        <v>1.098901098901099E-2</v>
      </c>
      <c r="M6">
        <v>7.1428571428571425E-2</v>
      </c>
      <c r="N6">
        <v>4.3478260869565216E-2</v>
      </c>
      <c r="O6">
        <v>0.01</v>
      </c>
      <c r="P6">
        <v>0.16666666666666666</v>
      </c>
      <c r="Q6">
        <v>3.3333333333333333E-2</v>
      </c>
      <c r="R6">
        <v>7.6923076923076927E-2</v>
      </c>
      <c r="S6">
        <v>0.33333333333333331</v>
      </c>
      <c r="T6">
        <v>1.2987012987012988E-2</v>
      </c>
      <c r="U6">
        <v>1.0101010101010102E-2</v>
      </c>
      <c r="V6">
        <v>2.4390243902439025E-2</v>
      </c>
      <c r="W6" s="5">
        <v>1.7241379310344827E-2</v>
      </c>
    </row>
    <row r="7" spans="2:23" x14ac:dyDescent="0.25">
      <c r="B7" s="4">
        <v>2.9411764705882353E-2</v>
      </c>
      <c r="C7">
        <v>1.3333333333333334E-2</v>
      </c>
      <c r="D7">
        <v>3.125E-2</v>
      </c>
      <c r="E7">
        <v>1.5625E-2</v>
      </c>
      <c r="F7">
        <v>1.4084507042253521E-2</v>
      </c>
      <c r="G7">
        <v>2.1739130434782608E-2</v>
      </c>
      <c r="H7">
        <v>1.2987012987012988E-2</v>
      </c>
      <c r="I7">
        <v>0.25</v>
      </c>
      <c r="J7">
        <v>1.0526315789473684E-2</v>
      </c>
      <c r="K7">
        <v>1.9230769230769232E-2</v>
      </c>
      <c r="L7">
        <v>1.0638297872340425E-2</v>
      </c>
      <c r="M7">
        <v>6.6666666666666666E-2</v>
      </c>
      <c r="N7">
        <v>1.1235955056179775E-2</v>
      </c>
      <c r="O7">
        <v>1.6949152542372881E-2</v>
      </c>
      <c r="P7">
        <v>2.1739130434782608E-2</v>
      </c>
      <c r="Q7">
        <v>1.7543859649122806E-2</v>
      </c>
      <c r="R7">
        <v>1.4705882352941176E-2</v>
      </c>
      <c r="S7">
        <v>6.25E-2</v>
      </c>
      <c r="T7">
        <v>1.1904761904761904E-2</v>
      </c>
      <c r="U7">
        <v>1.2195121951219513E-2</v>
      </c>
      <c r="V7">
        <v>0.04</v>
      </c>
      <c r="W7" s="5">
        <v>5.5555555555555552E-2</v>
      </c>
    </row>
    <row r="8" spans="2:23" x14ac:dyDescent="0.25">
      <c r="B8" s="4">
        <v>1.2048192771084338E-2</v>
      </c>
      <c r="C8">
        <v>3.7037037037037035E-2</v>
      </c>
      <c r="D8">
        <v>1.4705882352941176E-2</v>
      </c>
      <c r="E8">
        <v>1.8518518518518517E-2</v>
      </c>
      <c r="F8">
        <v>0.14285714285714285</v>
      </c>
      <c r="G8">
        <v>1.5625E-2</v>
      </c>
      <c r="H8">
        <v>1.2500000000000001E-2</v>
      </c>
      <c r="I8">
        <v>3.3333333333333333E-2</v>
      </c>
      <c r="J8">
        <v>1.7857142857142856E-2</v>
      </c>
      <c r="K8">
        <v>1.1904761904761904E-2</v>
      </c>
      <c r="L8">
        <v>1.5873015873015872E-2</v>
      </c>
      <c r="M8">
        <v>3.125E-2</v>
      </c>
      <c r="N8">
        <v>4.1666666666666664E-2</v>
      </c>
      <c r="O8">
        <v>1.4705882352941176E-2</v>
      </c>
      <c r="P8">
        <v>7.6923076923076927E-2</v>
      </c>
      <c r="Q8">
        <v>5.2631578947368418E-2</v>
      </c>
      <c r="R8">
        <v>7.1428571428571425E-2</v>
      </c>
      <c r="S8">
        <v>1.2195121951219513E-2</v>
      </c>
      <c r="T8">
        <v>1.5151515151515152E-2</v>
      </c>
      <c r="U8">
        <v>7.1428571428571425E-2</v>
      </c>
      <c r="V8">
        <v>1.8518518518518517E-2</v>
      </c>
      <c r="W8" s="5">
        <v>6.25E-2</v>
      </c>
    </row>
    <row r="9" spans="2:23" x14ac:dyDescent="0.25">
      <c r="B9" s="4">
        <v>4.7619047619047616E-2</v>
      </c>
      <c r="C9">
        <v>2.8571428571428571E-2</v>
      </c>
      <c r="D9">
        <v>1.0416666666666666E-2</v>
      </c>
      <c r="E9">
        <v>1.1235955056179775E-2</v>
      </c>
      <c r="F9">
        <v>1.2500000000000001E-2</v>
      </c>
      <c r="G9">
        <v>1</v>
      </c>
      <c r="H9">
        <v>1.2500000000000001E-2</v>
      </c>
      <c r="I9">
        <v>1.0752688172043012E-2</v>
      </c>
      <c r="J9">
        <v>1.2987012987012988E-2</v>
      </c>
      <c r="K9">
        <v>1.0869565217391304E-2</v>
      </c>
      <c r="L9">
        <v>1</v>
      </c>
      <c r="M9">
        <v>4.7619047619047616E-2</v>
      </c>
      <c r="N9">
        <v>1.282051282051282E-2</v>
      </c>
      <c r="O9">
        <v>1.3698630136986301E-2</v>
      </c>
      <c r="P9">
        <v>1.1363636363636364E-2</v>
      </c>
      <c r="Q9">
        <v>0.1111111111111111</v>
      </c>
      <c r="R9">
        <v>1.098901098901099E-2</v>
      </c>
      <c r="S9">
        <v>8.3333333333333329E-2</v>
      </c>
      <c r="T9">
        <v>1.2345679012345678E-2</v>
      </c>
      <c r="U9">
        <v>1.4925373134328358E-2</v>
      </c>
      <c r="V9">
        <v>4.7619047619047616E-2</v>
      </c>
      <c r="W9" s="5">
        <v>1.2048192771084338E-2</v>
      </c>
    </row>
    <row r="10" spans="2:23" x14ac:dyDescent="0.25">
      <c r="B10" s="4">
        <v>0.1</v>
      </c>
      <c r="C10">
        <v>8.3333333333333329E-2</v>
      </c>
      <c r="D10">
        <v>2.8571428571428571E-2</v>
      </c>
      <c r="E10">
        <v>1.098901098901099E-2</v>
      </c>
      <c r="F10">
        <v>6.25E-2</v>
      </c>
      <c r="G10">
        <v>1.9607843137254902E-2</v>
      </c>
      <c r="H10">
        <v>0.25</v>
      </c>
      <c r="I10">
        <v>4.3478260869565216E-2</v>
      </c>
      <c r="J10">
        <v>2.0408163265306121E-2</v>
      </c>
      <c r="K10">
        <v>4.7619047619047616E-2</v>
      </c>
      <c r="L10">
        <v>1.1363636363636364E-2</v>
      </c>
      <c r="M10">
        <v>1.5384615384615385E-2</v>
      </c>
      <c r="N10">
        <v>7.1428571428571425E-2</v>
      </c>
      <c r="O10">
        <v>3.3333333333333333E-2</v>
      </c>
      <c r="P10">
        <v>0.25</v>
      </c>
      <c r="Q10">
        <v>0.04</v>
      </c>
      <c r="R10">
        <v>1.9607843137254902E-2</v>
      </c>
      <c r="S10">
        <v>5.5555555555555552E-2</v>
      </c>
      <c r="T10">
        <v>3.5714285714285712E-2</v>
      </c>
      <c r="U10">
        <v>9.0909090909090912E-2</v>
      </c>
      <c r="V10">
        <v>2.1739130434782608E-2</v>
      </c>
      <c r="W10" s="5">
        <v>1.1363636363636364E-2</v>
      </c>
    </row>
    <row r="11" spans="2:23" x14ac:dyDescent="0.25">
      <c r="B11" s="4">
        <v>1.7857142857142856E-2</v>
      </c>
      <c r="C11">
        <v>2.9411764705882353E-2</v>
      </c>
      <c r="D11" t="e">
        <v>#DIV/0!</v>
      </c>
      <c r="E11">
        <v>1.3513513513513514E-2</v>
      </c>
      <c r="F11">
        <v>1</v>
      </c>
      <c r="G11">
        <v>2.1276595744680851E-2</v>
      </c>
      <c r="H11">
        <v>5.5555555555555552E-2</v>
      </c>
      <c r="I11">
        <v>1.3513513513513514E-2</v>
      </c>
      <c r="J11">
        <v>2.3809523809523808E-2</v>
      </c>
      <c r="K11">
        <v>1.3698630136986301E-2</v>
      </c>
      <c r="L11">
        <v>1.4705882352941176E-2</v>
      </c>
      <c r="M11">
        <v>6.25E-2</v>
      </c>
      <c r="N11">
        <v>0.2</v>
      </c>
      <c r="O11">
        <v>3.7037037037037035E-2</v>
      </c>
      <c r="P11">
        <v>0.1111111111111111</v>
      </c>
      <c r="Q11">
        <v>7.1428571428571425E-2</v>
      </c>
      <c r="R11">
        <v>1.0869565217391304E-2</v>
      </c>
      <c r="S11">
        <v>1.9607843137254902E-2</v>
      </c>
      <c r="T11">
        <v>1.8867924528301886E-2</v>
      </c>
      <c r="U11">
        <v>8.3333333333333329E-2</v>
      </c>
      <c r="V11">
        <v>1.2658227848101266E-2</v>
      </c>
      <c r="W11" s="5">
        <v>4.1666666666666664E-2</v>
      </c>
    </row>
    <row r="12" spans="2:23" x14ac:dyDescent="0.25">
      <c r="B12" s="4">
        <v>1.2345679012345678E-2</v>
      </c>
      <c r="C12">
        <v>0.125</v>
      </c>
      <c r="D12">
        <v>4.1666666666666664E-2</v>
      </c>
      <c r="E12">
        <v>1.098901098901099E-2</v>
      </c>
      <c r="F12">
        <v>2.9411764705882353E-2</v>
      </c>
      <c r="G12">
        <v>2.0833333333333332E-2</v>
      </c>
      <c r="H12">
        <v>6.6666666666666666E-2</v>
      </c>
      <c r="I12">
        <v>1.3157894736842105E-2</v>
      </c>
      <c r="J12">
        <v>1.5151515151515152E-2</v>
      </c>
      <c r="K12">
        <v>0.01</v>
      </c>
      <c r="L12">
        <v>4.1666666666666664E-2</v>
      </c>
      <c r="M12">
        <v>2.4390243902439025E-2</v>
      </c>
      <c r="N12">
        <v>6.6666666666666666E-2</v>
      </c>
      <c r="O12">
        <v>0.02</v>
      </c>
      <c r="P12">
        <v>1.9230769230769232E-2</v>
      </c>
      <c r="Q12">
        <v>3.125E-2</v>
      </c>
      <c r="R12">
        <v>0.1111111111111111</v>
      </c>
      <c r="S12">
        <v>1.6949152542372881E-2</v>
      </c>
      <c r="T12">
        <v>1.7857142857142856E-2</v>
      </c>
      <c r="U12">
        <v>2.1276595744680851E-2</v>
      </c>
      <c r="V12">
        <v>3.8461538461538464E-2</v>
      </c>
      <c r="W12" s="5">
        <v>4.3478260869565216E-2</v>
      </c>
    </row>
    <row r="13" spans="2:23" x14ac:dyDescent="0.25">
      <c r="B13" s="4">
        <v>1.2195121951219513E-2</v>
      </c>
      <c r="C13">
        <v>2.8571428571428571E-2</v>
      </c>
      <c r="D13">
        <v>3.4482758620689655E-2</v>
      </c>
      <c r="E13">
        <v>2.4390243902439025E-2</v>
      </c>
      <c r="F13">
        <v>1.0101010101010102E-2</v>
      </c>
      <c r="G13">
        <v>7.6923076923076927E-2</v>
      </c>
      <c r="H13">
        <v>1.3157894736842105E-2</v>
      </c>
      <c r="I13">
        <v>1.1494252873563218E-2</v>
      </c>
      <c r="J13">
        <v>2.8571428571428571E-2</v>
      </c>
      <c r="K13">
        <v>3.3333333333333333E-2</v>
      </c>
      <c r="L13">
        <v>0.02</v>
      </c>
      <c r="M13">
        <v>1.020408163265306E-2</v>
      </c>
      <c r="N13">
        <v>2.3809523809523808E-2</v>
      </c>
      <c r="O13">
        <v>5.2631578947368418E-2</v>
      </c>
      <c r="P13">
        <v>2.4390243902439025E-2</v>
      </c>
      <c r="Q13">
        <v>4.1666666666666664E-2</v>
      </c>
      <c r="R13">
        <v>1.6129032258064516E-2</v>
      </c>
      <c r="S13">
        <v>1.4084507042253521E-2</v>
      </c>
      <c r="T13">
        <v>2.2222222222222223E-2</v>
      </c>
      <c r="U13">
        <v>1.1904761904761904E-2</v>
      </c>
      <c r="V13">
        <v>1.0416666666666666E-2</v>
      </c>
      <c r="W13" s="5">
        <v>1.6666666666666666E-2</v>
      </c>
    </row>
    <row r="14" spans="2:23" x14ac:dyDescent="0.25">
      <c r="B14" s="4">
        <v>1.7543859649122806E-2</v>
      </c>
      <c r="C14">
        <v>1.4084507042253521E-2</v>
      </c>
      <c r="D14">
        <v>1.2345679012345678E-2</v>
      </c>
      <c r="E14">
        <v>0.05</v>
      </c>
      <c r="F14">
        <v>1.7543859649122806E-2</v>
      </c>
      <c r="G14">
        <v>1.8518518518518517E-2</v>
      </c>
      <c r="H14">
        <v>2.0833333333333332E-2</v>
      </c>
      <c r="I14">
        <v>3.125E-2</v>
      </c>
      <c r="J14">
        <v>1.2345679012345678E-2</v>
      </c>
      <c r="K14">
        <v>7.1428571428571425E-2</v>
      </c>
      <c r="L14">
        <v>1.5384615384615385E-2</v>
      </c>
      <c r="M14">
        <v>2.7777777777777776E-2</v>
      </c>
      <c r="N14">
        <v>2.3809523809523808E-2</v>
      </c>
      <c r="O14">
        <v>0.16666666666666666</v>
      </c>
      <c r="P14">
        <v>6.25E-2</v>
      </c>
      <c r="Q14">
        <v>0.2</v>
      </c>
      <c r="R14">
        <v>1.2658227848101266E-2</v>
      </c>
      <c r="S14">
        <v>0.02</v>
      </c>
      <c r="T14">
        <v>0.01</v>
      </c>
      <c r="U14">
        <v>1.2048192771084338E-2</v>
      </c>
      <c r="V14">
        <v>2.564102564102564E-2</v>
      </c>
      <c r="W14" s="5">
        <v>2.1276595744680851E-2</v>
      </c>
    </row>
    <row r="15" spans="2:23" x14ac:dyDescent="0.25">
      <c r="B15" s="4">
        <v>4.1666666666666664E-2</v>
      </c>
      <c r="C15">
        <v>2.0408163265306121E-2</v>
      </c>
      <c r="D15">
        <v>1.5151515151515152E-2</v>
      </c>
      <c r="E15">
        <v>2.4390243902439025E-2</v>
      </c>
      <c r="F15">
        <v>1.5384615384615385E-2</v>
      </c>
      <c r="G15">
        <v>0.02</v>
      </c>
      <c r="H15">
        <v>2.2727272727272728E-2</v>
      </c>
      <c r="I15">
        <v>2.9411764705882353E-2</v>
      </c>
      <c r="J15">
        <v>1.098901098901099E-2</v>
      </c>
      <c r="K15">
        <v>2.2727272727272728E-2</v>
      </c>
      <c r="L15">
        <v>6.25E-2</v>
      </c>
      <c r="M15">
        <v>1.5625E-2</v>
      </c>
      <c r="N15">
        <v>9.0909090909090912E-2</v>
      </c>
      <c r="O15">
        <v>1.1627906976744186E-2</v>
      </c>
      <c r="P15">
        <v>1.3333333333333334E-2</v>
      </c>
      <c r="Q15">
        <v>3.7037037037037035E-2</v>
      </c>
      <c r="R15">
        <v>4.7619047619047616E-2</v>
      </c>
      <c r="S15">
        <v>3.3333333333333333E-2</v>
      </c>
      <c r="T15">
        <v>1.098901098901099E-2</v>
      </c>
      <c r="U15">
        <v>1.5384615384615385E-2</v>
      </c>
      <c r="V15">
        <v>0.01</v>
      </c>
      <c r="W15" s="5">
        <v>5.2631578947368418E-2</v>
      </c>
    </row>
    <row r="16" spans="2:23" x14ac:dyDescent="0.25">
      <c r="B16" s="4">
        <v>1.1627906976744186E-2</v>
      </c>
      <c r="C16">
        <v>0.1111111111111111</v>
      </c>
      <c r="D16">
        <v>1.2658227848101266E-2</v>
      </c>
      <c r="E16">
        <v>4.5454545454545456E-2</v>
      </c>
      <c r="F16">
        <v>2.8571428571428571E-2</v>
      </c>
      <c r="G16">
        <v>1.5873015873015872E-2</v>
      </c>
      <c r="H16">
        <v>3.4482758620689655E-2</v>
      </c>
      <c r="I16">
        <v>3.4482758620689655E-2</v>
      </c>
      <c r="J16">
        <v>2.1739130434782608E-2</v>
      </c>
      <c r="K16">
        <v>1.7857142857142856E-2</v>
      </c>
      <c r="L16">
        <v>1.3888888888888888E-2</v>
      </c>
      <c r="M16">
        <v>0.01</v>
      </c>
      <c r="N16">
        <v>0.16666666666666666</v>
      </c>
      <c r="O16">
        <v>6.6666666666666666E-2</v>
      </c>
      <c r="P16">
        <v>0.2</v>
      </c>
      <c r="Q16">
        <v>0.04</v>
      </c>
      <c r="R16">
        <v>2.1276595744680851E-2</v>
      </c>
      <c r="S16">
        <v>2.0833333333333332E-2</v>
      </c>
      <c r="T16">
        <v>1.098901098901099E-2</v>
      </c>
      <c r="U16">
        <v>1.1235955056179775E-2</v>
      </c>
      <c r="V16">
        <v>1.1904761904761904E-2</v>
      </c>
      <c r="W16" s="5">
        <v>1.6949152542372881E-2</v>
      </c>
    </row>
    <row r="17" spans="2:23" x14ac:dyDescent="0.25">
      <c r="B17" s="4">
        <v>1.0101010101010102E-2</v>
      </c>
      <c r="C17">
        <v>1</v>
      </c>
      <c r="D17">
        <v>4.7619047619047616E-2</v>
      </c>
      <c r="E17">
        <v>3.125E-2</v>
      </c>
      <c r="F17">
        <v>0.14285714285714285</v>
      </c>
      <c r="G17">
        <v>1.3888888888888888E-2</v>
      </c>
      <c r="H17">
        <v>2.2222222222222223E-2</v>
      </c>
      <c r="I17">
        <v>1.5384615384615385E-2</v>
      </c>
      <c r="J17">
        <v>0.25</v>
      </c>
      <c r="K17">
        <v>3.8461538461538464E-2</v>
      </c>
      <c r="L17">
        <v>1.0416666666666666E-2</v>
      </c>
      <c r="M17">
        <v>1.7857142857142856E-2</v>
      </c>
      <c r="N17">
        <v>2.8571428571428571E-2</v>
      </c>
      <c r="O17">
        <v>1.2500000000000001E-2</v>
      </c>
      <c r="P17">
        <v>0.5</v>
      </c>
      <c r="Q17">
        <v>1.3157894736842105E-2</v>
      </c>
      <c r="R17">
        <v>4.7619047619047616E-2</v>
      </c>
      <c r="S17">
        <v>1.0526315789473684E-2</v>
      </c>
      <c r="T17">
        <v>3.8461538461538464E-2</v>
      </c>
      <c r="U17">
        <v>1.1363636363636364E-2</v>
      </c>
      <c r="V17">
        <v>3.2258064516129031E-2</v>
      </c>
      <c r="W17" s="5">
        <v>1.2987012987012988E-2</v>
      </c>
    </row>
    <row r="18" spans="2:23" x14ac:dyDescent="0.25">
      <c r="B18" s="4">
        <v>6.6666666666666666E-2</v>
      </c>
      <c r="C18">
        <v>1.5384615384615385E-2</v>
      </c>
      <c r="D18">
        <v>1.5873015873015872E-2</v>
      </c>
      <c r="E18">
        <v>1.0752688172043012E-2</v>
      </c>
      <c r="F18">
        <v>0.01</v>
      </c>
      <c r="G18">
        <v>2.3255813953488372E-2</v>
      </c>
      <c r="H18">
        <v>1.7241379310344827E-2</v>
      </c>
      <c r="I18">
        <v>4.3478260869565216E-2</v>
      </c>
      <c r="J18">
        <v>0.1</v>
      </c>
      <c r="K18">
        <v>3.125E-2</v>
      </c>
      <c r="L18">
        <v>9.0909090909090912E-2</v>
      </c>
      <c r="M18">
        <v>7.1428571428571425E-2</v>
      </c>
      <c r="N18">
        <v>1.2345679012345678E-2</v>
      </c>
      <c r="O18">
        <v>2.2727272727272728E-2</v>
      </c>
      <c r="P18">
        <v>0.16666666666666666</v>
      </c>
      <c r="Q18">
        <v>1.2500000000000001E-2</v>
      </c>
      <c r="R18">
        <v>1.7543859649122806E-2</v>
      </c>
      <c r="S18">
        <v>3.3333333333333333E-2</v>
      </c>
      <c r="T18">
        <v>1.3333333333333334E-2</v>
      </c>
      <c r="U18">
        <v>5.8823529411764705E-2</v>
      </c>
      <c r="V18">
        <v>2.564102564102564E-2</v>
      </c>
      <c r="W18" s="5">
        <v>1.0869565217391304E-2</v>
      </c>
    </row>
    <row r="19" spans="2:23" x14ac:dyDescent="0.25">
      <c r="B19" s="4">
        <v>4.1666666666666664E-2</v>
      </c>
      <c r="C19">
        <v>1.4705882352941176E-2</v>
      </c>
      <c r="D19">
        <v>1.1494252873563218E-2</v>
      </c>
      <c r="E19">
        <v>0.14285714285714285</v>
      </c>
      <c r="F19">
        <v>1.2195121951219513E-2</v>
      </c>
      <c r="G19">
        <v>6.25E-2</v>
      </c>
      <c r="H19">
        <v>6.6666666666666666E-2</v>
      </c>
      <c r="I19">
        <v>1.9230769230769232E-2</v>
      </c>
      <c r="J19">
        <v>2.7777777777777776E-2</v>
      </c>
      <c r="K19">
        <v>0.16666666666666666</v>
      </c>
      <c r="L19">
        <v>3.0303030303030304E-2</v>
      </c>
      <c r="M19">
        <v>2.8571428571428571E-2</v>
      </c>
      <c r="N19">
        <v>8.3333333333333329E-2</v>
      </c>
      <c r="O19">
        <v>0.2</v>
      </c>
      <c r="P19">
        <v>1.0526315789473684E-2</v>
      </c>
      <c r="Q19">
        <v>2.6315789473684209E-2</v>
      </c>
      <c r="R19">
        <v>2.7777777777777776E-2</v>
      </c>
      <c r="S19">
        <v>1.2345679012345678E-2</v>
      </c>
      <c r="T19">
        <v>2.3809523809523808E-2</v>
      </c>
      <c r="U19">
        <v>1.6393442622950821E-2</v>
      </c>
      <c r="V19">
        <v>1.5873015873015872E-2</v>
      </c>
      <c r="W19" s="5">
        <v>1.1363636363636364E-2</v>
      </c>
    </row>
    <row r="20" spans="2:23" x14ac:dyDescent="0.25">
      <c r="B20" s="4">
        <v>1.6393442622950821E-2</v>
      </c>
      <c r="C20">
        <v>1</v>
      </c>
      <c r="D20">
        <v>2.2727272727272728E-2</v>
      </c>
      <c r="E20">
        <v>1.6949152542372881E-2</v>
      </c>
      <c r="F20">
        <v>1.5873015873015872E-2</v>
      </c>
      <c r="G20">
        <v>0.5</v>
      </c>
      <c r="H20">
        <v>1.3698630136986301E-2</v>
      </c>
      <c r="I20">
        <v>2.3809523809523808E-2</v>
      </c>
      <c r="J20">
        <v>1.8518518518518517E-2</v>
      </c>
      <c r="K20">
        <v>1.4925373134328358E-2</v>
      </c>
      <c r="L20">
        <v>2.564102564102564E-2</v>
      </c>
      <c r="M20">
        <v>1.3888888888888888E-2</v>
      </c>
      <c r="N20">
        <v>1.4925373134328358E-2</v>
      </c>
      <c r="O20">
        <v>4.5454545454545456E-2</v>
      </c>
      <c r="P20">
        <v>0.1</v>
      </c>
      <c r="Q20">
        <v>1.2987012987012988E-2</v>
      </c>
      <c r="R20">
        <v>2.9411764705882353E-2</v>
      </c>
      <c r="S20">
        <v>1.1235955056179775E-2</v>
      </c>
      <c r="T20">
        <v>1.8867924528301886E-2</v>
      </c>
      <c r="U20">
        <v>0.5</v>
      </c>
      <c r="V20">
        <v>0.16666666666666666</v>
      </c>
      <c r="W20" s="5">
        <v>1.0752688172043012E-2</v>
      </c>
    </row>
    <row r="21" spans="2:23" x14ac:dyDescent="0.25">
      <c r="B21" s="4">
        <v>0.01</v>
      </c>
      <c r="C21">
        <v>6.25E-2</v>
      </c>
      <c r="D21">
        <v>1.4705882352941176E-2</v>
      </c>
      <c r="E21">
        <v>1.3513513513513514E-2</v>
      </c>
      <c r="F21">
        <v>1.2987012987012988E-2</v>
      </c>
      <c r="G21">
        <v>5.8823529411764705E-2</v>
      </c>
      <c r="H21">
        <v>4.1666666666666664E-2</v>
      </c>
      <c r="I21">
        <v>4.3478260869565216E-2</v>
      </c>
      <c r="J21">
        <v>2.2222222222222223E-2</v>
      </c>
      <c r="K21">
        <v>1.2345679012345678E-2</v>
      </c>
      <c r="L21">
        <v>6.6666666666666666E-2</v>
      </c>
      <c r="M21">
        <v>3.0303030303030304E-2</v>
      </c>
      <c r="N21">
        <v>1.9230769230769232E-2</v>
      </c>
      <c r="O21">
        <v>2.2727272727272728E-2</v>
      </c>
      <c r="P21">
        <v>1.0526315789473684E-2</v>
      </c>
      <c r="Q21">
        <v>0.14285714285714285</v>
      </c>
      <c r="R21">
        <v>1.4705882352941176E-2</v>
      </c>
      <c r="S21">
        <v>2.9411764705882353E-2</v>
      </c>
      <c r="T21">
        <v>2.7777777777777776E-2</v>
      </c>
      <c r="U21">
        <v>0.33333333333333331</v>
      </c>
      <c r="V21">
        <v>1.098901098901099E-2</v>
      </c>
      <c r="W21" s="5">
        <v>1.2345679012345678E-2</v>
      </c>
    </row>
    <row r="22" spans="2:23" x14ac:dyDescent="0.25">
      <c r="B22" s="4">
        <v>1.6129032258064516E-2</v>
      </c>
      <c r="C22">
        <v>6.25E-2</v>
      </c>
      <c r="D22">
        <v>2.564102564102564E-2</v>
      </c>
      <c r="E22">
        <v>1.4705882352941176E-2</v>
      </c>
      <c r="F22">
        <v>2.4390243902439025E-2</v>
      </c>
      <c r="G22">
        <v>7.1428571428571425E-2</v>
      </c>
      <c r="H22">
        <v>1.0869565217391304E-2</v>
      </c>
      <c r="I22">
        <v>1.0416666666666666E-2</v>
      </c>
      <c r="J22">
        <v>2.8571428571428571E-2</v>
      </c>
      <c r="K22">
        <v>3.5714285714285712E-2</v>
      </c>
      <c r="L22">
        <v>1.1494252873563218E-2</v>
      </c>
      <c r="M22">
        <v>0.14285714285714285</v>
      </c>
      <c r="N22" t="e">
        <v>#DIV/0!</v>
      </c>
      <c r="O22">
        <v>2.2222222222222223E-2</v>
      </c>
      <c r="P22">
        <v>3.2258064516129031E-2</v>
      </c>
      <c r="Q22">
        <v>1.2500000000000001E-2</v>
      </c>
      <c r="R22">
        <v>1.0101010101010102E-2</v>
      </c>
      <c r="S22">
        <v>1.9607843137254902E-2</v>
      </c>
      <c r="T22">
        <v>1.1235955056179775E-2</v>
      </c>
      <c r="U22">
        <v>0.01</v>
      </c>
      <c r="V22">
        <v>1.1494252873563218E-2</v>
      </c>
      <c r="W22" s="5">
        <v>1.3888888888888888E-2</v>
      </c>
    </row>
    <row r="23" spans="2:23" x14ac:dyDescent="0.25">
      <c r="B23" s="4">
        <v>0.04</v>
      </c>
      <c r="C23">
        <v>0.14285714285714285</v>
      </c>
      <c r="D23">
        <v>1.2500000000000001E-2</v>
      </c>
      <c r="E23">
        <v>4.5454545454545456E-2</v>
      </c>
      <c r="F23">
        <v>7.1428571428571425E-2</v>
      </c>
      <c r="G23">
        <v>1.6666666666666666E-2</v>
      </c>
      <c r="H23">
        <v>2.7027027027027029E-2</v>
      </c>
      <c r="I23">
        <v>1.7543859649122806E-2</v>
      </c>
      <c r="J23">
        <v>2.2222222222222223E-2</v>
      </c>
      <c r="K23">
        <v>4.5454545454545456E-2</v>
      </c>
      <c r="L23">
        <v>2.6315789473684209E-2</v>
      </c>
      <c r="M23">
        <v>3.125E-2</v>
      </c>
      <c r="N23">
        <v>2.7027027027027029E-2</v>
      </c>
      <c r="O23">
        <v>6.6666666666666666E-2</v>
      </c>
      <c r="P23">
        <v>1.6949152542372881E-2</v>
      </c>
      <c r="Q23">
        <v>2.4390243902439025E-2</v>
      </c>
      <c r="R23">
        <v>4.7619047619047616E-2</v>
      </c>
      <c r="S23">
        <v>2.1276595744680851E-2</v>
      </c>
      <c r="T23">
        <v>4.1666666666666664E-2</v>
      </c>
      <c r="U23">
        <v>1.0101010101010102E-2</v>
      </c>
      <c r="V23">
        <v>1.0101010101010102E-2</v>
      </c>
      <c r="W23" s="5">
        <v>2.564102564102564E-2</v>
      </c>
    </row>
    <row r="24" spans="2:23" x14ac:dyDescent="0.25">
      <c r="B24" s="4">
        <v>1.0638297872340425E-2</v>
      </c>
      <c r="C24">
        <v>1.0416666666666666E-2</v>
      </c>
      <c r="D24">
        <v>4.3478260869565216E-2</v>
      </c>
      <c r="E24">
        <v>3.3333333333333333E-2</v>
      </c>
      <c r="F24">
        <v>2.5000000000000001E-2</v>
      </c>
      <c r="G24">
        <v>1.4705882352941176E-2</v>
      </c>
      <c r="H24">
        <v>1.8181818181818181E-2</v>
      </c>
      <c r="I24">
        <v>4.5454545454545456E-2</v>
      </c>
      <c r="J24">
        <v>1.0309278350515464E-2</v>
      </c>
      <c r="K24">
        <v>7.1428571428571425E-2</v>
      </c>
      <c r="L24">
        <v>6.25E-2</v>
      </c>
      <c r="M24">
        <v>4.1666666666666664E-2</v>
      </c>
      <c r="N24">
        <v>2.9411764705882353E-2</v>
      </c>
      <c r="O24">
        <v>0.1</v>
      </c>
      <c r="P24">
        <v>1.7857142857142856E-2</v>
      </c>
      <c r="Q24">
        <v>1.3157894736842105E-2</v>
      </c>
      <c r="R24">
        <v>1.6129032258064516E-2</v>
      </c>
      <c r="S24">
        <v>9.0909090909090912E-2</v>
      </c>
      <c r="T24">
        <v>0.5</v>
      </c>
      <c r="U24">
        <v>1.9230769230769232E-2</v>
      </c>
      <c r="V24">
        <v>1.0752688172043012E-2</v>
      </c>
      <c r="W24" s="5">
        <v>1.020408163265306E-2</v>
      </c>
    </row>
    <row r="25" spans="2:23" x14ac:dyDescent="0.25">
      <c r="B25" s="4">
        <v>1.0638297872340425E-2</v>
      </c>
      <c r="C25">
        <v>1.4492753623188406E-2</v>
      </c>
      <c r="D25">
        <v>2.3809523809523808E-2</v>
      </c>
      <c r="E25">
        <v>0.125</v>
      </c>
      <c r="F25">
        <v>1.3888888888888888E-2</v>
      </c>
      <c r="G25">
        <v>0.04</v>
      </c>
      <c r="H25">
        <v>0.02</v>
      </c>
      <c r="I25">
        <v>1.7543859649122806E-2</v>
      </c>
      <c r="J25">
        <v>1</v>
      </c>
      <c r="K25">
        <v>1.3698630136986301E-2</v>
      </c>
      <c r="L25">
        <v>4.1666666666666664E-2</v>
      </c>
      <c r="M25">
        <v>2.4390243902439025E-2</v>
      </c>
      <c r="N25">
        <v>0.1111111111111111</v>
      </c>
      <c r="O25">
        <v>0.02</v>
      </c>
      <c r="P25">
        <v>3.0303030303030304E-2</v>
      </c>
      <c r="Q25">
        <v>1.2195121951219513E-2</v>
      </c>
      <c r="R25">
        <v>1.0101010101010102E-2</v>
      </c>
      <c r="S25">
        <v>1.282051282051282E-2</v>
      </c>
      <c r="T25">
        <v>1.282051282051282E-2</v>
      </c>
      <c r="U25">
        <v>1.4084507042253521E-2</v>
      </c>
      <c r="V25">
        <v>1.3888888888888888E-2</v>
      </c>
      <c r="W25" s="5">
        <v>1.3157894736842105E-2</v>
      </c>
    </row>
    <row r="26" spans="2:23" x14ac:dyDescent="0.25">
      <c r="B26" s="4">
        <v>1.0101010101010102E-2</v>
      </c>
      <c r="C26">
        <v>1.5384615384615385E-2</v>
      </c>
      <c r="D26" t="e">
        <v>#DIV/0!</v>
      </c>
      <c r="E26">
        <v>0.04</v>
      </c>
      <c r="F26">
        <v>2.6315789473684209E-2</v>
      </c>
      <c r="G26">
        <v>0.16666666666666666</v>
      </c>
      <c r="H26">
        <v>1.6393442622950821E-2</v>
      </c>
      <c r="I26">
        <v>1.0101010101010102E-2</v>
      </c>
      <c r="J26">
        <v>1.2987012987012988E-2</v>
      </c>
      <c r="K26">
        <v>2.0833333333333332E-2</v>
      </c>
      <c r="L26">
        <v>1.1111111111111112E-2</v>
      </c>
      <c r="M26">
        <v>1.7543859649122806E-2</v>
      </c>
      <c r="N26">
        <v>1.0416666666666666E-2</v>
      </c>
      <c r="O26">
        <v>1.6129032258064516E-2</v>
      </c>
      <c r="P26">
        <v>7.6923076923076927E-2</v>
      </c>
      <c r="Q26">
        <v>1.5151515151515152E-2</v>
      </c>
      <c r="R26">
        <v>1.3888888888888888E-2</v>
      </c>
      <c r="S26">
        <v>7.1428571428571425E-2</v>
      </c>
      <c r="T26">
        <v>1.3698630136986301E-2</v>
      </c>
      <c r="U26">
        <v>2.4390243902439025E-2</v>
      </c>
      <c r="V26">
        <v>0.125</v>
      </c>
      <c r="W26" s="5">
        <v>1.6949152542372881E-2</v>
      </c>
    </row>
    <row r="27" spans="2:23" x14ac:dyDescent="0.25">
      <c r="B27" s="4">
        <v>1.9607843137254902E-2</v>
      </c>
      <c r="C27">
        <v>1.7241379310344827E-2</v>
      </c>
      <c r="D27">
        <v>1.2048192771084338E-2</v>
      </c>
      <c r="E27">
        <v>1.9607843137254902E-2</v>
      </c>
      <c r="F27">
        <v>1.5151515151515152E-2</v>
      </c>
      <c r="G27">
        <v>1.098901098901099E-2</v>
      </c>
      <c r="H27">
        <v>5.5555555555555552E-2</v>
      </c>
      <c r="I27">
        <v>3.8461538461538464E-2</v>
      </c>
      <c r="J27">
        <v>1.2195121951219513E-2</v>
      </c>
      <c r="K27">
        <v>2.6315789473684209E-2</v>
      </c>
      <c r="L27">
        <v>1.0869565217391304E-2</v>
      </c>
      <c r="M27">
        <v>2.9411764705882353E-2</v>
      </c>
      <c r="N27">
        <v>1.6393442622950821E-2</v>
      </c>
      <c r="O27">
        <v>1.1904761904761904E-2</v>
      </c>
      <c r="P27">
        <v>1.8181818181818181E-2</v>
      </c>
      <c r="Q27">
        <v>0.16666666666666666</v>
      </c>
      <c r="R27">
        <v>1.0309278350515464E-2</v>
      </c>
      <c r="S27">
        <v>3.125E-2</v>
      </c>
      <c r="T27">
        <v>1.7241379310344827E-2</v>
      </c>
      <c r="U27">
        <v>1.4084507042253521E-2</v>
      </c>
      <c r="V27">
        <v>2.5000000000000001E-2</v>
      </c>
      <c r="W27" s="5">
        <v>1.1764705882352941E-2</v>
      </c>
    </row>
    <row r="28" spans="2:23" x14ac:dyDescent="0.25">
      <c r="B28" s="4">
        <v>1.3513513513513514E-2</v>
      </c>
      <c r="C28">
        <v>1.2500000000000001E-2</v>
      </c>
      <c r="D28">
        <v>7.1428571428571425E-2</v>
      </c>
      <c r="E28">
        <v>1.4084507042253521E-2</v>
      </c>
      <c r="F28">
        <v>1.9230769230769232E-2</v>
      </c>
      <c r="G28">
        <v>5.2631578947368418E-2</v>
      </c>
      <c r="H28">
        <v>2.4390243902439025E-2</v>
      </c>
      <c r="I28">
        <v>1.3888888888888888E-2</v>
      </c>
      <c r="J28">
        <v>1.6393442622950821E-2</v>
      </c>
      <c r="K28">
        <v>0.33333333333333331</v>
      </c>
      <c r="L28">
        <v>1.282051282051282E-2</v>
      </c>
      <c r="M28">
        <v>2.4390243902439025E-2</v>
      </c>
      <c r="N28">
        <v>1.6129032258064516E-2</v>
      </c>
      <c r="O28">
        <v>2.7027027027027029E-2</v>
      </c>
      <c r="P28">
        <v>3.8461538461538464E-2</v>
      </c>
      <c r="Q28">
        <v>6.25E-2</v>
      </c>
      <c r="R28">
        <v>2.0408163265306121E-2</v>
      </c>
      <c r="S28">
        <v>1.5625E-2</v>
      </c>
      <c r="T28">
        <v>2.0833333333333332E-2</v>
      </c>
      <c r="U28">
        <v>2.9411764705882353E-2</v>
      </c>
      <c r="V28">
        <v>3.8461538461538464E-2</v>
      </c>
      <c r="W28" s="5">
        <v>1.5384615384615385E-2</v>
      </c>
    </row>
    <row r="29" spans="2:23" x14ac:dyDescent="0.25">
      <c r="B29" s="6">
        <v>4.5454545454545456E-2</v>
      </c>
      <c r="C29" s="7">
        <v>1.5873015873015872E-2</v>
      </c>
      <c r="D29" s="7">
        <v>1.1111111111111112E-2</v>
      </c>
      <c r="E29" s="7">
        <v>2.3255813953488372E-2</v>
      </c>
      <c r="F29" s="7">
        <v>1.3698630136986301E-2</v>
      </c>
      <c r="G29" s="7">
        <v>3.5714285714285712E-2</v>
      </c>
      <c r="H29" s="7">
        <v>2.7777777777777776E-2</v>
      </c>
      <c r="I29" s="7">
        <v>5.5555555555555552E-2</v>
      </c>
      <c r="J29" s="7">
        <v>1.4492753623188406E-2</v>
      </c>
      <c r="K29" s="7">
        <v>5.5555555555555552E-2</v>
      </c>
      <c r="L29" s="7">
        <v>8.3333333333333329E-2</v>
      </c>
      <c r="M29" s="7">
        <v>1.3513513513513514E-2</v>
      </c>
      <c r="N29" s="7" t="e">
        <v>#DIV/0!</v>
      </c>
      <c r="O29" s="7">
        <v>0.05</v>
      </c>
      <c r="P29" s="7">
        <v>0.14285714285714285</v>
      </c>
      <c r="Q29" s="7">
        <v>1.2658227848101266E-2</v>
      </c>
      <c r="R29" s="7">
        <v>0.125</v>
      </c>
      <c r="S29" s="7">
        <v>1.3157894736842105E-2</v>
      </c>
      <c r="T29" s="7">
        <v>0.33333333333333331</v>
      </c>
      <c r="U29" s="7">
        <v>1.1627906976744186E-2</v>
      </c>
      <c r="V29" s="7">
        <v>3.3333333333333333E-2</v>
      </c>
      <c r="W29" s="8">
        <v>1.0416666666666666E-2</v>
      </c>
    </row>
    <row r="37" spans="2:23" x14ac:dyDescent="0.25">
      <c r="B37" s="16">
        <f ca="1">1/RANDBETWEEN(0,100)</f>
        <v>2.1276595744680851E-2</v>
      </c>
      <c r="C37" s="16">
        <f t="shared" ref="C37:W49" ca="1" si="0">1/RANDBETWEEN(0,100)</f>
        <v>3.2258064516129031E-2</v>
      </c>
      <c r="D37" s="16">
        <f t="shared" ca="1" si="0"/>
        <v>2.8571428571428571E-2</v>
      </c>
      <c r="E37" s="16">
        <f t="shared" ca="1" si="0"/>
        <v>0.25</v>
      </c>
      <c r="F37" s="16">
        <f t="shared" ca="1" si="0"/>
        <v>5.2631578947368418E-2</v>
      </c>
      <c r="G37" s="16">
        <f t="shared" ca="1" si="0"/>
        <v>2.1276595744680851E-2</v>
      </c>
      <c r="H37" s="16">
        <f t="shared" ca="1" si="0"/>
        <v>1.098901098901099E-2</v>
      </c>
      <c r="I37" s="16">
        <f t="shared" ca="1" si="0"/>
        <v>2.0833333333333332E-2</v>
      </c>
      <c r="J37" s="16">
        <f t="shared" ca="1" si="0"/>
        <v>2.4390243902439025E-2</v>
      </c>
      <c r="K37" s="16">
        <f t="shared" ca="1" si="0"/>
        <v>0.1111111111111111</v>
      </c>
      <c r="L37" s="16">
        <f t="shared" ca="1" si="0"/>
        <v>4.5454545454545456E-2</v>
      </c>
      <c r="M37" s="16">
        <f t="shared" ca="1" si="0"/>
        <v>1.1904761904761904E-2</v>
      </c>
      <c r="N37" s="16">
        <f t="shared" ca="1" si="0"/>
        <v>1.6666666666666666E-2</v>
      </c>
      <c r="O37" s="16">
        <f t="shared" ca="1" si="0"/>
        <v>1.4285714285714285E-2</v>
      </c>
      <c r="P37" s="16">
        <f t="shared" ca="1" si="0"/>
        <v>1.4925373134328358E-2</v>
      </c>
      <c r="Q37" s="16">
        <f t="shared" ca="1" si="0"/>
        <v>0.25</v>
      </c>
      <c r="R37" s="16">
        <f t="shared" ca="1" si="0"/>
        <v>1.3888888888888888E-2</v>
      </c>
      <c r="S37" s="16">
        <f t="shared" ca="1" si="0"/>
        <v>2.4390243902439025E-2</v>
      </c>
      <c r="T37" s="16">
        <f t="shared" ca="1" si="0"/>
        <v>1.1235955056179775E-2</v>
      </c>
      <c r="U37" s="16">
        <f t="shared" ca="1" si="0"/>
        <v>2.2222222222222223E-2</v>
      </c>
      <c r="V37" s="16">
        <f t="shared" ca="1" si="0"/>
        <v>2.7777777777777776E-2</v>
      </c>
      <c r="W37" s="17">
        <f t="shared" ca="1" si="0"/>
        <v>1.0638297872340425E-2</v>
      </c>
    </row>
    <row r="38" spans="2:23" x14ac:dyDescent="0.25">
      <c r="B38" s="16">
        <f t="shared" ref="B38:Q64" ca="1" si="1">1/RANDBETWEEN(0,100)</f>
        <v>1.7857142857142856E-2</v>
      </c>
      <c r="C38" s="16">
        <f t="shared" ca="1" si="0"/>
        <v>2.8571428571428571E-2</v>
      </c>
      <c r="D38" s="16">
        <f t="shared" ca="1" si="0"/>
        <v>1.1235955056179775E-2</v>
      </c>
      <c r="E38" s="16">
        <f t="shared" ca="1" si="0"/>
        <v>0.1111111111111111</v>
      </c>
      <c r="F38" s="16">
        <f t="shared" ca="1" si="0"/>
        <v>1.0101010101010102E-2</v>
      </c>
      <c r="G38" s="16">
        <f t="shared" ca="1" si="0"/>
        <v>1.282051282051282E-2</v>
      </c>
      <c r="H38" s="16">
        <f t="shared" ca="1" si="0"/>
        <v>0.02</v>
      </c>
      <c r="I38" s="16">
        <f t="shared" ca="1" si="0"/>
        <v>0.5</v>
      </c>
      <c r="J38" s="16">
        <f t="shared" ca="1" si="0"/>
        <v>1.3513513513513514E-2</v>
      </c>
      <c r="K38" s="16">
        <f t="shared" ca="1" si="0"/>
        <v>1.282051282051282E-2</v>
      </c>
      <c r="L38" s="16">
        <f t="shared" ca="1" si="0"/>
        <v>8.3333333333333329E-2</v>
      </c>
      <c r="M38" s="16">
        <f t="shared" ca="1" si="0"/>
        <v>1.1494252873563218E-2</v>
      </c>
      <c r="N38" s="16">
        <f t="shared" ca="1" si="0"/>
        <v>8.3333333333333329E-2</v>
      </c>
      <c r="O38" s="16">
        <f t="shared" ca="1" si="0"/>
        <v>1.3513513513513514E-2</v>
      </c>
      <c r="P38" s="16">
        <f t="shared" ca="1" si="0"/>
        <v>4.5454545454545456E-2</v>
      </c>
      <c r="Q38" s="16">
        <f t="shared" ca="1" si="0"/>
        <v>1.1235955056179775E-2</v>
      </c>
      <c r="R38" s="16">
        <f t="shared" ca="1" si="0"/>
        <v>1.7543859649122806E-2</v>
      </c>
      <c r="S38" s="16">
        <f t="shared" ca="1" si="0"/>
        <v>1.0526315789473684E-2</v>
      </c>
      <c r="T38" s="16">
        <f t="shared" ca="1" si="0"/>
        <v>3.0303030303030304E-2</v>
      </c>
      <c r="U38" s="16">
        <f t="shared" ca="1" si="0"/>
        <v>2.3255813953488372E-2</v>
      </c>
      <c r="V38" s="16">
        <f t="shared" ca="1" si="0"/>
        <v>1.1494252873563218E-2</v>
      </c>
      <c r="W38" s="17">
        <f t="shared" ca="1" si="0"/>
        <v>1.1235955056179775E-2</v>
      </c>
    </row>
    <row r="39" spans="2:23" x14ac:dyDescent="0.25">
      <c r="B39" s="16">
        <f t="shared" ca="1" si="1"/>
        <v>2.564102564102564E-2</v>
      </c>
      <c r="C39" s="16">
        <f t="shared" ca="1" si="0"/>
        <v>2.1739130434782608E-2</v>
      </c>
      <c r="D39" s="16">
        <f t="shared" ca="1" si="0"/>
        <v>0.02</v>
      </c>
      <c r="E39" s="16">
        <f t="shared" ca="1" si="0"/>
        <v>1.1494252873563218E-2</v>
      </c>
      <c r="F39" s="16">
        <f t="shared" ca="1" si="0"/>
        <v>1.0309278350515464E-2</v>
      </c>
      <c r="G39" s="16">
        <f t="shared" ca="1" si="0"/>
        <v>2.0408163265306121E-2</v>
      </c>
      <c r="H39" s="16">
        <f t="shared" ca="1" si="0"/>
        <v>6.25E-2</v>
      </c>
      <c r="I39" s="16">
        <f t="shared" ca="1" si="0"/>
        <v>1.6949152542372881E-2</v>
      </c>
      <c r="J39" s="16">
        <f t="shared" ca="1" si="0"/>
        <v>5.5555555555555552E-2</v>
      </c>
      <c r="K39" s="16">
        <f t="shared" ca="1" si="0"/>
        <v>1.0101010101010102E-2</v>
      </c>
      <c r="L39" s="16">
        <f t="shared" ca="1" si="0"/>
        <v>1.5151515151515152E-2</v>
      </c>
      <c r="M39" s="16">
        <f t="shared" ca="1" si="0"/>
        <v>1.282051282051282E-2</v>
      </c>
      <c r="N39" s="16">
        <f t="shared" ca="1" si="0"/>
        <v>1.8518518518518517E-2</v>
      </c>
      <c r="O39" s="16">
        <f t="shared" ca="1" si="0"/>
        <v>0.2</v>
      </c>
      <c r="P39" s="16">
        <f t="shared" ca="1" si="0"/>
        <v>2.1276595744680851E-2</v>
      </c>
      <c r="Q39" s="16">
        <f t="shared" ca="1" si="0"/>
        <v>5.8823529411764705E-2</v>
      </c>
      <c r="R39" s="16">
        <f t="shared" ca="1" si="0"/>
        <v>1.0416666666666666E-2</v>
      </c>
      <c r="S39" s="16">
        <f t="shared" ca="1" si="0"/>
        <v>1.3888888888888888E-2</v>
      </c>
      <c r="T39" s="16">
        <f t="shared" ca="1" si="0"/>
        <v>2.1739130434782608E-2</v>
      </c>
      <c r="U39" s="16">
        <f t="shared" ca="1" si="0"/>
        <v>1.9230769230769232E-2</v>
      </c>
      <c r="V39" s="16">
        <f t="shared" ca="1" si="0"/>
        <v>0.05</v>
      </c>
      <c r="W39" s="17">
        <f t="shared" ca="1" si="0"/>
        <v>1.098901098901099E-2</v>
      </c>
    </row>
    <row r="40" spans="2:23" x14ac:dyDescent="0.25">
      <c r="B40" s="16">
        <f t="shared" ca="1" si="1"/>
        <v>1.1235955056179775E-2</v>
      </c>
      <c r="C40" s="16">
        <f t="shared" ca="1" si="0"/>
        <v>0.02</v>
      </c>
      <c r="D40" s="16">
        <f t="shared" ca="1" si="0"/>
        <v>1.2987012987012988E-2</v>
      </c>
      <c r="E40" s="16">
        <f t="shared" ca="1" si="0"/>
        <v>1.1111111111111112E-2</v>
      </c>
      <c r="F40" s="16">
        <f t="shared" ca="1" si="0"/>
        <v>3.125E-2</v>
      </c>
      <c r="G40" s="16">
        <f t="shared" ca="1" si="0"/>
        <v>2.2727272727272728E-2</v>
      </c>
      <c r="H40" s="16">
        <f t="shared" ca="1" si="0"/>
        <v>1.2345679012345678E-2</v>
      </c>
      <c r="I40" s="16">
        <f t="shared" ca="1" si="0"/>
        <v>7.6923076923076927E-2</v>
      </c>
      <c r="J40" s="16">
        <f t="shared" ca="1" si="0"/>
        <v>1</v>
      </c>
      <c r="K40" s="16">
        <f t="shared" ca="1" si="0"/>
        <v>4.5454545454545456E-2</v>
      </c>
      <c r="L40" s="16">
        <f t="shared" ca="1" si="0"/>
        <v>3.7037037037037035E-2</v>
      </c>
      <c r="M40" s="16">
        <f t="shared" ca="1" si="0"/>
        <v>1.4925373134328358E-2</v>
      </c>
      <c r="N40" s="16">
        <f t="shared" ca="1" si="0"/>
        <v>1.8867924528301886E-2</v>
      </c>
      <c r="O40" s="16">
        <f t="shared" ca="1" si="0"/>
        <v>1.5625E-2</v>
      </c>
      <c r="P40" s="16">
        <f t="shared" ca="1" si="0"/>
        <v>0.25</v>
      </c>
      <c r="Q40" s="16">
        <f t="shared" ca="1" si="0"/>
        <v>1.1363636363636364E-2</v>
      </c>
      <c r="R40" s="16">
        <f t="shared" ca="1" si="0"/>
        <v>1.2195121951219513E-2</v>
      </c>
      <c r="S40" s="16">
        <f t="shared" ca="1" si="0"/>
        <v>1.4084507042253521E-2</v>
      </c>
      <c r="T40" s="16">
        <f t="shared" ca="1" si="0"/>
        <v>5.8823529411764705E-2</v>
      </c>
      <c r="U40" s="16">
        <f t="shared" ca="1" si="0"/>
        <v>1.1111111111111112E-2</v>
      </c>
      <c r="V40" s="16">
        <f t="shared" ca="1" si="0"/>
        <v>1.098901098901099E-2</v>
      </c>
      <c r="W40" s="17">
        <f t="shared" ca="1" si="0"/>
        <v>1.0416666666666666E-2</v>
      </c>
    </row>
    <row r="41" spans="2:23" x14ac:dyDescent="0.25">
      <c r="B41" s="16">
        <f t="shared" ca="1" si="1"/>
        <v>1.9230769230769232E-2</v>
      </c>
      <c r="C41" s="16">
        <f t="shared" ca="1" si="0"/>
        <v>3.125E-2</v>
      </c>
      <c r="D41" s="16">
        <f t="shared" ca="1" si="0"/>
        <v>4.7619047619047616E-2</v>
      </c>
      <c r="E41" s="16">
        <f t="shared" ca="1" si="0"/>
        <v>1.0638297872340425E-2</v>
      </c>
      <c r="F41" s="16">
        <f t="shared" ca="1" si="0"/>
        <v>1.0416666666666666E-2</v>
      </c>
      <c r="G41" s="16">
        <f t="shared" ca="1" si="0"/>
        <v>5.2631578947368418E-2</v>
      </c>
      <c r="H41" s="16">
        <f t="shared" ca="1" si="0"/>
        <v>1.0869565217391304E-2</v>
      </c>
      <c r="I41" s="16">
        <f t="shared" ca="1" si="0"/>
        <v>0.1</v>
      </c>
      <c r="J41" s="16">
        <f t="shared" ca="1" si="0"/>
        <v>1.3513513513513514E-2</v>
      </c>
      <c r="K41" s="16">
        <f t="shared" ca="1" si="0"/>
        <v>1.1111111111111112E-2</v>
      </c>
      <c r="L41" s="16">
        <f t="shared" ca="1" si="0"/>
        <v>5.8823529411764705E-2</v>
      </c>
      <c r="M41" s="16">
        <f t="shared" ca="1" si="0"/>
        <v>6.6666666666666666E-2</v>
      </c>
      <c r="N41" s="16">
        <f t="shared" ca="1" si="0"/>
        <v>0.125</v>
      </c>
      <c r="O41" s="16">
        <f t="shared" ca="1" si="0"/>
        <v>0.5</v>
      </c>
      <c r="P41" s="16">
        <f t="shared" ca="1" si="0"/>
        <v>1.1363636363636364E-2</v>
      </c>
      <c r="Q41" s="16">
        <f t="shared" ca="1" si="0"/>
        <v>0.1</v>
      </c>
      <c r="R41" s="16">
        <f t="shared" ca="1" si="0"/>
        <v>2.1739130434782608E-2</v>
      </c>
      <c r="S41" s="16">
        <f t="shared" ca="1" si="0"/>
        <v>1.2048192771084338E-2</v>
      </c>
      <c r="T41" s="16">
        <f t="shared" ca="1" si="0"/>
        <v>1.6393442622950821E-2</v>
      </c>
      <c r="U41" s="16">
        <f t="shared" ca="1" si="0"/>
        <v>3.7037037037037035E-2</v>
      </c>
      <c r="V41" s="16">
        <f t="shared" ca="1" si="0"/>
        <v>2.8571428571428571E-2</v>
      </c>
      <c r="W41" s="17">
        <f t="shared" ca="1" si="0"/>
        <v>7.6923076923076927E-2</v>
      </c>
    </row>
    <row r="42" spans="2:23" x14ac:dyDescent="0.25">
      <c r="B42" s="16">
        <f t="shared" ca="1" si="1"/>
        <v>1.4925373134328358E-2</v>
      </c>
      <c r="C42" s="16">
        <f t="shared" ca="1" si="0"/>
        <v>1.1235955056179775E-2</v>
      </c>
      <c r="D42" s="16">
        <f t="shared" ca="1" si="0"/>
        <v>3.2258064516129031E-2</v>
      </c>
      <c r="E42" s="16">
        <f t="shared" ca="1" si="0"/>
        <v>2.2222222222222223E-2</v>
      </c>
      <c r="F42" s="16">
        <f t="shared" ca="1" si="0"/>
        <v>1.6949152542372881E-2</v>
      </c>
      <c r="G42" s="16">
        <f t="shared" ca="1" si="0"/>
        <v>1.4492753623188406E-2</v>
      </c>
      <c r="H42" s="16">
        <f t="shared" ca="1" si="0"/>
        <v>2.8571428571428571E-2</v>
      </c>
      <c r="I42" s="16">
        <f t="shared" ca="1" si="0"/>
        <v>2.0833333333333332E-2</v>
      </c>
      <c r="J42" s="16">
        <f t="shared" ca="1" si="0"/>
        <v>1.0416666666666666E-2</v>
      </c>
      <c r="K42" s="16">
        <f t="shared" ca="1" si="0"/>
        <v>5.5555555555555552E-2</v>
      </c>
      <c r="L42" s="16">
        <f t="shared" ca="1" si="0"/>
        <v>1.2345679012345678E-2</v>
      </c>
      <c r="M42" s="16">
        <f t="shared" ca="1" si="0"/>
        <v>1.5625E-2</v>
      </c>
      <c r="N42" s="16">
        <f t="shared" ca="1" si="0"/>
        <v>1.9230769230769232E-2</v>
      </c>
      <c r="O42" s="16">
        <f t="shared" ca="1" si="0"/>
        <v>1.8181818181818181E-2</v>
      </c>
      <c r="P42" s="16">
        <f t="shared" ca="1" si="0"/>
        <v>2.3255813953488372E-2</v>
      </c>
      <c r="Q42" s="16">
        <f t="shared" ca="1" si="0"/>
        <v>1.5151515151515152E-2</v>
      </c>
      <c r="R42" s="16">
        <f t="shared" ca="1" si="0"/>
        <v>1.0101010101010102E-2</v>
      </c>
      <c r="S42" s="16">
        <f t="shared" ca="1" si="0"/>
        <v>2.1739130434782608E-2</v>
      </c>
      <c r="T42" s="16">
        <f t="shared" ca="1" si="0"/>
        <v>1.3157894736842105E-2</v>
      </c>
      <c r="U42" s="16">
        <f t="shared" ca="1" si="0"/>
        <v>0.01</v>
      </c>
      <c r="V42" s="16">
        <f t="shared" ca="1" si="0"/>
        <v>1.9607843137254902E-2</v>
      </c>
      <c r="W42" s="17">
        <f t="shared" ca="1" si="0"/>
        <v>1.0638297872340425E-2</v>
      </c>
    </row>
    <row r="43" spans="2:23" x14ac:dyDescent="0.25">
      <c r="B43" s="16">
        <f t="shared" ca="1" si="1"/>
        <v>1.2500000000000001E-2</v>
      </c>
      <c r="C43" s="16">
        <f t="shared" ca="1" si="0"/>
        <v>1.098901098901099E-2</v>
      </c>
      <c r="D43" s="16">
        <f t="shared" ca="1" si="0"/>
        <v>1.3333333333333334E-2</v>
      </c>
      <c r="E43" s="16">
        <f t="shared" ca="1" si="0"/>
        <v>1.9230769230769232E-2</v>
      </c>
      <c r="F43" s="16">
        <f t="shared" ca="1" si="0"/>
        <v>1.0416666666666666E-2</v>
      </c>
      <c r="G43" s="16">
        <f t="shared" ca="1" si="0"/>
        <v>1.6129032258064516E-2</v>
      </c>
      <c r="H43" s="16">
        <f t="shared" ca="1" si="0"/>
        <v>1.3888888888888888E-2</v>
      </c>
      <c r="I43" s="16">
        <f t="shared" ca="1" si="0"/>
        <v>3.2258064516129031E-2</v>
      </c>
      <c r="J43" s="16">
        <f t="shared" ca="1" si="0"/>
        <v>1.3698630136986301E-2</v>
      </c>
      <c r="K43" s="16">
        <f t="shared" ca="1" si="0"/>
        <v>1.9607843137254902E-2</v>
      </c>
      <c r="L43" s="16">
        <f t="shared" ca="1" si="0"/>
        <v>0.1</v>
      </c>
      <c r="M43" s="16">
        <f t="shared" ca="1" si="0"/>
        <v>1.5625E-2</v>
      </c>
      <c r="N43" s="16">
        <f t="shared" ca="1" si="0"/>
        <v>1.6129032258064516E-2</v>
      </c>
      <c r="O43" s="16">
        <f t="shared" ca="1" si="0"/>
        <v>1.6129032258064516E-2</v>
      </c>
      <c r="P43" s="16">
        <f t="shared" ca="1" si="0"/>
        <v>2.7027027027027029E-2</v>
      </c>
      <c r="Q43" s="16">
        <f t="shared" ca="1" si="0"/>
        <v>8.3333333333333329E-2</v>
      </c>
      <c r="R43" s="16">
        <f t="shared" ca="1" si="0"/>
        <v>2.7777777777777776E-2</v>
      </c>
      <c r="S43" s="16">
        <f t="shared" ca="1" si="0"/>
        <v>0.04</v>
      </c>
      <c r="T43" s="16">
        <f t="shared" ca="1" si="0"/>
        <v>1.0416666666666666E-2</v>
      </c>
      <c r="U43" s="16">
        <f t="shared" ca="1" si="0"/>
        <v>1.3157894736842105E-2</v>
      </c>
      <c r="V43" s="16">
        <f t="shared" ca="1" si="0"/>
        <v>1.3333333333333334E-2</v>
      </c>
      <c r="W43" s="17">
        <f t="shared" ca="1" si="0"/>
        <v>1.3157894736842105E-2</v>
      </c>
    </row>
    <row r="44" spans="2:23" x14ac:dyDescent="0.25">
      <c r="B44" s="16">
        <f t="shared" ca="1" si="1"/>
        <v>1.282051282051282E-2</v>
      </c>
      <c r="C44" s="16">
        <f t="shared" ca="1" si="0"/>
        <v>3.2258064516129031E-2</v>
      </c>
      <c r="D44" s="16">
        <f t="shared" ca="1" si="0"/>
        <v>0.125</v>
      </c>
      <c r="E44" s="16">
        <f t="shared" ca="1" si="0"/>
        <v>1.098901098901099E-2</v>
      </c>
      <c r="F44" s="16">
        <f t="shared" ca="1" si="0"/>
        <v>0.125</v>
      </c>
      <c r="G44" s="16" t="e">
        <f t="shared" ca="1" si="0"/>
        <v>#DIV/0!</v>
      </c>
      <c r="H44" s="16">
        <f t="shared" ca="1" si="0"/>
        <v>3.4482758620689655E-2</v>
      </c>
      <c r="I44" s="16">
        <f t="shared" ca="1" si="0"/>
        <v>1.2987012987012988E-2</v>
      </c>
      <c r="J44" s="16">
        <f t="shared" ca="1" si="0"/>
        <v>1.8181818181818181E-2</v>
      </c>
      <c r="K44" s="16">
        <f t="shared" ca="1" si="0"/>
        <v>1.4084507042253521E-2</v>
      </c>
      <c r="L44" s="16">
        <f t="shared" ca="1" si="0"/>
        <v>1.8518518518518517E-2</v>
      </c>
      <c r="M44" s="16">
        <f t="shared" ca="1" si="0"/>
        <v>0.16666666666666666</v>
      </c>
      <c r="N44" s="16">
        <f t="shared" ca="1" si="0"/>
        <v>2.0408163265306121E-2</v>
      </c>
      <c r="O44" s="16">
        <f t="shared" ca="1" si="0"/>
        <v>2.5000000000000001E-2</v>
      </c>
      <c r="P44" s="16">
        <f t="shared" ca="1" si="0"/>
        <v>3.0303030303030304E-2</v>
      </c>
      <c r="Q44" s="16">
        <f t="shared" ca="1" si="0"/>
        <v>1.6393442622950821E-2</v>
      </c>
      <c r="R44" s="16">
        <f t="shared" ca="1" si="0"/>
        <v>1.7241379310344827E-2</v>
      </c>
      <c r="S44" s="16">
        <f t="shared" ca="1" si="0"/>
        <v>0.01</v>
      </c>
      <c r="T44" s="16">
        <f t="shared" ca="1" si="0"/>
        <v>7.6923076923076927E-2</v>
      </c>
      <c r="U44" s="16">
        <f t="shared" ca="1" si="0"/>
        <v>1.8181818181818181E-2</v>
      </c>
      <c r="V44" s="16">
        <f t="shared" ca="1" si="0"/>
        <v>1.0309278350515464E-2</v>
      </c>
      <c r="W44" s="17">
        <f t="shared" ca="1" si="0"/>
        <v>2.5000000000000001E-2</v>
      </c>
    </row>
    <row r="45" spans="2:23" x14ac:dyDescent="0.25">
      <c r="B45" s="16">
        <f t="shared" ca="1" si="1"/>
        <v>1.4705882352941176E-2</v>
      </c>
      <c r="C45" s="16">
        <f t="shared" ca="1" si="0"/>
        <v>1.1363636363636364E-2</v>
      </c>
      <c r="D45" s="16">
        <f t="shared" ca="1" si="0"/>
        <v>6.6666666666666666E-2</v>
      </c>
      <c r="E45" s="16">
        <f t="shared" ca="1" si="0"/>
        <v>1.3513513513513514E-2</v>
      </c>
      <c r="F45" s="16">
        <f t="shared" ca="1" si="0"/>
        <v>2.3809523809523808E-2</v>
      </c>
      <c r="G45" s="16">
        <f t="shared" ca="1" si="0"/>
        <v>1.4084507042253521E-2</v>
      </c>
      <c r="H45" s="16">
        <f t="shared" ca="1" si="0"/>
        <v>1</v>
      </c>
      <c r="I45" s="16">
        <f t="shared" ca="1" si="0"/>
        <v>6.25E-2</v>
      </c>
      <c r="J45" s="16">
        <f t="shared" ca="1" si="0"/>
        <v>4.1666666666666664E-2</v>
      </c>
      <c r="K45" s="16">
        <f t="shared" ca="1" si="0"/>
        <v>2.1739130434782608E-2</v>
      </c>
      <c r="L45" s="16">
        <f t="shared" ca="1" si="0"/>
        <v>1.1111111111111112E-2</v>
      </c>
      <c r="M45" s="16">
        <f t="shared" ca="1" si="0"/>
        <v>6.6666666666666666E-2</v>
      </c>
      <c r="N45" s="16">
        <f t="shared" ca="1" si="0"/>
        <v>2.7777777777777776E-2</v>
      </c>
      <c r="O45" s="16">
        <f t="shared" ca="1" si="0"/>
        <v>2.7027027027027029E-2</v>
      </c>
      <c r="P45" s="16">
        <f t="shared" ca="1" si="0"/>
        <v>1.8518518518518517E-2</v>
      </c>
      <c r="Q45" s="16">
        <f t="shared" ca="1" si="0"/>
        <v>1.5151515151515152E-2</v>
      </c>
      <c r="R45" s="16">
        <f t="shared" ca="1" si="0"/>
        <v>1.6129032258064516E-2</v>
      </c>
      <c r="S45" s="16">
        <f t="shared" ca="1" si="0"/>
        <v>1.098901098901099E-2</v>
      </c>
      <c r="T45" s="16">
        <f t="shared" ca="1" si="0"/>
        <v>1.4285714285714285E-2</v>
      </c>
      <c r="U45" s="16">
        <f t="shared" ca="1" si="0"/>
        <v>2.1276595744680851E-2</v>
      </c>
      <c r="V45" s="16">
        <f t="shared" ca="1" si="0"/>
        <v>1.1494252873563218E-2</v>
      </c>
      <c r="W45" s="17">
        <f t="shared" ca="1" si="0"/>
        <v>0.125</v>
      </c>
    </row>
    <row r="46" spans="2:23" x14ac:dyDescent="0.25">
      <c r="B46" s="16">
        <f t="shared" ca="1" si="1"/>
        <v>1.1111111111111112E-2</v>
      </c>
      <c r="C46" s="16">
        <f t="shared" ca="1" si="0"/>
        <v>1.9607843137254902E-2</v>
      </c>
      <c r="D46" s="16">
        <f t="shared" ca="1" si="0"/>
        <v>1.0752688172043012E-2</v>
      </c>
      <c r="E46" s="16">
        <f t="shared" ca="1" si="0"/>
        <v>0.33333333333333331</v>
      </c>
      <c r="F46" s="16">
        <f t="shared" ca="1" si="0"/>
        <v>1.2987012987012988E-2</v>
      </c>
      <c r="G46" s="16">
        <f t="shared" ca="1" si="0"/>
        <v>2.8571428571428571E-2</v>
      </c>
      <c r="H46" s="16">
        <f t="shared" ca="1" si="0"/>
        <v>6.25E-2</v>
      </c>
      <c r="I46" s="16">
        <f t="shared" ca="1" si="0"/>
        <v>0.33333333333333331</v>
      </c>
      <c r="J46" s="16">
        <f t="shared" ca="1" si="0"/>
        <v>2.2727272727272728E-2</v>
      </c>
      <c r="K46" s="16">
        <f t="shared" ca="1" si="0"/>
        <v>2.0833333333333332E-2</v>
      </c>
      <c r="L46" s="16">
        <f t="shared" ca="1" si="0"/>
        <v>4.7619047619047616E-2</v>
      </c>
      <c r="M46" s="16">
        <f t="shared" ca="1" si="0"/>
        <v>1.6949152542372881E-2</v>
      </c>
      <c r="N46" s="16">
        <f t="shared" ca="1" si="0"/>
        <v>1.5384615384615385E-2</v>
      </c>
      <c r="O46" s="16">
        <f t="shared" ca="1" si="0"/>
        <v>1.4285714285714285E-2</v>
      </c>
      <c r="P46" s="16">
        <f t="shared" ca="1" si="0"/>
        <v>2.0408163265306121E-2</v>
      </c>
      <c r="Q46" s="16">
        <f t="shared" ca="1" si="0"/>
        <v>3.3333333333333333E-2</v>
      </c>
      <c r="R46" s="16">
        <f t="shared" ca="1" si="0"/>
        <v>0.02</v>
      </c>
      <c r="S46" s="16">
        <f t="shared" ca="1" si="0"/>
        <v>1.3513513513513514E-2</v>
      </c>
      <c r="T46" s="16">
        <f t="shared" ca="1" si="0"/>
        <v>2.2727272727272728E-2</v>
      </c>
      <c r="U46" s="16">
        <f t="shared" ca="1" si="0"/>
        <v>1.0101010101010102E-2</v>
      </c>
      <c r="V46" s="16">
        <f t="shared" ca="1" si="0"/>
        <v>1.9230769230769232E-2</v>
      </c>
      <c r="W46" s="17">
        <f t="shared" ca="1" si="0"/>
        <v>1.5384615384615385E-2</v>
      </c>
    </row>
    <row r="47" spans="2:23" x14ac:dyDescent="0.25">
      <c r="B47" s="16">
        <f t="shared" ca="1" si="1"/>
        <v>1.2048192771084338E-2</v>
      </c>
      <c r="C47" s="16">
        <f t="shared" ca="1" si="0"/>
        <v>1.7857142857142856E-2</v>
      </c>
      <c r="D47" s="16">
        <f t="shared" ca="1" si="0"/>
        <v>2.3255813953488372E-2</v>
      </c>
      <c r="E47" s="16">
        <f t="shared" ca="1" si="0"/>
        <v>1.1627906976744186E-2</v>
      </c>
      <c r="F47" s="16">
        <f t="shared" ca="1" si="0"/>
        <v>0.1</v>
      </c>
      <c r="G47" s="16">
        <f t="shared" ca="1" si="0"/>
        <v>1.2048192771084338E-2</v>
      </c>
      <c r="H47" s="16">
        <f t="shared" ca="1" si="0"/>
        <v>1.0309278350515464E-2</v>
      </c>
      <c r="I47" s="16">
        <f t="shared" ca="1" si="0"/>
        <v>3.3333333333333333E-2</v>
      </c>
      <c r="J47" s="16">
        <f t="shared" ca="1" si="0"/>
        <v>1.2048192771084338E-2</v>
      </c>
      <c r="K47" s="16">
        <f t="shared" ca="1" si="0"/>
        <v>1.1494252873563218E-2</v>
      </c>
      <c r="L47" s="16">
        <f t="shared" ca="1" si="0"/>
        <v>2.2727272727272728E-2</v>
      </c>
      <c r="M47" s="16">
        <f t="shared" ca="1" si="0"/>
        <v>3.3333333333333333E-2</v>
      </c>
      <c r="N47" s="16">
        <f t="shared" ca="1" si="0"/>
        <v>2.6315789473684209E-2</v>
      </c>
      <c r="O47" s="16">
        <f t="shared" ca="1" si="0"/>
        <v>3.4482758620689655E-2</v>
      </c>
      <c r="P47" s="16">
        <f t="shared" ca="1" si="0"/>
        <v>1.2345679012345678E-2</v>
      </c>
      <c r="Q47" s="16">
        <f t="shared" ca="1" si="0"/>
        <v>1.1627906976744186E-2</v>
      </c>
      <c r="R47" s="16">
        <f t="shared" ca="1" si="0"/>
        <v>1.2048192771084338E-2</v>
      </c>
      <c r="S47" s="16">
        <f t="shared" ca="1" si="0"/>
        <v>1.5151515151515152E-2</v>
      </c>
      <c r="T47" s="16">
        <f t="shared" ca="1" si="0"/>
        <v>1.1627906976744186E-2</v>
      </c>
      <c r="U47" s="16">
        <f t="shared" ca="1" si="0"/>
        <v>2.2727272727272728E-2</v>
      </c>
      <c r="V47" s="16">
        <f t="shared" ca="1" si="0"/>
        <v>2.6315789473684209E-2</v>
      </c>
      <c r="W47" s="17">
        <f t="shared" ca="1" si="0"/>
        <v>1.3157894736842105E-2</v>
      </c>
    </row>
    <row r="48" spans="2:23" x14ac:dyDescent="0.25">
      <c r="B48" s="16">
        <f t="shared" ca="1" si="1"/>
        <v>1.2345679012345678E-2</v>
      </c>
      <c r="C48" s="16">
        <f t="shared" ca="1" si="0"/>
        <v>2.2727272727272728E-2</v>
      </c>
      <c r="D48" s="16">
        <f t="shared" ca="1" si="0"/>
        <v>2.0408163265306121E-2</v>
      </c>
      <c r="E48" s="16">
        <f t="shared" ca="1" si="0"/>
        <v>1.6666666666666666E-2</v>
      </c>
      <c r="F48" s="16">
        <f t="shared" ca="1" si="0"/>
        <v>1.2345679012345678E-2</v>
      </c>
      <c r="G48" s="16">
        <f t="shared" ca="1" si="0"/>
        <v>0.5</v>
      </c>
      <c r="H48" s="16">
        <f t="shared" ca="1" si="0"/>
        <v>5.8823529411764705E-2</v>
      </c>
      <c r="I48" s="16">
        <f t="shared" ca="1" si="0"/>
        <v>2.3809523809523808E-2</v>
      </c>
      <c r="J48" s="16">
        <f t="shared" ca="1" si="0"/>
        <v>1.1764705882352941E-2</v>
      </c>
      <c r="K48" s="16">
        <f t="shared" ca="1" si="0"/>
        <v>7.1428571428571425E-2</v>
      </c>
      <c r="L48" s="16">
        <f t="shared" ca="1" si="0"/>
        <v>1.5873015873015872E-2</v>
      </c>
      <c r="M48" s="16">
        <f t="shared" ca="1" si="0"/>
        <v>1.1627906976744186E-2</v>
      </c>
      <c r="N48" s="16">
        <f t="shared" ca="1" si="0"/>
        <v>1.2658227848101266E-2</v>
      </c>
      <c r="O48" s="16">
        <f t="shared" ca="1" si="0"/>
        <v>1.0869565217391304E-2</v>
      </c>
      <c r="P48" s="16">
        <f t="shared" ca="1" si="0"/>
        <v>2.3255813953488372E-2</v>
      </c>
      <c r="Q48" s="16">
        <f t="shared" ca="1" si="0"/>
        <v>1.0101010101010102E-2</v>
      </c>
      <c r="R48" s="16">
        <f t="shared" ca="1" si="0"/>
        <v>7.1428571428571425E-2</v>
      </c>
      <c r="S48" s="16">
        <f t="shared" ca="1" si="0"/>
        <v>2.2727272727272728E-2</v>
      </c>
      <c r="T48" s="16">
        <f t="shared" ca="1" si="0"/>
        <v>0.04</v>
      </c>
      <c r="U48" s="16">
        <f t="shared" ca="1" si="0"/>
        <v>1.5625E-2</v>
      </c>
      <c r="V48" s="16">
        <f t="shared" ca="1" si="0"/>
        <v>3.7037037037037035E-2</v>
      </c>
      <c r="W48" s="17">
        <f t="shared" ca="1" si="0"/>
        <v>1.5384615384615385E-2</v>
      </c>
    </row>
    <row r="49" spans="2:23" x14ac:dyDescent="0.25">
      <c r="B49" s="16">
        <f t="shared" ca="1" si="1"/>
        <v>3.5714285714285712E-2</v>
      </c>
      <c r="C49" s="16">
        <f t="shared" ca="1" si="0"/>
        <v>1.9230769230769232E-2</v>
      </c>
      <c r="D49" s="16">
        <f t="shared" ca="1" si="0"/>
        <v>1.9230769230769232E-2</v>
      </c>
      <c r="E49" s="16">
        <f t="shared" ca="1" si="0"/>
        <v>1.0526315789473684E-2</v>
      </c>
      <c r="F49" s="16">
        <f t="shared" ref="F49:U64" ca="1" si="2">1/RANDBETWEEN(0,100)</f>
        <v>1.2658227848101266E-2</v>
      </c>
      <c r="G49" s="16">
        <f t="shared" ca="1" si="2"/>
        <v>2.3255813953488372E-2</v>
      </c>
      <c r="H49" s="16">
        <f t="shared" ca="1" si="2"/>
        <v>4.1666666666666664E-2</v>
      </c>
      <c r="I49" s="16">
        <f t="shared" ca="1" si="2"/>
        <v>1.6393442622950821E-2</v>
      </c>
      <c r="J49" s="16">
        <f t="shared" ca="1" si="2"/>
        <v>1.4285714285714285E-2</v>
      </c>
      <c r="K49" s="16">
        <f t="shared" ca="1" si="2"/>
        <v>2.0408163265306121E-2</v>
      </c>
      <c r="L49" s="16">
        <f t="shared" ca="1" si="2"/>
        <v>1.0526315789473684E-2</v>
      </c>
      <c r="M49" s="16">
        <f t="shared" ca="1" si="2"/>
        <v>2.2727272727272728E-2</v>
      </c>
      <c r="N49" s="16">
        <f t="shared" ca="1" si="2"/>
        <v>1.5151515151515152E-2</v>
      </c>
      <c r="O49" s="16">
        <f t="shared" ca="1" si="2"/>
        <v>1.3698630136986301E-2</v>
      </c>
      <c r="P49" s="16">
        <f t="shared" ca="1" si="2"/>
        <v>1.3888888888888888E-2</v>
      </c>
      <c r="Q49" s="16">
        <f t="shared" ca="1" si="2"/>
        <v>1.3333333333333334E-2</v>
      </c>
      <c r="R49" s="16">
        <f t="shared" ca="1" si="2"/>
        <v>1.4492753623188406E-2</v>
      </c>
      <c r="S49" s="16">
        <f t="shared" ca="1" si="2"/>
        <v>2.1276595744680851E-2</v>
      </c>
      <c r="T49" s="16">
        <f t="shared" ca="1" si="2"/>
        <v>1.4084507042253521E-2</v>
      </c>
      <c r="U49" s="16">
        <f t="shared" ca="1" si="2"/>
        <v>1.7543859649122806E-2</v>
      </c>
      <c r="V49" s="16">
        <f t="shared" ref="V49:W64" ca="1" si="3">1/RANDBETWEEN(0,100)</f>
        <v>0.05</v>
      </c>
      <c r="W49" s="17">
        <f t="shared" ca="1" si="3"/>
        <v>1.2345679012345678E-2</v>
      </c>
    </row>
    <row r="50" spans="2:23" x14ac:dyDescent="0.25">
      <c r="B50" s="16">
        <f t="shared" ca="1" si="1"/>
        <v>2.1739130434782608E-2</v>
      </c>
      <c r="C50" s="16">
        <f t="shared" ca="1" si="1"/>
        <v>0.14285714285714285</v>
      </c>
      <c r="D50" s="16">
        <f t="shared" ca="1" si="1"/>
        <v>0.5</v>
      </c>
      <c r="E50" s="16">
        <f t="shared" ca="1" si="1"/>
        <v>0.5</v>
      </c>
      <c r="F50" s="16">
        <f t="shared" ca="1" si="1"/>
        <v>2.5000000000000001E-2</v>
      </c>
      <c r="G50" s="16">
        <f t="shared" ca="1" si="1"/>
        <v>1.8518518518518517E-2</v>
      </c>
      <c r="H50" s="16">
        <f t="shared" ca="1" si="1"/>
        <v>1.5384615384615385E-2</v>
      </c>
      <c r="I50" s="16">
        <f t="shared" ca="1" si="1"/>
        <v>1.0638297872340425E-2</v>
      </c>
      <c r="J50" s="16">
        <f t="shared" ca="1" si="1"/>
        <v>1.3513513513513514E-2</v>
      </c>
      <c r="K50" s="16">
        <f t="shared" ca="1" si="1"/>
        <v>2.3255813953488372E-2</v>
      </c>
      <c r="L50" s="16">
        <f t="shared" ca="1" si="1"/>
        <v>1.0638297872340425E-2</v>
      </c>
      <c r="M50" s="16">
        <f t="shared" ca="1" si="1"/>
        <v>2.7777777777777776E-2</v>
      </c>
      <c r="N50" s="16">
        <f t="shared" ca="1" si="1"/>
        <v>1.1363636363636364E-2</v>
      </c>
      <c r="O50" s="16">
        <f t="shared" ca="1" si="1"/>
        <v>3.0303030303030304E-2</v>
      </c>
      <c r="P50" s="16">
        <f t="shared" ca="1" si="1"/>
        <v>1.0309278350515464E-2</v>
      </c>
      <c r="Q50" s="16">
        <f t="shared" ca="1" si="1"/>
        <v>1.5625E-2</v>
      </c>
      <c r="R50" s="16">
        <f t="shared" ca="1" si="2"/>
        <v>0.5</v>
      </c>
      <c r="S50" s="16">
        <f t="shared" ca="1" si="2"/>
        <v>1.2658227848101266E-2</v>
      </c>
      <c r="T50" s="16">
        <f t="shared" ca="1" si="2"/>
        <v>2.9411764705882353E-2</v>
      </c>
      <c r="U50" s="16">
        <f t="shared" ca="1" si="2"/>
        <v>0.33333333333333331</v>
      </c>
      <c r="V50" s="16">
        <f t="shared" ca="1" si="3"/>
        <v>6.25E-2</v>
      </c>
      <c r="W50" s="17">
        <f t="shared" ca="1" si="3"/>
        <v>7.1428571428571425E-2</v>
      </c>
    </row>
    <row r="51" spans="2:23" x14ac:dyDescent="0.25">
      <c r="B51" s="16">
        <f t="shared" ca="1" si="1"/>
        <v>2.1276595744680851E-2</v>
      </c>
      <c r="C51" s="16">
        <f t="shared" ca="1" si="1"/>
        <v>1.9607843137254902E-2</v>
      </c>
      <c r="D51" s="16">
        <f t="shared" ca="1" si="1"/>
        <v>1.6949152542372881E-2</v>
      </c>
      <c r="E51" s="16">
        <f t="shared" ca="1" si="1"/>
        <v>1.0416666666666666E-2</v>
      </c>
      <c r="F51" s="16">
        <f t="shared" ca="1" si="1"/>
        <v>0.14285714285714285</v>
      </c>
      <c r="G51" s="16">
        <f t="shared" ca="1" si="1"/>
        <v>1.5151515151515152E-2</v>
      </c>
      <c r="H51" s="16">
        <f t="shared" ca="1" si="1"/>
        <v>1.2345679012345678E-2</v>
      </c>
      <c r="I51" s="16">
        <f t="shared" ca="1" si="1"/>
        <v>4.7619047619047616E-2</v>
      </c>
      <c r="J51" s="16">
        <f t="shared" ca="1" si="1"/>
        <v>8.3333333333333329E-2</v>
      </c>
      <c r="K51" s="16">
        <f t="shared" ca="1" si="1"/>
        <v>2.6315789473684209E-2</v>
      </c>
      <c r="L51" s="16">
        <f t="shared" ca="1" si="1"/>
        <v>5.2631578947368418E-2</v>
      </c>
      <c r="M51" s="16">
        <f t="shared" ca="1" si="1"/>
        <v>1.2500000000000001E-2</v>
      </c>
      <c r="N51" s="16">
        <f t="shared" ca="1" si="1"/>
        <v>1.020408163265306E-2</v>
      </c>
      <c r="O51" s="16">
        <f t="shared" ca="1" si="1"/>
        <v>1.2048192771084338E-2</v>
      </c>
      <c r="P51" s="16">
        <f t="shared" ca="1" si="1"/>
        <v>5.5555555555555552E-2</v>
      </c>
      <c r="Q51" s="16">
        <f t="shared" ca="1" si="1"/>
        <v>1.6949152542372881E-2</v>
      </c>
      <c r="R51" s="16">
        <f t="shared" ca="1" si="2"/>
        <v>4.5454545454545456E-2</v>
      </c>
      <c r="S51" s="16">
        <f t="shared" ca="1" si="2"/>
        <v>2.1739130434782608E-2</v>
      </c>
      <c r="T51" s="16">
        <f t="shared" ca="1" si="2"/>
        <v>2.6315789473684209E-2</v>
      </c>
      <c r="U51" s="16">
        <f t="shared" ca="1" si="2"/>
        <v>1.0526315789473684E-2</v>
      </c>
      <c r="V51" s="16">
        <f t="shared" ca="1" si="3"/>
        <v>3.5714285714285712E-2</v>
      </c>
      <c r="W51" s="17">
        <f t="shared" ca="1" si="3"/>
        <v>1.1111111111111112E-2</v>
      </c>
    </row>
    <row r="52" spans="2:23" x14ac:dyDescent="0.25">
      <c r="B52" s="16">
        <f t="shared" ca="1" si="1"/>
        <v>9.0909090909090912E-2</v>
      </c>
      <c r="C52" s="16">
        <f t="shared" ca="1" si="1"/>
        <v>1.098901098901099E-2</v>
      </c>
      <c r="D52" s="16">
        <f t="shared" ca="1" si="1"/>
        <v>1.7241379310344827E-2</v>
      </c>
      <c r="E52" s="16">
        <f t="shared" ca="1" si="1"/>
        <v>1.3333333333333334E-2</v>
      </c>
      <c r="F52" s="16">
        <f t="shared" ca="1" si="1"/>
        <v>1.8181818181818181E-2</v>
      </c>
      <c r="G52" s="16">
        <f t="shared" ca="1" si="1"/>
        <v>4.3478260869565216E-2</v>
      </c>
      <c r="H52" s="16">
        <f t="shared" ca="1" si="1"/>
        <v>2.2222222222222223E-2</v>
      </c>
      <c r="I52" s="16">
        <f t="shared" ca="1" si="1"/>
        <v>1.7857142857142856E-2</v>
      </c>
      <c r="J52" s="16">
        <f t="shared" ca="1" si="1"/>
        <v>1.3888888888888888E-2</v>
      </c>
      <c r="K52" s="16">
        <f t="shared" ca="1" si="1"/>
        <v>2.7777777777777776E-2</v>
      </c>
      <c r="L52" s="16">
        <f t="shared" ca="1" si="1"/>
        <v>1.3888888888888888E-2</v>
      </c>
      <c r="M52" s="16">
        <f t="shared" ca="1" si="1"/>
        <v>1.0869565217391304E-2</v>
      </c>
      <c r="N52" s="16">
        <f t="shared" ca="1" si="1"/>
        <v>3.8461538461538464E-2</v>
      </c>
      <c r="O52" s="16">
        <f t="shared" ca="1" si="1"/>
        <v>1.7857142857142856E-2</v>
      </c>
      <c r="P52" s="16">
        <f t="shared" ca="1" si="1"/>
        <v>1.3157894736842105E-2</v>
      </c>
      <c r="Q52" s="16">
        <f t="shared" ca="1" si="1"/>
        <v>1.1494252873563218E-2</v>
      </c>
      <c r="R52" s="16">
        <f t="shared" ca="1" si="2"/>
        <v>1.4492753623188406E-2</v>
      </c>
      <c r="S52" s="16">
        <f t="shared" ca="1" si="2"/>
        <v>0.125</v>
      </c>
      <c r="T52" s="16">
        <f t="shared" ca="1" si="2"/>
        <v>1.098901098901099E-2</v>
      </c>
      <c r="U52" s="16">
        <f t="shared" ca="1" si="2"/>
        <v>1.5625E-2</v>
      </c>
      <c r="V52" s="16">
        <f t="shared" ca="1" si="3"/>
        <v>0.1</v>
      </c>
      <c r="W52" s="17">
        <f t="shared" ca="1" si="3"/>
        <v>1.0869565217391304E-2</v>
      </c>
    </row>
    <row r="53" spans="2:23" x14ac:dyDescent="0.25">
      <c r="B53" s="16">
        <f t="shared" ca="1" si="1"/>
        <v>1.9607843137254902E-2</v>
      </c>
      <c r="C53" s="16">
        <f t="shared" ca="1" si="1"/>
        <v>2.3809523809523808E-2</v>
      </c>
      <c r="D53" s="16">
        <f t="shared" ca="1" si="1"/>
        <v>0.1</v>
      </c>
      <c r="E53" s="16">
        <f t="shared" ca="1" si="1"/>
        <v>1.4925373134328358E-2</v>
      </c>
      <c r="F53" s="16">
        <f t="shared" ca="1" si="1"/>
        <v>1.7241379310344827E-2</v>
      </c>
      <c r="G53" s="16">
        <f t="shared" ca="1" si="1"/>
        <v>0.125</v>
      </c>
      <c r="H53" s="16">
        <f t="shared" ca="1" si="1"/>
        <v>1.1764705882352941E-2</v>
      </c>
      <c r="I53" s="16">
        <f t="shared" ca="1" si="1"/>
        <v>1.3157894736842105E-2</v>
      </c>
      <c r="J53" s="16">
        <f t="shared" ca="1" si="1"/>
        <v>4.5454545454545456E-2</v>
      </c>
      <c r="K53" s="16">
        <f t="shared" ca="1" si="1"/>
        <v>2.8571428571428571E-2</v>
      </c>
      <c r="L53" s="16">
        <f t="shared" ca="1" si="1"/>
        <v>1.5151515151515152E-2</v>
      </c>
      <c r="M53" s="16">
        <f t="shared" ca="1" si="1"/>
        <v>2.2222222222222223E-2</v>
      </c>
      <c r="N53" s="16">
        <f t="shared" ca="1" si="1"/>
        <v>0.5</v>
      </c>
      <c r="O53" s="16">
        <f t="shared" ca="1" si="1"/>
        <v>4.5454545454545456E-2</v>
      </c>
      <c r="P53" s="16">
        <f t="shared" ca="1" si="1"/>
        <v>0.25</v>
      </c>
      <c r="Q53" s="16">
        <f t="shared" ca="1" si="1"/>
        <v>1.8518518518518517E-2</v>
      </c>
      <c r="R53" s="16">
        <f t="shared" ca="1" si="2"/>
        <v>0.14285714285714285</v>
      </c>
      <c r="S53" s="16">
        <f t="shared" ca="1" si="2"/>
        <v>2.564102564102564E-2</v>
      </c>
      <c r="T53" s="16">
        <f t="shared" ca="1" si="2"/>
        <v>1.5151515151515152E-2</v>
      </c>
      <c r="U53" s="16">
        <f t="shared" ca="1" si="2"/>
        <v>0.1</v>
      </c>
      <c r="V53" s="16">
        <f t="shared" ca="1" si="3"/>
        <v>2.0833333333333332E-2</v>
      </c>
      <c r="W53" s="17">
        <f t="shared" ca="1" si="3"/>
        <v>1.4705882352941176E-2</v>
      </c>
    </row>
    <row r="54" spans="2:23" x14ac:dyDescent="0.25">
      <c r="B54" s="16">
        <f t="shared" ca="1" si="1"/>
        <v>3.3333333333333333E-2</v>
      </c>
      <c r="C54" s="16">
        <f t="shared" ca="1" si="1"/>
        <v>1.5384615384615385E-2</v>
      </c>
      <c r="D54" s="16">
        <f t="shared" ca="1" si="1"/>
        <v>3.3333333333333333E-2</v>
      </c>
      <c r="E54" s="16">
        <f t="shared" ca="1" si="1"/>
        <v>8.3333333333333329E-2</v>
      </c>
      <c r="F54" s="16">
        <f t="shared" ca="1" si="1"/>
        <v>1.2500000000000001E-2</v>
      </c>
      <c r="G54" s="16">
        <f t="shared" ca="1" si="1"/>
        <v>1.0638297872340425E-2</v>
      </c>
      <c r="H54" s="16">
        <f t="shared" ca="1" si="1"/>
        <v>2.5000000000000001E-2</v>
      </c>
      <c r="I54" s="16">
        <f t="shared" ca="1" si="1"/>
        <v>1.6949152542372881E-2</v>
      </c>
      <c r="J54" s="16">
        <f t="shared" ca="1" si="1"/>
        <v>1.8867924528301886E-2</v>
      </c>
      <c r="K54" s="16">
        <f t="shared" ca="1" si="1"/>
        <v>0.04</v>
      </c>
      <c r="L54" s="16">
        <f t="shared" ca="1" si="1"/>
        <v>1.3698630136986301E-2</v>
      </c>
      <c r="M54" s="16">
        <f t="shared" ca="1" si="1"/>
        <v>1.7241379310344827E-2</v>
      </c>
      <c r="N54" s="16">
        <f t="shared" ca="1" si="1"/>
        <v>4.1666666666666664E-2</v>
      </c>
      <c r="O54" s="16">
        <f t="shared" ca="1" si="1"/>
        <v>0.1</v>
      </c>
      <c r="P54" s="16">
        <f t="shared" ca="1" si="1"/>
        <v>0.5</v>
      </c>
      <c r="Q54" s="16">
        <f t="shared" ca="1" si="1"/>
        <v>1.4285714285714285E-2</v>
      </c>
      <c r="R54" s="16">
        <f t="shared" ca="1" si="2"/>
        <v>0.33333333333333331</v>
      </c>
      <c r="S54" s="16">
        <f t="shared" ca="1" si="2"/>
        <v>3.5714285714285712E-2</v>
      </c>
      <c r="T54" s="16">
        <f t="shared" ca="1" si="2"/>
        <v>1.2048192771084338E-2</v>
      </c>
      <c r="U54" s="16">
        <f t="shared" ca="1" si="2"/>
        <v>1.020408163265306E-2</v>
      </c>
      <c r="V54" s="16">
        <f t="shared" ca="1" si="3"/>
        <v>3.125E-2</v>
      </c>
      <c r="W54" s="17">
        <f t="shared" ca="1" si="3"/>
        <v>2.2727272727272728E-2</v>
      </c>
    </row>
    <row r="55" spans="2:23" x14ac:dyDescent="0.25">
      <c r="B55" s="16">
        <f t="shared" ca="1" si="1"/>
        <v>1.2048192771084338E-2</v>
      </c>
      <c r="C55" s="16">
        <f t="shared" ca="1" si="1"/>
        <v>1.1904761904761904E-2</v>
      </c>
      <c r="D55" s="16">
        <f t="shared" ca="1" si="1"/>
        <v>1.1904761904761904E-2</v>
      </c>
      <c r="E55" s="16">
        <f t="shared" ca="1" si="1"/>
        <v>1.8867924528301886E-2</v>
      </c>
      <c r="F55" s="16">
        <f t="shared" ca="1" si="1"/>
        <v>2.0408163265306121E-2</v>
      </c>
      <c r="G55" s="16">
        <f t="shared" ca="1" si="1"/>
        <v>1.6949152542372881E-2</v>
      </c>
      <c r="H55" s="16">
        <f t="shared" ca="1" si="1"/>
        <v>1.5384615384615385E-2</v>
      </c>
      <c r="I55" s="16">
        <f t="shared" ca="1" si="1"/>
        <v>1.1627906976744186E-2</v>
      </c>
      <c r="J55" s="16">
        <f t="shared" ca="1" si="1"/>
        <v>5.8823529411764705E-2</v>
      </c>
      <c r="K55" s="16">
        <f t="shared" ca="1" si="1"/>
        <v>0.04</v>
      </c>
      <c r="L55" s="16">
        <f t="shared" ca="1" si="1"/>
        <v>0.5</v>
      </c>
      <c r="M55" s="16">
        <f t="shared" ca="1" si="1"/>
        <v>1.0752688172043012E-2</v>
      </c>
      <c r="N55" s="16">
        <f t="shared" ca="1" si="1"/>
        <v>1.8518518518518517E-2</v>
      </c>
      <c r="O55" s="16">
        <f t="shared" ca="1" si="1"/>
        <v>4.3478260869565216E-2</v>
      </c>
      <c r="P55" s="16">
        <f t="shared" ca="1" si="1"/>
        <v>1.2048192771084338E-2</v>
      </c>
      <c r="Q55" s="16">
        <f t="shared" ca="1" si="1"/>
        <v>1.1627906976744186E-2</v>
      </c>
      <c r="R55" s="16">
        <f t="shared" ca="1" si="2"/>
        <v>1.1235955056179775E-2</v>
      </c>
      <c r="S55" s="16">
        <f t="shared" ca="1" si="2"/>
        <v>2.3255813953488372E-2</v>
      </c>
      <c r="T55" s="16">
        <f t="shared" ca="1" si="2"/>
        <v>1.1111111111111112E-2</v>
      </c>
      <c r="U55" s="16">
        <f t="shared" ca="1" si="2"/>
        <v>8.3333333333333329E-2</v>
      </c>
      <c r="V55" s="16">
        <f t="shared" ca="1" si="3"/>
        <v>1.282051282051282E-2</v>
      </c>
      <c r="W55" s="17">
        <f t="shared" ca="1" si="3"/>
        <v>2.0833333333333332E-2</v>
      </c>
    </row>
    <row r="56" spans="2:23" x14ac:dyDescent="0.25">
      <c r="B56" s="16">
        <f t="shared" ca="1" si="1"/>
        <v>2.1739130434782608E-2</v>
      </c>
      <c r="C56" s="16">
        <f t="shared" ca="1" si="1"/>
        <v>1.3333333333333334E-2</v>
      </c>
      <c r="D56" s="16">
        <f t="shared" ca="1" si="1"/>
        <v>0.33333333333333331</v>
      </c>
      <c r="E56" s="16">
        <f t="shared" ca="1" si="1"/>
        <v>2.1276595744680851E-2</v>
      </c>
      <c r="F56" s="16">
        <f t="shared" ca="1" si="1"/>
        <v>2.0408163265306121E-2</v>
      </c>
      <c r="G56" s="16">
        <f t="shared" ca="1" si="1"/>
        <v>0.33333333333333331</v>
      </c>
      <c r="H56" s="16">
        <f t="shared" ca="1" si="1"/>
        <v>0.1111111111111111</v>
      </c>
      <c r="I56" s="16">
        <f t="shared" ca="1" si="1"/>
        <v>2.4390243902439025E-2</v>
      </c>
      <c r="J56" s="16">
        <f t="shared" ca="1" si="1"/>
        <v>7.1428571428571425E-2</v>
      </c>
      <c r="K56" s="16">
        <f t="shared" ca="1" si="1"/>
        <v>1.1904761904761904E-2</v>
      </c>
      <c r="L56" s="16">
        <f t="shared" ca="1" si="1"/>
        <v>1.1235955056179775E-2</v>
      </c>
      <c r="M56" s="16">
        <f t="shared" ca="1" si="1"/>
        <v>0.1</v>
      </c>
      <c r="N56" s="16">
        <f t="shared" ca="1" si="1"/>
        <v>1.1627906976744186E-2</v>
      </c>
      <c r="O56" s="16">
        <f t="shared" ca="1" si="1"/>
        <v>5.5555555555555552E-2</v>
      </c>
      <c r="P56" s="16">
        <f t="shared" ca="1" si="1"/>
        <v>1.6666666666666666E-2</v>
      </c>
      <c r="Q56" s="16">
        <f t="shared" ca="1" si="1"/>
        <v>1.6949152542372881E-2</v>
      </c>
      <c r="R56" s="16">
        <f t="shared" ca="1" si="2"/>
        <v>2.2222222222222223E-2</v>
      </c>
      <c r="S56" s="16">
        <f t="shared" ca="1" si="2"/>
        <v>2.2222222222222223E-2</v>
      </c>
      <c r="T56" s="16" t="e">
        <f t="shared" ca="1" si="2"/>
        <v>#DIV/0!</v>
      </c>
      <c r="U56" s="16">
        <f t="shared" ca="1" si="2"/>
        <v>1.5151515151515152E-2</v>
      </c>
      <c r="V56" s="16">
        <f t="shared" ca="1" si="3"/>
        <v>1.5625E-2</v>
      </c>
      <c r="W56" s="17">
        <f t="shared" ca="1" si="3"/>
        <v>1.2195121951219513E-2</v>
      </c>
    </row>
    <row r="57" spans="2:23" x14ac:dyDescent="0.25">
      <c r="B57" s="16">
        <f t="shared" ca="1" si="1"/>
        <v>1.3513513513513514E-2</v>
      </c>
      <c r="C57" s="16">
        <f t="shared" ca="1" si="1"/>
        <v>1.0309278350515464E-2</v>
      </c>
      <c r="D57" s="16">
        <f t="shared" ca="1" si="1"/>
        <v>7.6923076923076927E-2</v>
      </c>
      <c r="E57" s="16">
        <f t="shared" ca="1" si="1"/>
        <v>1.0101010101010102E-2</v>
      </c>
      <c r="F57" s="16">
        <f t="shared" ca="1" si="1"/>
        <v>0.05</v>
      </c>
      <c r="G57" s="16">
        <f t="shared" ca="1" si="1"/>
        <v>1.7241379310344827E-2</v>
      </c>
      <c r="H57" s="16">
        <f t="shared" ca="1" si="1"/>
        <v>4.5454545454545456E-2</v>
      </c>
      <c r="I57" s="16">
        <f t="shared" ca="1" si="1"/>
        <v>1.0752688172043012E-2</v>
      </c>
      <c r="J57" s="16">
        <f t="shared" ca="1" si="1"/>
        <v>1.282051282051282E-2</v>
      </c>
      <c r="K57" s="16">
        <f t="shared" ca="1" si="1"/>
        <v>0.16666666666666666</v>
      </c>
      <c r="L57" s="16">
        <f t="shared" ca="1" si="1"/>
        <v>3.5714285714285712E-2</v>
      </c>
      <c r="M57" s="16">
        <f t="shared" ca="1" si="1"/>
        <v>1.4492753623188406E-2</v>
      </c>
      <c r="N57" s="16">
        <f t="shared" ca="1" si="1"/>
        <v>2.3809523809523808E-2</v>
      </c>
      <c r="O57" s="16">
        <f t="shared" ca="1" si="1"/>
        <v>1.1363636363636364E-2</v>
      </c>
      <c r="P57" s="16">
        <f t="shared" ca="1" si="1"/>
        <v>1.7543859649122806E-2</v>
      </c>
      <c r="Q57" s="16">
        <f t="shared" ca="1" si="1"/>
        <v>0.1111111111111111</v>
      </c>
      <c r="R57" s="16">
        <f t="shared" ca="1" si="2"/>
        <v>0.25</v>
      </c>
      <c r="S57" s="16">
        <f t="shared" ca="1" si="2"/>
        <v>1.3157894736842105E-2</v>
      </c>
      <c r="T57" s="16">
        <f t="shared" ca="1" si="2"/>
        <v>1.3888888888888888E-2</v>
      </c>
      <c r="U57" s="16">
        <f t="shared" ca="1" si="2"/>
        <v>1.9230769230769232E-2</v>
      </c>
      <c r="V57" s="16">
        <f t="shared" ca="1" si="3"/>
        <v>3.0303030303030304E-2</v>
      </c>
      <c r="W57" s="17">
        <f t="shared" ca="1" si="3"/>
        <v>1.7543859649122806E-2</v>
      </c>
    </row>
    <row r="58" spans="2:23" x14ac:dyDescent="0.25">
      <c r="B58" s="16">
        <f t="shared" ca="1" si="1"/>
        <v>5.8823529411764705E-2</v>
      </c>
      <c r="C58" s="16">
        <f t="shared" ca="1" si="1"/>
        <v>1.2658227848101266E-2</v>
      </c>
      <c r="D58" s="16">
        <f t="shared" ca="1" si="1"/>
        <v>1.9607843137254902E-2</v>
      </c>
      <c r="E58" s="16">
        <f t="shared" ca="1" si="1"/>
        <v>1.7857142857142856E-2</v>
      </c>
      <c r="F58" s="16">
        <f t="shared" ca="1" si="1"/>
        <v>0.1</v>
      </c>
      <c r="G58" s="16">
        <f t="shared" ca="1" si="1"/>
        <v>1.3513513513513514E-2</v>
      </c>
      <c r="H58" s="16">
        <f t="shared" ca="1" si="1"/>
        <v>0.125</v>
      </c>
      <c r="I58" s="16">
        <f t="shared" ca="1" si="1"/>
        <v>3.0303030303030304E-2</v>
      </c>
      <c r="J58" s="16">
        <f t="shared" ca="1" si="1"/>
        <v>1.2345679012345678E-2</v>
      </c>
      <c r="K58" s="16">
        <f t="shared" ca="1" si="1"/>
        <v>1.0752688172043012E-2</v>
      </c>
      <c r="L58" s="16">
        <f t="shared" ca="1" si="1"/>
        <v>0.04</v>
      </c>
      <c r="M58" s="16">
        <f t="shared" ca="1" si="1"/>
        <v>7.1428571428571425E-2</v>
      </c>
      <c r="N58" s="16">
        <f t="shared" ca="1" si="1"/>
        <v>1.4285714285714285E-2</v>
      </c>
      <c r="O58" s="16">
        <f t="shared" ca="1" si="1"/>
        <v>1.8867924528301886E-2</v>
      </c>
      <c r="P58" s="16">
        <f t="shared" ca="1" si="1"/>
        <v>1.0638297872340425E-2</v>
      </c>
      <c r="Q58" s="16">
        <f t="shared" ca="1" si="1"/>
        <v>1.1494252873563218E-2</v>
      </c>
      <c r="R58" s="16">
        <f t="shared" ca="1" si="2"/>
        <v>1.4492753623188406E-2</v>
      </c>
      <c r="S58" s="16">
        <f t="shared" ca="1" si="2"/>
        <v>1.1494252873563218E-2</v>
      </c>
      <c r="T58" s="16">
        <f t="shared" ca="1" si="2"/>
        <v>1.5151515151515152E-2</v>
      </c>
      <c r="U58" s="16">
        <f t="shared" ca="1" si="2"/>
        <v>1.2048192771084338E-2</v>
      </c>
      <c r="V58" s="16">
        <f t="shared" ca="1" si="3"/>
        <v>2.1739130434782608E-2</v>
      </c>
      <c r="W58" s="17">
        <f t="shared" ca="1" si="3"/>
        <v>5.2631578947368418E-2</v>
      </c>
    </row>
    <row r="59" spans="2:23" x14ac:dyDescent="0.25">
      <c r="B59" s="16">
        <f t="shared" ca="1" si="1"/>
        <v>3.8461538461538464E-2</v>
      </c>
      <c r="C59" s="16">
        <f t="shared" ca="1" si="1"/>
        <v>2.1739130434782608E-2</v>
      </c>
      <c r="D59" s="16">
        <f t="shared" ca="1" si="1"/>
        <v>1.9607843137254902E-2</v>
      </c>
      <c r="E59" s="16">
        <f t="shared" ca="1" si="1"/>
        <v>1.0101010101010102E-2</v>
      </c>
      <c r="F59" s="16">
        <f t="shared" ca="1" si="1"/>
        <v>3.4482758620689655E-2</v>
      </c>
      <c r="G59" s="16">
        <f t="shared" ca="1" si="1"/>
        <v>1.5873015873015872E-2</v>
      </c>
      <c r="H59" s="16">
        <f t="shared" ca="1" si="1"/>
        <v>1.6129032258064516E-2</v>
      </c>
      <c r="I59" s="16">
        <f t="shared" ca="1" si="1"/>
        <v>3.4482758620689655E-2</v>
      </c>
      <c r="J59" s="16">
        <f t="shared" ca="1" si="1"/>
        <v>1.3157894736842105E-2</v>
      </c>
      <c r="K59" s="16">
        <f t="shared" ca="1" si="1"/>
        <v>0.125</v>
      </c>
      <c r="L59" s="16">
        <f t="shared" ca="1" si="1"/>
        <v>0.5</v>
      </c>
      <c r="M59" s="16">
        <f t="shared" ca="1" si="1"/>
        <v>1.6393442622950821E-2</v>
      </c>
      <c r="N59" s="16">
        <f t="shared" ca="1" si="1"/>
        <v>1.9230769230769232E-2</v>
      </c>
      <c r="O59" s="16">
        <f t="shared" ca="1" si="1"/>
        <v>0.2</v>
      </c>
      <c r="P59" s="16">
        <f t="shared" ca="1" si="1"/>
        <v>2.4390243902439025E-2</v>
      </c>
      <c r="Q59" s="16">
        <f t="shared" ca="1" si="1"/>
        <v>2.9411764705882353E-2</v>
      </c>
      <c r="R59" s="16">
        <f t="shared" ca="1" si="2"/>
        <v>1.1235955056179775E-2</v>
      </c>
      <c r="S59" s="16" t="e">
        <f t="shared" ca="1" si="2"/>
        <v>#DIV/0!</v>
      </c>
      <c r="T59" s="16">
        <f t="shared" ca="1" si="2"/>
        <v>0.04</v>
      </c>
      <c r="U59" s="16">
        <f t="shared" ca="1" si="2"/>
        <v>1.5873015873015872E-2</v>
      </c>
      <c r="V59" s="16">
        <f t="shared" ca="1" si="3"/>
        <v>5.2631578947368418E-2</v>
      </c>
      <c r="W59" s="17">
        <f t="shared" ca="1" si="3"/>
        <v>1.0869565217391304E-2</v>
      </c>
    </row>
    <row r="60" spans="2:23" x14ac:dyDescent="0.25">
      <c r="B60" s="16">
        <f t="shared" ca="1" si="1"/>
        <v>0.5</v>
      </c>
      <c r="C60" s="16">
        <f t="shared" ca="1" si="1"/>
        <v>1.6129032258064516E-2</v>
      </c>
      <c r="D60" s="16">
        <f t="shared" ca="1" si="1"/>
        <v>2.9411764705882353E-2</v>
      </c>
      <c r="E60" s="16">
        <f t="shared" ca="1" si="1"/>
        <v>1.0638297872340425E-2</v>
      </c>
      <c r="F60" s="16">
        <f t="shared" ca="1" si="1"/>
        <v>1.6666666666666666E-2</v>
      </c>
      <c r="G60" s="16">
        <f t="shared" ca="1" si="1"/>
        <v>9.0909090909090912E-2</v>
      </c>
      <c r="H60" s="16">
        <f t="shared" ca="1" si="1"/>
        <v>1</v>
      </c>
      <c r="I60" s="16">
        <f t="shared" ca="1" si="1"/>
        <v>1.8181818181818181E-2</v>
      </c>
      <c r="J60" s="16">
        <f t="shared" ca="1" si="1"/>
        <v>1.7543859649122806E-2</v>
      </c>
      <c r="K60" s="16">
        <f t="shared" ca="1" si="1"/>
        <v>7.1428571428571425E-2</v>
      </c>
      <c r="L60" s="16">
        <f t="shared" ca="1" si="1"/>
        <v>5.5555555555555552E-2</v>
      </c>
      <c r="M60" s="16">
        <f t="shared" ca="1" si="1"/>
        <v>9.0909090909090912E-2</v>
      </c>
      <c r="N60" s="16">
        <f t="shared" ca="1" si="1"/>
        <v>3.3333333333333333E-2</v>
      </c>
      <c r="O60" s="16">
        <f t="shared" ca="1" si="1"/>
        <v>1.3698630136986301E-2</v>
      </c>
      <c r="P60" s="16">
        <f t="shared" ca="1" si="1"/>
        <v>3.4482758620689655E-2</v>
      </c>
      <c r="Q60" s="16">
        <f t="shared" ca="1" si="1"/>
        <v>1.1111111111111112E-2</v>
      </c>
      <c r="R60" s="16">
        <f t="shared" ca="1" si="2"/>
        <v>1.0101010101010102E-2</v>
      </c>
      <c r="S60" s="16">
        <f t="shared" ca="1" si="2"/>
        <v>1.7241379310344827E-2</v>
      </c>
      <c r="T60" s="16">
        <f t="shared" ca="1" si="2"/>
        <v>5.5555555555555552E-2</v>
      </c>
      <c r="U60" s="16">
        <f t="shared" ca="1" si="2"/>
        <v>3.5714285714285712E-2</v>
      </c>
      <c r="V60" s="16">
        <f t="shared" ca="1" si="3"/>
        <v>1.2658227848101266E-2</v>
      </c>
      <c r="W60" s="17">
        <f t="shared" ca="1" si="3"/>
        <v>1.020408163265306E-2</v>
      </c>
    </row>
    <row r="61" spans="2:23" x14ac:dyDescent="0.25">
      <c r="B61" s="16">
        <f t="shared" ca="1" si="1"/>
        <v>1.6129032258064516E-2</v>
      </c>
      <c r="C61" s="16">
        <f t="shared" ca="1" si="1"/>
        <v>4.1666666666666664E-2</v>
      </c>
      <c r="D61" s="16">
        <f t="shared" ca="1" si="1"/>
        <v>1.1235955056179775E-2</v>
      </c>
      <c r="E61" s="16">
        <f t="shared" ca="1" si="1"/>
        <v>7.1428571428571425E-2</v>
      </c>
      <c r="F61" s="16">
        <f t="shared" ca="1" si="1"/>
        <v>3.125E-2</v>
      </c>
      <c r="G61" s="16">
        <f t="shared" ca="1" si="1"/>
        <v>0.33333333333333331</v>
      </c>
      <c r="H61" s="16">
        <f t="shared" ca="1" si="1"/>
        <v>3.5714285714285712E-2</v>
      </c>
      <c r="I61" s="16">
        <f t="shared" ca="1" si="1"/>
        <v>1.4925373134328358E-2</v>
      </c>
      <c r="J61" s="16">
        <f t="shared" ca="1" si="1"/>
        <v>2.4390243902439025E-2</v>
      </c>
      <c r="K61" s="16">
        <f t="shared" ca="1" si="1"/>
        <v>3.2258064516129031E-2</v>
      </c>
      <c r="L61" s="16">
        <f t="shared" ca="1" si="1"/>
        <v>1.1235955056179775E-2</v>
      </c>
      <c r="M61" s="16">
        <f t="shared" ca="1" si="1"/>
        <v>5.5555555555555552E-2</v>
      </c>
      <c r="N61" s="16">
        <f t="shared" ca="1" si="1"/>
        <v>1.1363636363636364E-2</v>
      </c>
      <c r="O61" s="16">
        <f t="shared" ca="1" si="1"/>
        <v>2.9411764705882353E-2</v>
      </c>
      <c r="P61" s="16">
        <f t="shared" ca="1" si="1"/>
        <v>4.7619047619047616E-2</v>
      </c>
      <c r="Q61" s="16">
        <f t="shared" ca="1" si="1"/>
        <v>1.282051282051282E-2</v>
      </c>
      <c r="R61" s="16">
        <f t="shared" ca="1" si="2"/>
        <v>0.02</v>
      </c>
      <c r="S61" s="16">
        <f t="shared" ca="1" si="2"/>
        <v>1.0638297872340425E-2</v>
      </c>
      <c r="T61" s="16">
        <f t="shared" ca="1" si="2"/>
        <v>0.1</v>
      </c>
      <c r="U61" s="16">
        <f t="shared" ca="1" si="2"/>
        <v>2.6315789473684209E-2</v>
      </c>
      <c r="V61" s="16">
        <f t="shared" ca="1" si="3"/>
        <v>1.4084507042253521E-2</v>
      </c>
      <c r="W61" s="17">
        <f t="shared" ca="1" si="3"/>
        <v>1.3333333333333334E-2</v>
      </c>
    </row>
    <row r="62" spans="2:23" x14ac:dyDescent="0.25">
      <c r="B62" s="16">
        <f t="shared" ca="1" si="1"/>
        <v>5.8823529411764705E-2</v>
      </c>
      <c r="C62" s="16">
        <f t="shared" ca="1" si="1"/>
        <v>0.16666666666666666</v>
      </c>
      <c r="D62" s="16">
        <f t="shared" ca="1" si="1"/>
        <v>1.282051282051282E-2</v>
      </c>
      <c r="E62" s="16">
        <f t="shared" ca="1" si="1"/>
        <v>3.125E-2</v>
      </c>
      <c r="F62" s="16">
        <f t="shared" ca="1" si="1"/>
        <v>1.0752688172043012E-2</v>
      </c>
      <c r="G62" s="16">
        <f t="shared" ca="1" si="1"/>
        <v>1.8867924528301886E-2</v>
      </c>
      <c r="H62" s="16">
        <f t="shared" ca="1" si="1"/>
        <v>2.3809523809523808E-2</v>
      </c>
      <c r="I62" s="16">
        <f t="shared" ca="1" si="1"/>
        <v>3.7037037037037035E-2</v>
      </c>
      <c r="J62" s="16">
        <f t="shared" ca="1" si="1"/>
        <v>1.5151515151515152E-2</v>
      </c>
      <c r="K62" s="16">
        <f t="shared" ca="1" si="1"/>
        <v>1.7543859649122806E-2</v>
      </c>
      <c r="L62" s="16">
        <f t="shared" ca="1" si="1"/>
        <v>1.1363636363636364E-2</v>
      </c>
      <c r="M62" s="16">
        <f t="shared" ca="1" si="1"/>
        <v>1</v>
      </c>
      <c r="N62" s="16">
        <f t="shared" ca="1" si="1"/>
        <v>0.2</v>
      </c>
      <c r="O62" s="16">
        <f t="shared" ca="1" si="1"/>
        <v>1.7241379310344827E-2</v>
      </c>
      <c r="P62" s="16">
        <f t="shared" ca="1" si="1"/>
        <v>2.5000000000000001E-2</v>
      </c>
      <c r="Q62" s="16">
        <f t="shared" ca="1" si="1"/>
        <v>1.1363636363636364E-2</v>
      </c>
      <c r="R62" s="16">
        <f t="shared" ca="1" si="2"/>
        <v>1.9230769230769232E-2</v>
      </c>
      <c r="S62" s="16">
        <f t="shared" ca="1" si="2"/>
        <v>1.4285714285714285E-2</v>
      </c>
      <c r="T62" s="16">
        <f t="shared" ca="1" si="2"/>
        <v>1.8181818181818181E-2</v>
      </c>
      <c r="U62" s="16">
        <f t="shared" ca="1" si="2"/>
        <v>1.4705882352941176E-2</v>
      </c>
      <c r="V62" s="16">
        <f t="shared" ca="1" si="3"/>
        <v>0.14285714285714285</v>
      </c>
      <c r="W62" s="17">
        <f t="shared" ca="1" si="3"/>
        <v>2.1739130434782608E-2</v>
      </c>
    </row>
    <row r="63" spans="2:23" x14ac:dyDescent="0.25">
      <c r="B63" s="16">
        <f t="shared" ca="1" si="1"/>
        <v>1.6666666666666666E-2</v>
      </c>
      <c r="C63" s="16">
        <f t="shared" ca="1" si="1"/>
        <v>1.8518518518518517E-2</v>
      </c>
      <c r="D63" s="16">
        <f t="shared" ca="1" si="1"/>
        <v>2.9411764705882353E-2</v>
      </c>
      <c r="E63" s="16">
        <f t="shared" ca="1" si="1"/>
        <v>5.2631578947368418E-2</v>
      </c>
      <c r="F63" s="16">
        <f t="shared" ca="1" si="1"/>
        <v>0.33333333333333331</v>
      </c>
      <c r="G63" s="16">
        <f t="shared" ca="1" si="1"/>
        <v>1.0416666666666666E-2</v>
      </c>
      <c r="H63" s="16">
        <f t="shared" ca="1" si="1"/>
        <v>1.6129032258064516E-2</v>
      </c>
      <c r="I63" s="16">
        <f t="shared" ca="1" si="1"/>
        <v>2.5000000000000001E-2</v>
      </c>
      <c r="J63" s="16">
        <f t="shared" ca="1" si="1"/>
        <v>1.0638297872340425E-2</v>
      </c>
      <c r="K63" s="16">
        <f t="shared" ca="1" si="1"/>
        <v>1.2048192771084338E-2</v>
      </c>
      <c r="L63" s="16">
        <f t="shared" ca="1" si="1"/>
        <v>5.2631578947368418E-2</v>
      </c>
      <c r="M63" s="16">
        <f t="shared" ca="1" si="1"/>
        <v>1.4084507042253521E-2</v>
      </c>
      <c r="N63" s="16">
        <f t="shared" ca="1" si="1"/>
        <v>8.3333333333333329E-2</v>
      </c>
      <c r="O63" s="16">
        <f t="shared" ca="1" si="1"/>
        <v>1.098901098901099E-2</v>
      </c>
      <c r="P63" s="16">
        <f t="shared" ca="1" si="1"/>
        <v>0.125</v>
      </c>
      <c r="Q63" s="16">
        <f t="shared" ca="1" si="1"/>
        <v>2.0833333333333332E-2</v>
      </c>
      <c r="R63" s="16">
        <f t="shared" ca="1" si="2"/>
        <v>1.8181818181818181E-2</v>
      </c>
      <c r="S63" s="16">
        <f t="shared" ca="1" si="2"/>
        <v>3.3333333333333333E-2</v>
      </c>
      <c r="T63" s="16">
        <f t="shared" ca="1" si="2"/>
        <v>1.8867924528301886E-2</v>
      </c>
      <c r="U63" s="16">
        <f t="shared" ca="1" si="2"/>
        <v>3.0303030303030304E-2</v>
      </c>
      <c r="V63" s="16">
        <f t="shared" ca="1" si="3"/>
        <v>0.05</v>
      </c>
      <c r="W63" s="17">
        <f t="shared" ca="1" si="3"/>
        <v>1.1494252873563218E-2</v>
      </c>
    </row>
    <row r="64" spans="2:23" x14ac:dyDescent="0.25">
      <c r="B64" s="18">
        <f t="shared" ca="1" si="1"/>
        <v>1.3513513513513514E-2</v>
      </c>
      <c r="C64" s="18">
        <f t="shared" ca="1" si="1"/>
        <v>8.3333333333333329E-2</v>
      </c>
      <c r="D64" s="18">
        <f t="shared" ca="1" si="1"/>
        <v>0.1</v>
      </c>
      <c r="E64" s="18">
        <f t="shared" ca="1" si="1"/>
        <v>5.2631578947368418E-2</v>
      </c>
      <c r="F64" s="18">
        <f t="shared" ca="1" si="1"/>
        <v>1.8181818181818181E-2</v>
      </c>
      <c r="G64" s="18">
        <f t="shared" ca="1" si="1"/>
        <v>4.7619047619047616E-2</v>
      </c>
      <c r="H64" s="18">
        <f t="shared" ca="1" si="1"/>
        <v>2.6315789473684209E-2</v>
      </c>
      <c r="I64" s="18">
        <f t="shared" ca="1" si="1"/>
        <v>7.1428571428571425E-2</v>
      </c>
      <c r="J64" s="18">
        <f t="shared" ca="1" si="1"/>
        <v>1.2345679012345678E-2</v>
      </c>
      <c r="K64" s="18">
        <f t="shared" ca="1" si="1"/>
        <v>2.4390243902439025E-2</v>
      </c>
      <c r="L64" s="18">
        <f t="shared" ca="1" si="1"/>
        <v>1.1363636363636364E-2</v>
      </c>
      <c r="M64" s="18">
        <f t="shared" ca="1" si="1"/>
        <v>1.7241379310344827E-2</v>
      </c>
      <c r="N64" s="18">
        <f t="shared" ca="1" si="1"/>
        <v>5.2631578947368418E-2</v>
      </c>
      <c r="O64" s="18">
        <f t="shared" ca="1" si="1"/>
        <v>2.6315789473684209E-2</v>
      </c>
      <c r="P64" s="18">
        <f t="shared" ca="1" si="1"/>
        <v>1</v>
      </c>
      <c r="Q64" s="18">
        <f t="shared" ca="1" si="1"/>
        <v>1.1111111111111112E-2</v>
      </c>
      <c r="R64" s="18">
        <f t="shared" ca="1" si="2"/>
        <v>0.14285714285714285</v>
      </c>
      <c r="S64" s="18">
        <f t="shared" ca="1" si="2"/>
        <v>2.1739130434782608E-2</v>
      </c>
      <c r="T64" s="18">
        <f t="shared" ca="1" si="2"/>
        <v>1.7241379310344827E-2</v>
      </c>
      <c r="U64" s="18">
        <f t="shared" ca="1" si="2"/>
        <v>1.4285714285714285E-2</v>
      </c>
      <c r="V64" s="18">
        <f t="shared" ca="1" si="3"/>
        <v>3.3333333333333333E-2</v>
      </c>
      <c r="W64" s="19">
        <f t="shared" ca="1" si="3"/>
        <v>1.5873015873015872E-2</v>
      </c>
    </row>
  </sheetData>
  <conditionalFormatting sqref="B2:W29">
    <cfRule type="containsErrors" dxfId="0" priority="1">
      <formula>ISERROR(B2)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08E5-6293-46DA-B828-96D6BFBBFB5B}">
  <dimension ref="A2:G3"/>
  <sheetViews>
    <sheetView workbookViewId="0">
      <selection activeCell="G4" sqref="G4"/>
    </sheetView>
  </sheetViews>
  <sheetFormatPr defaultRowHeight="15" x14ac:dyDescent="0.25"/>
  <cols>
    <col min="1" max="1" width="12.28515625" bestFit="1" customWidth="1"/>
    <col min="2" max="2" width="19.5703125" customWidth="1"/>
    <col min="3" max="3" width="12.5703125" bestFit="1" customWidth="1"/>
    <col min="6" max="6" width="10.42578125" bestFit="1" customWidth="1"/>
    <col min="7" max="7" width="33.28515625" customWidth="1"/>
  </cols>
  <sheetData>
    <row r="2" spans="1:7" x14ac:dyDescent="0.25">
      <c r="A2" t="s">
        <v>282</v>
      </c>
      <c r="B2" s="20" t="s">
        <v>283</v>
      </c>
      <c r="C2" t="str">
        <f>RIGHT(B2,4)</f>
        <v>2023</v>
      </c>
      <c r="D2" t="str">
        <f>MID(B2,4,2)</f>
        <v>31</v>
      </c>
      <c r="E2" t="str">
        <f>LEFT(B2,2)</f>
        <v>12</v>
      </c>
      <c r="F2" t="str">
        <f>_xlfn.CONCAT(D2,"/",E2,"/",C2)</f>
        <v>31/12/2023</v>
      </c>
      <c r="G2" t="s">
        <v>300</v>
      </c>
    </row>
    <row r="3" spans="1:7" x14ac:dyDescent="0.25">
      <c r="F3" s="21">
        <f>DATE(C2,E2,D2)</f>
        <v>45291</v>
      </c>
      <c r="G3" t="s">
        <v>301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7A29-CEB5-4C3B-893B-FDA60A7F41C7}">
  <dimension ref="B2:G21"/>
  <sheetViews>
    <sheetView workbookViewId="0">
      <selection activeCell="B12" sqref="B12"/>
    </sheetView>
  </sheetViews>
  <sheetFormatPr defaultRowHeight="15" x14ac:dyDescent="0.25"/>
  <cols>
    <col min="2" max="2" width="106" bestFit="1" customWidth="1"/>
    <col min="3" max="3" width="18.7109375" bestFit="1" customWidth="1"/>
    <col min="4" max="4" width="19.5703125" bestFit="1" customWidth="1"/>
    <col min="5" max="5" width="16.5703125" bestFit="1" customWidth="1"/>
    <col min="6" max="6" width="27.42578125" customWidth="1"/>
    <col min="7" max="7" width="65.28515625" bestFit="1" customWidth="1"/>
  </cols>
  <sheetData>
    <row r="2" spans="2:7" x14ac:dyDescent="0.25">
      <c r="C2" t="s">
        <v>286</v>
      </c>
      <c r="D2" t="s">
        <v>287</v>
      </c>
      <c r="E2" t="s">
        <v>285</v>
      </c>
      <c r="F2" t="s">
        <v>289</v>
      </c>
    </row>
    <row r="3" spans="2:7" x14ac:dyDescent="0.25">
      <c r="B3" t="s">
        <v>284</v>
      </c>
      <c r="C3" t="s">
        <v>288</v>
      </c>
      <c r="D3">
        <f>LEN(C3)</f>
        <v>19</v>
      </c>
      <c r="E3">
        <f>FIND(C3,B3)</f>
        <v>31</v>
      </c>
      <c r="F3" t="str">
        <f>MID(B3,E3+D3,6)</f>
        <v>123456</v>
      </c>
    </row>
    <row r="9" spans="2:7" x14ac:dyDescent="0.25">
      <c r="B9" t="s">
        <v>290</v>
      </c>
      <c r="C9" t="s">
        <v>291</v>
      </c>
      <c r="D9">
        <f>LEN(C9)</f>
        <v>7</v>
      </c>
      <c r="E9">
        <f>FIND(C9,B9)</f>
        <v>47</v>
      </c>
      <c r="F9" t="str">
        <f>MID(B9,E9+7,100)</f>
        <v>1.234.980,76 EURO</v>
      </c>
    </row>
    <row r="11" spans="2:7" x14ac:dyDescent="0.25">
      <c r="F11" t="str">
        <f>SUBSTITUTE(F9,".","")</f>
        <v>1234980,76 EURO</v>
      </c>
      <c r="G11" t="s">
        <v>292</v>
      </c>
    </row>
    <row r="12" spans="2:7" x14ac:dyDescent="0.25">
      <c r="F12" t="str">
        <f>SUBSTITUTE(F11,",",".")</f>
        <v>1234980.76 EURO</v>
      </c>
      <c r="G12" t="s">
        <v>293</v>
      </c>
    </row>
    <row r="13" spans="2:7" x14ac:dyDescent="0.25">
      <c r="F13">
        <f>LEN(F12)</f>
        <v>15</v>
      </c>
    </row>
    <row r="14" spans="2:7" x14ac:dyDescent="0.25">
      <c r="F14" t="str">
        <f>LEFT(F12,F13-4)</f>
        <v xml:space="preserve">1234980.76 </v>
      </c>
      <c r="G14" t="s">
        <v>294</v>
      </c>
    </row>
    <row r="15" spans="2:7" x14ac:dyDescent="0.25">
      <c r="F15" t="str">
        <f>RIGHT(F12,4)</f>
        <v>EURO</v>
      </c>
      <c r="G15" t="s">
        <v>295</v>
      </c>
    </row>
    <row r="16" spans="2:7" x14ac:dyDescent="0.25">
      <c r="F16" s="22" t="str">
        <f>TRIM(F14)</f>
        <v>1234980.76</v>
      </c>
      <c r="G16" t="s">
        <v>296</v>
      </c>
    </row>
    <row r="17" spans="6:7" x14ac:dyDescent="0.25">
      <c r="F17" t="b">
        <f>ISNUMBER(F16)</f>
        <v>0</v>
      </c>
      <c r="G17" t="s">
        <v>297</v>
      </c>
    </row>
    <row r="18" spans="6:7" x14ac:dyDescent="0.25">
      <c r="F18">
        <f>F16+0</f>
        <v>1234980.76</v>
      </c>
      <c r="G18" t="s">
        <v>298</v>
      </c>
    </row>
    <row r="19" spans="6:7" x14ac:dyDescent="0.25">
      <c r="F19" t="b">
        <f>ISNUMBER(F18)</f>
        <v>1</v>
      </c>
    </row>
    <row r="20" spans="6:7" x14ac:dyDescent="0.25">
      <c r="F20">
        <f>VALUE(F14)</f>
        <v>1234980.76</v>
      </c>
      <c r="G20" t="s">
        <v>299</v>
      </c>
    </row>
    <row r="21" spans="6:7" x14ac:dyDescent="0.25">
      <c r="F21" t="b">
        <f>ISNUMBER(F20)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ANNULLA_SPAZI</vt:lpstr>
      <vt:lpstr>ELIMINA_CELLE_VUOTE</vt:lpstr>
      <vt:lpstr>DUPLICATI</vt:lpstr>
      <vt:lpstr>SUDDIVISIONE_TESTO</vt:lpstr>
      <vt:lpstr>ERRORI</vt:lpstr>
      <vt:lpstr>DATE</vt:lpstr>
      <vt:lpstr>ANALISI_TESTI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2024-05-09T09:55:43Z</dcterms:created>
  <dcterms:modified xsi:type="dcterms:W3CDTF">2024-08-27T09:55:56Z</dcterms:modified>
</cp:coreProperties>
</file>