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结果\#Pool\"/>
    </mc:Choice>
  </mc:AlternateContent>
  <bookViews>
    <workbookView xWindow="0" yWindow="0" windowWidth="16380" windowHeight="8196" tabRatio="500"/>
  </bookViews>
  <sheets>
    <sheet name="Sheet1" sheetId="1" r:id="rId1"/>
  </sheets>
  <calcPr calcId="162913" iterateDelta="1E-4"/>
</workbook>
</file>

<file path=xl/calcChain.xml><?xml version="1.0" encoding="utf-8"?>
<calcChain xmlns="http://schemas.openxmlformats.org/spreadsheetml/2006/main">
  <c r="BJ91" i="1" l="1"/>
  <c r="BJ78" i="1"/>
  <c r="BJ65" i="1"/>
  <c r="BJ52" i="1"/>
  <c r="BJ39" i="1"/>
  <c r="BJ26" i="1"/>
  <c r="BJ13" i="1"/>
  <c r="BK88" i="1"/>
  <c r="BJ88" i="1"/>
  <c r="BK87" i="1"/>
  <c r="BJ87" i="1"/>
  <c r="BK83" i="1"/>
  <c r="BJ83" i="1"/>
  <c r="BK82" i="1"/>
  <c r="BJ82" i="1"/>
  <c r="BK75" i="1"/>
  <c r="BJ75" i="1"/>
  <c r="BK74" i="1"/>
  <c r="BJ74" i="1"/>
  <c r="BK70" i="1"/>
  <c r="BJ70" i="1"/>
  <c r="BK69" i="1"/>
  <c r="BJ69" i="1"/>
  <c r="BK62" i="1"/>
  <c r="BJ62" i="1"/>
  <c r="BK61" i="1"/>
  <c r="BJ61" i="1"/>
  <c r="BK57" i="1"/>
  <c r="BJ57" i="1"/>
  <c r="BK56" i="1"/>
  <c r="BJ56" i="1"/>
  <c r="BK49" i="1"/>
  <c r="BJ49" i="1"/>
  <c r="BK48" i="1"/>
  <c r="BJ48" i="1"/>
  <c r="BK44" i="1"/>
  <c r="BJ44" i="1"/>
  <c r="BK43" i="1"/>
  <c r="BJ43" i="1"/>
  <c r="BK36" i="1"/>
  <c r="BJ36" i="1"/>
  <c r="BK35" i="1"/>
  <c r="BJ35" i="1"/>
  <c r="BK31" i="1"/>
  <c r="BJ31" i="1"/>
  <c r="BK30" i="1"/>
  <c r="BJ30" i="1"/>
  <c r="BK23" i="1"/>
  <c r="BJ23" i="1"/>
  <c r="BK22" i="1"/>
  <c r="BJ22" i="1"/>
  <c r="BK18" i="1"/>
  <c r="BJ18" i="1"/>
  <c r="BK17" i="1"/>
  <c r="BJ17" i="1"/>
  <c r="BK10" i="1"/>
  <c r="BJ10" i="1"/>
  <c r="BK9" i="1"/>
  <c r="BJ9" i="1"/>
  <c r="BK5" i="1"/>
  <c r="BJ5" i="1"/>
  <c r="BK4" i="1"/>
  <c r="BJ4" i="1"/>
</calcChain>
</file>

<file path=xl/sharedStrings.xml><?xml version="1.0" encoding="utf-8"?>
<sst xmlns="http://schemas.openxmlformats.org/spreadsheetml/2006/main" count="72" uniqueCount="27">
  <si>
    <t>Sens-Befor</t>
    <phoneticPr fontId="2" type="noConversion"/>
  </si>
  <si>
    <t>Gmean-Befor</t>
    <phoneticPr fontId="2" type="noConversion"/>
  </si>
  <si>
    <t>Spec-After</t>
    <phoneticPr fontId="2" type="noConversion"/>
  </si>
  <si>
    <t>Sens-After</t>
    <phoneticPr fontId="2" type="noConversion"/>
  </si>
  <si>
    <t>Gmean-After</t>
    <phoneticPr fontId="2" type="noConversion"/>
  </si>
  <si>
    <t>Runing Time(s)</t>
    <phoneticPr fontId="2" type="noConversion"/>
  </si>
  <si>
    <t>Spec-Befor Eolve</t>
    <phoneticPr fontId="2" type="noConversion"/>
  </si>
  <si>
    <t>Sens-Befor</t>
    <phoneticPr fontId="2" type="noConversion"/>
  </si>
  <si>
    <t>Gmean-Befor</t>
    <phoneticPr fontId="2" type="noConversion"/>
  </si>
  <si>
    <t>AUC-Befor</t>
    <phoneticPr fontId="2" type="noConversion"/>
  </si>
  <si>
    <t>Sens-After</t>
    <phoneticPr fontId="2" type="noConversion"/>
  </si>
  <si>
    <t>AUC-After</t>
    <phoneticPr fontId="2" type="noConversion"/>
  </si>
  <si>
    <t>ModelNum</t>
    <phoneticPr fontId="2" type="noConversion"/>
  </si>
  <si>
    <t>AUC-Befor</t>
    <phoneticPr fontId="2" type="noConversion"/>
  </si>
  <si>
    <t>Spec-After</t>
    <phoneticPr fontId="2" type="noConversion"/>
  </si>
  <si>
    <t>AUC-After</t>
    <phoneticPr fontId="2" type="noConversion"/>
  </si>
  <si>
    <t>Sens-Befor</t>
    <phoneticPr fontId="2" type="noConversion"/>
  </si>
  <si>
    <t>Gmean-Befor</t>
    <phoneticPr fontId="2" type="noConversion"/>
  </si>
  <si>
    <t>Spec-After</t>
    <phoneticPr fontId="2" type="noConversion"/>
  </si>
  <si>
    <t>Gmean-After</t>
    <phoneticPr fontId="2" type="noConversion"/>
  </si>
  <si>
    <t>Spec-After</t>
    <phoneticPr fontId="2" type="noConversion"/>
  </si>
  <si>
    <t>Spec-Befor Eolve</t>
    <phoneticPr fontId="2" type="noConversion"/>
  </si>
  <si>
    <t>Sens-Befor</t>
    <phoneticPr fontId="2" type="noConversion"/>
  </si>
  <si>
    <t>Spec-After</t>
    <phoneticPr fontId="2" type="noConversion"/>
  </si>
  <si>
    <t>Runing Time(s)</t>
    <phoneticPr fontId="2" type="noConversion"/>
  </si>
  <si>
    <t>Ave</t>
    <phoneticPr fontId="2" type="noConversion"/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</si>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</sst>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7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i/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 applyAlignment="1"/>
    <xf numFmtId="176" fontId="0" fillId="0" borderId="0" xfId="0" applyNumberFormat="1"/>
    <xf numFmtId="177" fontId="0" fillId="0" borderId="0" xfId="0" applyNumberFormat="1"/>
    <xf numFmtId="0" fontId="0" fillId="2" borderId="0" xfId="0" applyFill="1" applyAlignment="1"/>
    <xf numFmtId="177" fontId="0" fillId="2" borderId="0" xfId="0" applyNumberFormat="1" applyFill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3" fillId="2" borderId="0" xfId="0" applyFont="1" applyFill="1" applyAlignment="1"/>
    <xf numFmtId="9" fontId="5" fillId="3" borderId="0" xfId="0" applyNumberFormat="1" applyFont="1" applyFill="1" applyAlignment="1">
      <alignment horizontal="center" vertical="center"/>
    </xf>
    <xf numFmtId="0" fontId="0" fillId="0" borderId="0" xfId="0" applyFill="1" applyAlignment="1"/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7"/>
  <sheetViews>
    <sheetView tabSelected="1" zoomScaleNormal="100" workbookViewId="0"/>
  </sheetViews>
  <sheetFormatPr defaultRowHeight="13.8" x14ac:dyDescent="0.25"/>
  <cols>
    <col min="1" max="1" width="8.88671875" style="1"/>
    <col min="2" max="2" width="20.21875" style="6" bestFit="1" customWidth="1"/>
    <col min="3" max="61" width="8.5546875" style="1" customWidth="1"/>
    <col min="62" max="62" width="8.88671875" style="2"/>
    <col min="63" max="63" width="8.88671875" style="3"/>
    <col min="64" max="1027" width="8.5546875" style="1" customWidth="1"/>
  </cols>
  <sheetData>
    <row r="1" spans="1:65" s="10" customFormat="1" x14ac:dyDescent="0.25">
      <c r="A1" s="4"/>
      <c r="B1" s="4"/>
      <c r="C1" s="11">
        <v>1</v>
      </c>
      <c r="D1" s="11"/>
      <c r="E1" s="11">
        <v>2</v>
      </c>
      <c r="F1" s="11"/>
      <c r="G1" s="11">
        <v>3</v>
      </c>
      <c r="H1" s="11"/>
      <c r="I1" s="11">
        <v>4</v>
      </c>
      <c r="J1" s="11"/>
      <c r="K1" s="11">
        <v>5</v>
      </c>
      <c r="L1" s="11"/>
      <c r="M1" s="11">
        <v>6</v>
      </c>
      <c r="N1" s="11"/>
      <c r="O1" s="11">
        <v>7</v>
      </c>
      <c r="P1" s="11"/>
      <c r="Q1" s="11">
        <v>8</v>
      </c>
      <c r="R1" s="11"/>
      <c r="S1" s="11">
        <v>9</v>
      </c>
      <c r="T1" s="11"/>
      <c r="U1" s="11">
        <v>10</v>
      </c>
      <c r="V1" s="11"/>
      <c r="W1" s="11">
        <v>11</v>
      </c>
      <c r="X1" s="11"/>
      <c r="Y1" s="11">
        <v>12</v>
      </c>
      <c r="Z1" s="11"/>
      <c r="AA1" s="11">
        <v>13</v>
      </c>
      <c r="AB1" s="11"/>
      <c r="AC1" s="11">
        <v>14</v>
      </c>
      <c r="AD1" s="11"/>
      <c r="AE1" s="11">
        <v>15</v>
      </c>
      <c r="AF1" s="11"/>
      <c r="AG1" s="11">
        <v>16</v>
      </c>
      <c r="AH1" s="11"/>
      <c r="AI1" s="11">
        <v>17</v>
      </c>
      <c r="AJ1" s="11"/>
      <c r="AK1" s="11">
        <v>18</v>
      </c>
      <c r="AL1" s="11"/>
      <c r="AM1" s="11">
        <v>19</v>
      </c>
      <c r="AN1" s="11"/>
      <c r="AO1" s="11">
        <v>20</v>
      </c>
      <c r="AP1" s="11"/>
      <c r="AQ1" s="11">
        <v>21</v>
      </c>
      <c r="AR1" s="11"/>
      <c r="AS1" s="11">
        <v>22</v>
      </c>
      <c r="AT1" s="11"/>
      <c r="AU1" s="11">
        <v>23</v>
      </c>
      <c r="AV1" s="11"/>
      <c r="AW1" s="11">
        <v>24</v>
      </c>
      <c r="AX1" s="11"/>
      <c r="AY1" s="11">
        <v>25</v>
      </c>
      <c r="AZ1" s="11"/>
      <c r="BA1" s="11">
        <v>26</v>
      </c>
      <c r="BB1" s="11"/>
      <c r="BC1" s="11">
        <v>27</v>
      </c>
      <c r="BD1" s="11"/>
      <c r="BE1" s="11">
        <v>28</v>
      </c>
      <c r="BF1" s="11"/>
      <c r="BG1" s="11">
        <v>29</v>
      </c>
      <c r="BH1" s="11"/>
      <c r="BI1" s="11">
        <v>30</v>
      </c>
      <c r="BJ1" s="11" t="s">
        <v>25</v>
      </c>
      <c r="BK1" s="11" t="s">
        <v>26</v>
      </c>
    </row>
    <row r="2" spans="1:65" x14ac:dyDescent="0.25">
      <c r="A2" s="9">
        <v>0.1</v>
      </c>
      <c r="B2" s="7" t="s">
        <v>6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1</v>
      </c>
      <c r="AY2">
        <v>1</v>
      </c>
      <c r="BA2">
        <v>1</v>
      </c>
      <c r="BC2">
        <v>1</v>
      </c>
      <c r="BE2">
        <v>1</v>
      </c>
      <c r="BG2">
        <v>1</v>
      </c>
      <c r="BI2">
        <v>1</v>
      </c>
    </row>
    <row r="3" spans="1:65" x14ac:dyDescent="0.25">
      <c r="A3" s="9"/>
      <c r="B3" s="7" t="s">
        <v>7</v>
      </c>
      <c r="C3">
        <v>0.49059334298118668</v>
      </c>
      <c r="E3">
        <v>0.47274481427882298</v>
      </c>
      <c r="G3">
        <v>0.47129763627592858</v>
      </c>
      <c r="I3">
        <v>0.49445248432223832</v>
      </c>
      <c r="K3">
        <v>0.48962855764592378</v>
      </c>
      <c r="M3">
        <v>0.46357935359382529</v>
      </c>
      <c r="O3">
        <v>0.49059334298118668</v>
      </c>
      <c r="Q3">
        <v>0.48866377231066088</v>
      </c>
      <c r="S3">
        <v>0.47901591895803192</v>
      </c>
      <c r="U3">
        <v>0.48769898697539799</v>
      </c>
      <c r="W3">
        <v>0.48480463096960918</v>
      </c>
      <c r="Y3">
        <v>0.4814278822961891</v>
      </c>
      <c r="AA3">
        <v>0.48094548962855771</v>
      </c>
      <c r="AC3">
        <v>0.45393150024119627</v>
      </c>
      <c r="AE3">
        <v>0.48721659430776648</v>
      </c>
      <c r="AG3">
        <v>0.4630969609261939</v>
      </c>
      <c r="AI3">
        <v>0.49252291365171252</v>
      </c>
      <c r="AK3">
        <v>0.49155812831644963</v>
      </c>
      <c r="AM3">
        <v>0.49011095031355523</v>
      </c>
      <c r="AO3">
        <v>0.48818137964302938</v>
      </c>
      <c r="AQ3">
        <v>0.47853352629040041</v>
      </c>
      <c r="AS3">
        <v>0.47853352629040041</v>
      </c>
      <c r="AU3">
        <v>0.46936806560540278</v>
      </c>
      <c r="AW3">
        <v>0.48625180897250359</v>
      </c>
      <c r="AY3">
        <v>0.45200192957067048</v>
      </c>
      <c r="BA3">
        <v>0.47901591895803192</v>
      </c>
      <c r="BC3">
        <v>0.48383984563434629</v>
      </c>
      <c r="BE3">
        <v>0.47226242161119147</v>
      </c>
      <c r="BG3">
        <v>0.47563917028461172</v>
      </c>
      <c r="BI3">
        <v>0.47901591895803192</v>
      </c>
    </row>
    <row r="4" spans="1:65" x14ac:dyDescent="0.25">
      <c r="A4" s="9"/>
      <c r="B4" s="7" t="s">
        <v>8</v>
      </c>
      <c r="C4">
        <v>0.70042368819250156</v>
      </c>
      <c r="E4">
        <v>0.68756440736764657</v>
      </c>
      <c r="G4">
        <v>0.68651120622749384</v>
      </c>
      <c r="I4">
        <v>0.70317315386911516</v>
      </c>
      <c r="K4">
        <v>0.69973463373333444</v>
      </c>
      <c r="M4">
        <v>0.68086661953265515</v>
      </c>
      <c r="O4">
        <v>0.70042368819250156</v>
      </c>
      <c r="Q4">
        <v>0.69904490006770015</v>
      </c>
      <c r="S4">
        <v>0.69210975932870056</v>
      </c>
      <c r="U4">
        <v>0.69835448518313248</v>
      </c>
      <c r="W4">
        <v>0.69627913294138666</v>
      </c>
      <c r="Y4">
        <v>0.69385004309013998</v>
      </c>
      <c r="AA4">
        <v>0.6935023357051926</v>
      </c>
      <c r="AC4">
        <v>0.67374438791072411</v>
      </c>
      <c r="AE4">
        <v>0.69800902165213208</v>
      </c>
      <c r="AG4">
        <v>0.68051227830671346</v>
      </c>
      <c r="AI4">
        <v>0.70179976749191963</v>
      </c>
      <c r="AK4">
        <v>0.70111206544777815</v>
      </c>
      <c r="AM4">
        <v>0.70007924573833447</v>
      </c>
      <c r="AO4">
        <v>0.69869977790395033</v>
      </c>
      <c r="AQ4">
        <v>0.69176117720670072</v>
      </c>
      <c r="AS4">
        <v>0.69176117720670072</v>
      </c>
      <c r="AU4">
        <v>0.68510441949049106</v>
      </c>
      <c r="AW4">
        <v>0.69731758114398901</v>
      </c>
      <c r="AY4">
        <v>0.6723108875889714</v>
      </c>
      <c r="BA4">
        <v>0.69210975932870056</v>
      </c>
      <c r="BC4">
        <v>0.69558597285622881</v>
      </c>
      <c r="BE4">
        <v>0.68721351966560695</v>
      </c>
      <c r="BG4">
        <v>0.68966598457848538</v>
      </c>
      <c r="BI4">
        <v>0.69210975932870056</v>
      </c>
      <c r="BJ4" s="2">
        <f>AVERAGE(C4:BI4)</f>
        <v>0.69269116120925445</v>
      </c>
      <c r="BK4" s="3">
        <f>_xlfn.STDEV.P(C4:BI4)</f>
        <v>7.9486440569041458E-3</v>
      </c>
    </row>
    <row r="5" spans="1:65" x14ac:dyDescent="0.25">
      <c r="A5" s="9"/>
      <c r="B5" s="7" t="s">
        <v>13</v>
      </c>
      <c r="C5">
        <v>0.74529667149059331</v>
      </c>
      <c r="E5">
        <v>0.73637240713941154</v>
      </c>
      <c r="G5">
        <v>0.73564881813796434</v>
      </c>
      <c r="I5">
        <v>0.7472262421611191</v>
      </c>
      <c r="K5">
        <v>0.74481427882296192</v>
      </c>
      <c r="M5">
        <v>0.73178967679691276</v>
      </c>
      <c r="O5">
        <v>0.74529667149059331</v>
      </c>
      <c r="Q5">
        <v>0.74433188615533041</v>
      </c>
      <c r="S5">
        <v>0.73950795947901593</v>
      </c>
      <c r="U5">
        <v>0.74384949348769891</v>
      </c>
      <c r="W5">
        <v>0.74240231548480462</v>
      </c>
      <c r="Y5">
        <v>0.74071394114809452</v>
      </c>
      <c r="AA5">
        <v>0.74047274481427883</v>
      </c>
      <c r="AC5">
        <v>0.72696575012059816</v>
      </c>
      <c r="AE5">
        <v>0.74360829715388332</v>
      </c>
      <c r="AG5">
        <v>0.73154848046309695</v>
      </c>
      <c r="AI5">
        <v>0.74626145682585632</v>
      </c>
      <c r="AK5">
        <v>0.74577906415822481</v>
      </c>
      <c r="AM5">
        <v>0.74505547515677761</v>
      </c>
      <c r="AO5">
        <v>0.74409068982151472</v>
      </c>
      <c r="AQ5">
        <v>0.73926676314520012</v>
      </c>
      <c r="AS5">
        <v>0.73926676314520012</v>
      </c>
      <c r="AU5">
        <v>0.73468403280270134</v>
      </c>
      <c r="AW5">
        <v>0.74312590448625182</v>
      </c>
      <c r="AY5">
        <v>0.72600096478533527</v>
      </c>
      <c r="BA5">
        <v>0.73950795947901593</v>
      </c>
      <c r="BC5">
        <v>0.74191992281717312</v>
      </c>
      <c r="BE5">
        <v>0.73613121080559574</v>
      </c>
      <c r="BG5">
        <v>0.73781958514230583</v>
      </c>
      <c r="BI5">
        <v>0.73950795947901593</v>
      </c>
      <c r="BJ5" s="2">
        <f>AVERAGE(C5:BI5)</f>
        <v>0.7399421128798841</v>
      </c>
      <c r="BK5" s="3">
        <f>_xlfn.STDEV.P(C5:BI5)</f>
        <v>5.4755286536083744E-3</v>
      </c>
    </row>
    <row r="6" spans="1:65" x14ac:dyDescent="0.25">
      <c r="A6" s="9"/>
      <c r="B6" s="7"/>
    </row>
    <row r="7" spans="1:65" x14ac:dyDescent="0.25">
      <c r="A7" s="9"/>
      <c r="B7" s="7" t="s">
        <v>14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0.9375</v>
      </c>
      <c r="AA7">
        <v>1</v>
      </c>
      <c r="AC7">
        <v>1</v>
      </c>
      <c r="AE7">
        <v>0.9375</v>
      </c>
      <c r="AG7">
        <v>1</v>
      </c>
      <c r="AI7">
        <v>1</v>
      </c>
      <c r="AK7">
        <v>1</v>
      </c>
      <c r="AM7">
        <v>1</v>
      </c>
      <c r="AO7">
        <v>1</v>
      </c>
      <c r="AQ7">
        <v>1</v>
      </c>
      <c r="AS7">
        <v>1</v>
      </c>
      <c r="AU7">
        <v>1</v>
      </c>
      <c r="AW7">
        <v>1</v>
      </c>
      <c r="AY7">
        <v>1</v>
      </c>
      <c r="BA7">
        <v>1</v>
      </c>
      <c r="BC7">
        <v>1</v>
      </c>
      <c r="BE7">
        <v>1</v>
      </c>
      <c r="BG7">
        <v>1</v>
      </c>
      <c r="BI7">
        <v>1</v>
      </c>
      <c r="BJ7" s="3"/>
      <c r="BL7" s="3"/>
      <c r="BM7" s="3"/>
    </row>
    <row r="8" spans="1:65" x14ac:dyDescent="0.25">
      <c r="A8" s="9"/>
      <c r="B8" s="7" t="s">
        <v>3</v>
      </c>
      <c r="C8">
        <v>0.62132175590931016</v>
      </c>
      <c r="E8">
        <v>0.65171249397009168</v>
      </c>
      <c r="G8">
        <v>0.67438494934876991</v>
      </c>
      <c r="I8">
        <v>0.6758321273516642</v>
      </c>
      <c r="K8">
        <v>0.67438494934876991</v>
      </c>
      <c r="M8">
        <v>0.6758321273516642</v>
      </c>
      <c r="O8">
        <v>0.68789194404245058</v>
      </c>
      <c r="Q8">
        <v>0.67100820067534972</v>
      </c>
      <c r="S8">
        <v>0.65557163531114326</v>
      </c>
      <c r="U8">
        <v>0.67293777134587551</v>
      </c>
      <c r="W8">
        <v>0.63772310660877951</v>
      </c>
      <c r="Y8">
        <v>0.63868789194404241</v>
      </c>
      <c r="AA8">
        <v>0.63241678726483352</v>
      </c>
      <c r="AC8">
        <v>0.68837433671008197</v>
      </c>
      <c r="AE8">
        <v>0.69368065605402796</v>
      </c>
      <c r="AG8">
        <v>0.66570188133140373</v>
      </c>
      <c r="AI8">
        <v>0.66425470332850944</v>
      </c>
      <c r="AK8">
        <v>0.69223347805113367</v>
      </c>
      <c r="AM8">
        <v>0.67245537867824412</v>
      </c>
      <c r="AO8">
        <v>0.65460684997588037</v>
      </c>
      <c r="AQ8">
        <v>0.67004341534008682</v>
      </c>
      <c r="AS8">
        <v>0.64688856729377708</v>
      </c>
      <c r="AU8">
        <v>0.67679691268692721</v>
      </c>
      <c r="AW8">
        <v>0.70477568740955132</v>
      </c>
      <c r="AY8">
        <v>0.66232513265798365</v>
      </c>
      <c r="BA8">
        <v>0.68355041003376749</v>
      </c>
      <c r="BC8">
        <v>0.65991316931982635</v>
      </c>
      <c r="BE8">
        <v>0.65846599131693195</v>
      </c>
      <c r="BG8">
        <v>0.68740955137481907</v>
      </c>
      <c r="BI8">
        <v>0.63338157260009653</v>
      </c>
      <c r="BJ8" s="3"/>
      <c r="BL8" s="3"/>
      <c r="BM8" s="3"/>
    </row>
    <row r="9" spans="1:65" x14ac:dyDescent="0.25">
      <c r="A9" s="9"/>
      <c r="B9" s="7" t="s">
        <v>4</v>
      </c>
      <c r="C9">
        <v>0.78823965639221061</v>
      </c>
      <c r="E9">
        <v>0.80728711990845714</v>
      </c>
      <c r="G9">
        <v>0.82120944304651655</v>
      </c>
      <c r="I9">
        <v>0.82209009685779832</v>
      </c>
      <c r="K9">
        <v>0.82120944304651655</v>
      </c>
      <c r="M9">
        <v>0.82209009685779832</v>
      </c>
      <c r="O9">
        <v>0.82939251506295286</v>
      </c>
      <c r="Q9">
        <v>0.81915090226120713</v>
      </c>
      <c r="S9">
        <v>0.80967378326776973</v>
      </c>
      <c r="U9">
        <v>0.82032784381969837</v>
      </c>
      <c r="W9">
        <v>0.79857567368958815</v>
      </c>
      <c r="Y9">
        <v>0.77380223487499677</v>
      </c>
      <c r="AA9">
        <v>0.79524636891018463</v>
      </c>
      <c r="AC9">
        <v>0.82968327493693761</v>
      </c>
      <c r="AE9">
        <v>0.80642768742811111</v>
      </c>
      <c r="AG9">
        <v>0.81590555907617379</v>
      </c>
      <c r="AI9">
        <v>0.81501822269720414</v>
      </c>
      <c r="AK9">
        <v>0.83200569592469353</v>
      </c>
      <c r="AM9">
        <v>0.82003376679149265</v>
      </c>
      <c r="AO9">
        <v>0.80907777745769316</v>
      </c>
      <c r="AQ9">
        <v>0.81856179689751396</v>
      </c>
      <c r="AS9">
        <v>0.80429383144083422</v>
      </c>
      <c r="AU9">
        <v>0.82267667566725577</v>
      </c>
      <c r="AW9">
        <v>0.83950919435676896</v>
      </c>
      <c r="AY9">
        <v>0.81383360256134896</v>
      </c>
      <c r="BA9">
        <v>0.82677107474425315</v>
      </c>
      <c r="BC9">
        <v>0.81235039811637089</v>
      </c>
      <c r="BE9">
        <v>0.81145917415291569</v>
      </c>
      <c r="BG9">
        <v>0.82910165322161733</v>
      </c>
      <c r="BI9">
        <v>0.79585273298525305</v>
      </c>
      <c r="BJ9" s="2">
        <f>AVERAGE(C9:BI9)</f>
        <v>0.81436190988173796</v>
      </c>
      <c r="BK9" s="3">
        <f>_xlfn.STDEV.P(C9:BI9)</f>
        <v>1.3821230527665348E-2</v>
      </c>
      <c r="BL9" s="3"/>
      <c r="BM9" s="3"/>
    </row>
    <row r="10" spans="1:65" x14ac:dyDescent="0.25">
      <c r="A10" s="9"/>
      <c r="B10" s="7" t="s">
        <v>15</v>
      </c>
      <c r="C10">
        <v>0.81066087795465513</v>
      </c>
      <c r="E10">
        <v>0.82585624698504589</v>
      </c>
      <c r="G10">
        <v>0.83719247467438496</v>
      </c>
      <c r="I10">
        <v>0.83791606367583216</v>
      </c>
      <c r="K10">
        <v>0.83719247467438496</v>
      </c>
      <c r="M10">
        <v>0.83791606367583216</v>
      </c>
      <c r="O10">
        <v>0.84394597202122523</v>
      </c>
      <c r="Q10">
        <v>0.83550410033767486</v>
      </c>
      <c r="S10">
        <v>0.82778581765557169</v>
      </c>
      <c r="U10">
        <v>0.83646888567293776</v>
      </c>
      <c r="W10">
        <v>0.81886155330438981</v>
      </c>
      <c r="Y10">
        <v>0.7880939459720212</v>
      </c>
      <c r="AA10">
        <v>0.81620839363241682</v>
      </c>
      <c r="AC10">
        <v>0.84418716835504104</v>
      </c>
      <c r="AE10">
        <v>0.81559032802701403</v>
      </c>
      <c r="AG10">
        <v>0.83285094066570187</v>
      </c>
      <c r="AI10">
        <v>0.83212735166425467</v>
      </c>
      <c r="AK10">
        <v>0.84611673902556683</v>
      </c>
      <c r="AM10">
        <v>0.83622768933912206</v>
      </c>
      <c r="AO10">
        <v>0.82730342498794018</v>
      </c>
      <c r="AQ10">
        <v>0.83502170767004347</v>
      </c>
      <c r="AS10">
        <v>0.8234442836468886</v>
      </c>
      <c r="AU10">
        <v>0.83839845634346355</v>
      </c>
      <c r="AW10">
        <v>0.85238784370477572</v>
      </c>
      <c r="AY10">
        <v>0.83116256632899177</v>
      </c>
      <c r="BA10">
        <v>0.84177520501688374</v>
      </c>
      <c r="BC10">
        <v>0.82995658465991318</v>
      </c>
      <c r="BE10">
        <v>0.82923299565846598</v>
      </c>
      <c r="BG10">
        <v>0.84370477568740954</v>
      </c>
      <c r="BI10">
        <v>0.81669078630004821</v>
      </c>
      <c r="BJ10" s="2">
        <f>AVERAGE(C10:BI10)</f>
        <v>0.83099272391059642</v>
      </c>
      <c r="BK10" s="3">
        <f>_xlfn.STDEV.P(C10:BI10)</f>
        <v>1.2655953189845037E-2</v>
      </c>
      <c r="BL10" s="3"/>
      <c r="BM10" s="3"/>
    </row>
    <row r="11" spans="1:65" x14ac:dyDescent="0.25">
      <c r="A11" s="9"/>
      <c r="B11" s="7"/>
      <c r="BJ11" s="3"/>
      <c r="BL11" s="3"/>
      <c r="BM11" s="3"/>
    </row>
    <row r="12" spans="1:65" x14ac:dyDescent="0.25">
      <c r="A12" s="9"/>
      <c r="B12" s="7" t="s">
        <v>12</v>
      </c>
      <c r="C12">
        <v>67</v>
      </c>
      <c r="E12">
        <v>68</v>
      </c>
      <c r="G12">
        <v>65</v>
      </c>
      <c r="I12">
        <v>66</v>
      </c>
      <c r="K12">
        <v>61</v>
      </c>
      <c r="M12">
        <v>62</v>
      </c>
      <c r="O12">
        <v>60</v>
      </c>
      <c r="Q12">
        <v>68</v>
      </c>
      <c r="S12">
        <v>60</v>
      </c>
      <c r="U12">
        <v>66</v>
      </c>
      <c r="W12">
        <v>70</v>
      </c>
      <c r="Y12">
        <v>68</v>
      </c>
      <c r="AA12">
        <v>71</v>
      </c>
      <c r="AC12">
        <v>63</v>
      </c>
      <c r="AE12">
        <v>62</v>
      </c>
      <c r="AG12">
        <v>52</v>
      </c>
      <c r="AI12">
        <v>66</v>
      </c>
      <c r="AK12">
        <v>56</v>
      </c>
      <c r="AM12">
        <v>55</v>
      </c>
      <c r="AO12">
        <v>69</v>
      </c>
      <c r="AQ12">
        <v>62</v>
      </c>
      <c r="AS12">
        <v>61</v>
      </c>
      <c r="AU12">
        <v>63</v>
      </c>
      <c r="AW12">
        <v>52</v>
      </c>
      <c r="AY12">
        <v>66</v>
      </c>
      <c r="BA12">
        <v>56</v>
      </c>
      <c r="BC12">
        <v>60</v>
      </c>
      <c r="BE12">
        <v>68</v>
      </c>
      <c r="BG12">
        <v>55</v>
      </c>
      <c r="BI12">
        <v>73</v>
      </c>
      <c r="BJ12" s="3"/>
      <c r="BL12" s="3"/>
      <c r="BM12" s="3"/>
    </row>
    <row r="13" spans="1:65" x14ac:dyDescent="0.25">
      <c r="A13" s="9"/>
      <c r="B13" s="7" t="s">
        <v>5</v>
      </c>
      <c r="C13">
        <v>66.983099460601807</v>
      </c>
      <c r="E13">
        <v>67.802913665771484</v>
      </c>
      <c r="G13">
        <v>66.459152698516846</v>
      </c>
      <c r="I13">
        <v>67.310364007949829</v>
      </c>
      <c r="K13">
        <v>74.865660190582275</v>
      </c>
      <c r="M13">
        <v>83.398876190185547</v>
      </c>
      <c r="O13">
        <v>82.241126775741577</v>
      </c>
      <c r="Q13">
        <v>68.601425647735596</v>
      </c>
      <c r="S13">
        <v>67.145319223403931</v>
      </c>
      <c r="U13">
        <v>66.878243923187256</v>
      </c>
      <c r="W13">
        <v>68.271014451980591</v>
      </c>
      <c r="Y13">
        <v>69.65356183052063</v>
      </c>
      <c r="AA13">
        <v>67.326804637908936</v>
      </c>
      <c r="AC13">
        <v>71.07842230796814</v>
      </c>
      <c r="AE13">
        <v>71.531361103057861</v>
      </c>
      <c r="AG13">
        <v>75.335495710372925</v>
      </c>
      <c r="AI13">
        <v>75.148943662643433</v>
      </c>
      <c r="AK13">
        <v>76.088975429534912</v>
      </c>
      <c r="AM13">
        <v>69.370402812957764</v>
      </c>
      <c r="AO13">
        <v>68.263542175292969</v>
      </c>
      <c r="AQ13">
        <v>69.094966411590576</v>
      </c>
      <c r="AS13">
        <v>68.114235639572144</v>
      </c>
      <c r="AU13">
        <v>69.1722571849823</v>
      </c>
      <c r="AW13">
        <v>68.013529539108276</v>
      </c>
      <c r="AY13">
        <v>67.930890321731567</v>
      </c>
      <c r="BA13">
        <v>71.698986291885376</v>
      </c>
      <c r="BC13">
        <v>74.585593938827515</v>
      </c>
      <c r="BE13">
        <v>75.556338787078857</v>
      </c>
      <c r="BG13">
        <v>76.159248828887939</v>
      </c>
      <c r="BI13">
        <v>68.263652324676514</v>
      </c>
      <c r="BJ13" s="3">
        <f>AVERAGE(C13:BI13)</f>
        <v>71.078146839141851</v>
      </c>
      <c r="BL13" s="3"/>
      <c r="BM13" s="3"/>
    </row>
    <row r="14" spans="1:65" x14ac:dyDescent="0.2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5"/>
      <c r="BK14" s="5"/>
      <c r="BL14" s="3"/>
      <c r="BM14" s="3"/>
    </row>
    <row r="15" spans="1:65" x14ac:dyDescent="0.25">
      <c r="A15" s="9">
        <v>0.2</v>
      </c>
      <c r="B15" s="7" t="s">
        <v>6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Q15">
        <v>1</v>
      </c>
      <c r="AS15">
        <v>1</v>
      </c>
      <c r="AU15">
        <v>1</v>
      </c>
      <c r="AW15">
        <v>1</v>
      </c>
      <c r="AY15">
        <v>1</v>
      </c>
      <c r="BA15">
        <v>1</v>
      </c>
      <c r="BC15">
        <v>1</v>
      </c>
      <c r="BE15">
        <v>1</v>
      </c>
      <c r="BG15">
        <v>1</v>
      </c>
      <c r="BI15">
        <v>1</v>
      </c>
      <c r="BJ15" s="3"/>
      <c r="BL15" s="3"/>
      <c r="BM15" s="3"/>
    </row>
    <row r="16" spans="1:65" x14ac:dyDescent="0.25">
      <c r="A16" s="9"/>
      <c r="B16" s="7" t="s">
        <v>7</v>
      </c>
      <c r="C16">
        <v>0.482392667631452</v>
      </c>
      <c r="E16">
        <v>0.4630969609261939</v>
      </c>
      <c r="G16">
        <v>0.48962855764592378</v>
      </c>
      <c r="I16">
        <v>0.47515677761698022</v>
      </c>
      <c r="K16">
        <v>0.48769898697539799</v>
      </c>
      <c r="M16">
        <v>0.48721659430776648</v>
      </c>
      <c r="O16">
        <v>0.45634346357935363</v>
      </c>
      <c r="Q16">
        <v>0.47467438494934883</v>
      </c>
      <c r="S16">
        <v>0.47467438494934883</v>
      </c>
      <c r="U16">
        <v>0.47660395561987462</v>
      </c>
      <c r="W16">
        <v>0.47853352629040041</v>
      </c>
      <c r="Y16">
        <v>0.48866377231066088</v>
      </c>
      <c r="AA16">
        <v>0.47515677761698022</v>
      </c>
      <c r="AC16">
        <v>0.49204052098408102</v>
      </c>
      <c r="AE16">
        <v>0.48046309696092621</v>
      </c>
      <c r="AG16">
        <v>0.48576941630487219</v>
      </c>
      <c r="AI16">
        <v>0.47081524360829707</v>
      </c>
      <c r="AK16">
        <v>0.48721659430776648</v>
      </c>
      <c r="AM16">
        <v>0.48769898697539799</v>
      </c>
      <c r="AO16">
        <v>0.48287506029908339</v>
      </c>
      <c r="AQ16">
        <v>0.48480463096960918</v>
      </c>
      <c r="AS16">
        <v>0.45972021225277382</v>
      </c>
      <c r="AU16">
        <v>0.49107573564881812</v>
      </c>
      <c r="AW16">
        <v>0.49011095031355523</v>
      </c>
      <c r="AY16">
        <v>0.47805113362276891</v>
      </c>
      <c r="BA16">
        <v>0.48818137964302938</v>
      </c>
      <c r="BC16">
        <v>0.47033285094066568</v>
      </c>
      <c r="BE16">
        <v>0.47419199228171732</v>
      </c>
      <c r="BG16">
        <v>0.47467438494934883</v>
      </c>
      <c r="BI16">
        <v>0.48287506029908339</v>
      </c>
      <c r="BJ16" s="3"/>
      <c r="BL16" s="3"/>
      <c r="BM16" s="3"/>
    </row>
    <row r="17" spans="1:65" x14ac:dyDescent="0.25">
      <c r="A17" s="9"/>
      <c r="B17" s="7" t="s">
        <v>8</v>
      </c>
      <c r="C17">
        <v>0.69454493564596087</v>
      </c>
      <c r="E17">
        <v>0.68051227830671346</v>
      </c>
      <c r="G17">
        <v>0.69973463373333444</v>
      </c>
      <c r="I17">
        <v>0.68931616665865325</v>
      </c>
      <c r="K17">
        <v>0.69835448518313248</v>
      </c>
      <c r="M17">
        <v>0.69800902165213208</v>
      </c>
      <c r="O17">
        <v>0.67553198560790118</v>
      </c>
      <c r="Q17">
        <v>0.68896617112115799</v>
      </c>
      <c r="S17">
        <v>0.68896617112115799</v>
      </c>
      <c r="U17">
        <v>0.69036508864504043</v>
      </c>
      <c r="W17">
        <v>0.69176117720670072</v>
      </c>
      <c r="Y17">
        <v>0.69904490006770015</v>
      </c>
      <c r="AA17">
        <v>0.68931616665865325</v>
      </c>
      <c r="AC17">
        <v>0.70145600074707537</v>
      </c>
      <c r="AE17">
        <v>0.69315445389965302</v>
      </c>
      <c r="AG17">
        <v>0.69697160365747479</v>
      </c>
      <c r="AI17">
        <v>0.68615977994071986</v>
      </c>
      <c r="AK17">
        <v>0.69800902165213208</v>
      </c>
      <c r="AM17">
        <v>0.69835448518313248</v>
      </c>
      <c r="AO17">
        <v>0.69489212133904887</v>
      </c>
      <c r="AQ17">
        <v>0.69627913294138666</v>
      </c>
      <c r="AS17">
        <v>0.67802670467524639</v>
      </c>
      <c r="AU17">
        <v>0.70076796134584962</v>
      </c>
      <c r="AW17">
        <v>0.70007924573833447</v>
      </c>
      <c r="AY17">
        <v>0.69141241934374376</v>
      </c>
      <c r="BA17">
        <v>0.69869977790395033</v>
      </c>
      <c r="BC17">
        <v>0.68580817357382495</v>
      </c>
      <c r="BE17">
        <v>0.68861599769517212</v>
      </c>
      <c r="BG17">
        <v>0.68896617112115799</v>
      </c>
      <c r="BI17">
        <v>0.69489212133904887</v>
      </c>
      <c r="BJ17" s="2">
        <f>AVERAGE(C17:BI17)</f>
        <v>0.69256561179017317</v>
      </c>
      <c r="BK17" s="3">
        <f>_xlfn.STDEV.P(C17:BI17)</f>
        <v>6.6439490078757223E-3</v>
      </c>
      <c r="BL17" s="3"/>
      <c r="BM17" s="3"/>
    </row>
    <row r="18" spans="1:65" x14ac:dyDescent="0.25">
      <c r="A18" s="9"/>
      <c r="B18" s="7" t="s">
        <v>9</v>
      </c>
      <c r="C18">
        <v>0.74119633381572603</v>
      </c>
      <c r="E18">
        <v>0.73154848046309695</v>
      </c>
      <c r="G18">
        <v>0.74481427882296192</v>
      </c>
      <c r="I18">
        <v>0.73757838880849014</v>
      </c>
      <c r="K18">
        <v>0.74384949348769891</v>
      </c>
      <c r="M18">
        <v>0.74360829715388332</v>
      </c>
      <c r="O18">
        <v>0.72817173178967676</v>
      </c>
      <c r="Q18">
        <v>0.73733719247467433</v>
      </c>
      <c r="S18">
        <v>0.73733719247467433</v>
      </c>
      <c r="U18">
        <v>0.73830197780993734</v>
      </c>
      <c r="W18">
        <v>0.73926676314520012</v>
      </c>
      <c r="Y18">
        <v>0.74433188615533041</v>
      </c>
      <c r="AA18">
        <v>0.73757838880849014</v>
      </c>
      <c r="AC18">
        <v>0.74602026049204051</v>
      </c>
      <c r="AE18">
        <v>0.74023154848046313</v>
      </c>
      <c r="AG18">
        <v>0.74288470815243612</v>
      </c>
      <c r="AI18">
        <v>0.73540762180414854</v>
      </c>
      <c r="AK18">
        <v>0.74360829715388332</v>
      </c>
      <c r="AM18">
        <v>0.74384949348769891</v>
      </c>
      <c r="AO18">
        <v>0.74143753014954172</v>
      </c>
      <c r="AQ18">
        <v>0.74240231548480462</v>
      </c>
      <c r="AS18">
        <v>0.72986010612638685</v>
      </c>
      <c r="AU18">
        <v>0.74553786782440912</v>
      </c>
      <c r="AW18">
        <v>0.74505547515677761</v>
      </c>
      <c r="AY18">
        <v>0.73902556681138454</v>
      </c>
      <c r="BA18">
        <v>0.74409068982151472</v>
      </c>
      <c r="BC18">
        <v>0.73516642547033284</v>
      </c>
      <c r="BE18">
        <v>0.73709599614085863</v>
      </c>
      <c r="BG18">
        <v>0.73733719247467433</v>
      </c>
      <c r="BI18">
        <v>0.74143753014954172</v>
      </c>
      <c r="BJ18" s="2">
        <f>AVERAGE(C18:BI18)</f>
        <v>0.73984563434635797</v>
      </c>
      <c r="BK18" s="3">
        <f>_xlfn.STDEV.P(C18:BI18)</f>
        <v>4.5834073348343662E-3</v>
      </c>
      <c r="BL18" s="3"/>
      <c r="BM18" s="3"/>
    </row>
    <row r="19" spans="1:65" x14ac:dyDescent="0.25">
      <c r="A19" s="9"/>
      <c r="B19" s="7"/>
      <c r="BJ19" s="3"/>
      <c r="BL19" s="3"/>
      <c r="BM19" s="3"/>
    </row>
    <row r="20" spans="1:65" x14ac:dyDescent="0.25">
      <c r="A20" s="9"/>
      <c r="B20" s="7" t="s">
        <v>14</v>
      </c>
      <c r="C20">
        <v>0.9375</v>
      </c>
      <c r="E20">
        <v>0.875</v>
      </c>
      <c r="G20">
        <v>0.9375</v>
      </c>
      <c r="I20">
        <v>0.9375</v>
      </c>
      <c r="K20">
        <v>0.9375</v>
      </c>
      <c r="M20">
        <v>0.9375</v>
      </c>
      <c r="O20">
        <v>0.9375</v>
      </c>
      <c r="Q20">
        <v>0.9375</v>
      </c>
      <c r="S20">
        <v>0.9375</v>
      </c>
      <c r="U20">
        <v>0.9375</v>
      </c>
      <c r="W20">
        <v>0.875</v>
      </c>
      <c r="Y20">
        <v>0.9375</v>
      </c>
      <c r="AA20">
        <v>0.875</v>
      </c>
      <c r="AC20">
        <v>0.9375</v>
      </c>
      <c r="AE20">
        <v>0.9375</v>
      </c>
      <c r="AG20">
        <v>0.9375</v>
      </c>
      <c r="AI20">
        <v>0.875</v>
      </c>
      <c r="AK20">
        <v>0.9375</v>
      </c>
      <c r="AM20">
        <v>0.875</v>
      </c>
      <c r="AO20">
        <v>0.875</v>
      </c>
      <c r="AQ20">
        <v>0.9375</v>
      </c>
      <c r="AS20">
        <v>0.9375</v>
      </c>
      <c r="AU20">
        <v>0.875</v>
      </c>
      <c r="AW20">
        <v>0.875</v>
      </c>
      <c r="AY20">
        <v>0.875</v>
      </c>
      <c r="BA20">
        <v>0.9375</v>
      </c>
      <c r="BC20">
        <v>0.9375</v>
      </c>
      <c r="BE20">
        <v>0.9375</v>
      </c>
      <c r="BG20">
        <v>0.9375</v>
      </c>
      <c r="BI20">
        <v>0.875</v>
      </c>
      <c r="BJ20" s="3"/>
      <c r="BL20" s="3"/>
      <c r="BM20" s="3"/>
    </row>
    <row r="21" spans="1:65" x14ac:dyDescent="0.25">
      <c r="A21" s="9"/>
      <c r="B21" s="7" t="s">
        <v>3</v>
      </c>
      <c r="C21">
        <v>0.73999035214664732</v>
      </c>
      <c r="E21">
        <v>0.74095513748191022</v>
      </c>
      <c r="G21">
        <v>0.73178967679691265</v>
      </c>
      <c r="I21">
        <v>0.74191992281717323</v>
      </c>
      <c r="K21">
        <v>0.72310660877954658</v>
      </c>
      <c r="M21">
        <v>0.72841292812349256</v>
      </c>
      <c r="O21">
        <v>0.73950795947901593</v>
      </c>
      <c r="Q21">
        <v>0.73564881813796434</v>
      </c>
      <c r="S21">
        <v>0.74240231548480462</v>
      </c>
      <c r="U21">
        <v>0.73757838880849014</v>
      </c>
      <c r="W21">
        <v>0.7472262421611191</v>
      </c>
      <c r="Y21">
        <v>0.73420164013506994</v>
      </c>
      <c r="AA21">
        <v>0.74143753014954172</v>
      </c>
      <c r="AC21">
        <v>0.74770863482875061</v>
      </c>
      <c r="AE21">
        <v>0.73130728412928125</v>
      </c>
      <c r="AG21">
        <v>0.73709599614085863</v>
      </c>
      <c r="AI21">
        <v>0.73323685479980705</v>
      </c>
      <c r="AK21">
        <v>0.73371924746743844</v>
      </c>
      <c r="AM21">
        <v>0.73564881813796434</v>
      </c>
      <c r="AO21">
        <v>0.72744814278822967</v>
      </c>
      <c r="AQ21">
        <v>0.73178967679691265</v>
      </c>
      <c r="AS21">
        <v>0.72744814278822967</v>
      </c>
      <c r="AU21">
        <v>0.73613121080559574</v>
      </c>
      <c r="AW21">
        <v>0.73564881813796434</v>
      </c>
      <c r="AY21">
        <v>0.73178967679691265</v>
      </c>
      <c r="BA21">
        <v>0.74047274481427883</v>
      </c>
      <c r="BC21">
        <v>0.73757838880849014</v>
      </c>
      <c r="BE21">
        <v>0.74240231548480462</v>
      </c>
      <c r="BG21">
        <v>0.73420164013506994</v>
      </c>
      <c r="BI21">
        <v>0.74529667149059331</v>
      </c>
      <c r="BJ21" s="3"/>
      <c r="BL21" s="3"/>
      <c r="BM21" s="3"/>
    </row>
    <row r="22" spans="1:65" x14ac:dyDescent="0.25">
      <c r="A22" s="9"/>
      <c r="B22" s="7" t="s">
        <v>4</v>
      </c>
      <c r="C22">
        <v>0.83291113279718021</v>
      </c>
      <c r="E22">
        <v>0.8051929863682814</v>
      </c>
      <c r="G22">
        <v>0.82828305668841595</v>
      </c>
      <c r="I22">
        <v>0.83399635948911666</v>
      </c>
      <c r="K22">
        <v>0.82335438647694403</v>
      </c>
      <c r="M22">
        <v>0.82636984463118823</v>
      </c>
      <c r="O22">
        <v>0.83263960511831125</v>
      </c>
      <c r="Q22">
        <v>0.83046418767117325</v>
      </c>
      <c r="S22">
        <v>0.83426744558744725</v>
      </c>
      <c r="U22">
        <v>0.83155260778134743</v>
      </c>
      <c r="W22">
        <v>0.80859319926090101</v>
      </c>
      <c r="Y22">
        <v>0.82964693552536439</v>
      </c>
      <c r="AA22">
        <v>0.80545505081342006</v>
      </c>
      <c r="AC22">
        <v>0.83724359964824679</v>
      </c>
      <c r="AE22">
        <v>0.82801001133512941</v>
      </c>
      <c r="AG22">
        <v>0.83128063635697358</v>
      </c>
      <c r="AI22">
        <v>0.80098829451486442</v>
      </c>
      <c r="AK22">
        <v>0.8293743391863071</v>
      </c>
      <c r="AM22">
        <v>0.80230462785074275</v>
      </c>
      <c r="AO22">
        <v>0.79782023347349429</v>
      </c>
      <c r="AQ22">
        <v>0.82828305668841595</v>
      </c>
      <c r="AS22">
        <v>0.82582239849980166</v>
      </c>
      <c r="AU22">
        <v>0.80256763543946641</v>
      </c>
      <c r="AW22">
        <v>0.80230462785074275</v>
      </c>
      <c r="AY22">
        <v>0.80019745513048124</v>
      </c>
      <c r="BA22">
        <v>0.8331825719873085</v>
      </c>
      <c r="BC22">
        <v>0.83155260778134743</v>
      </c>
      <c r="BE22">
        <v>0.83426744558744725</v>
      </c>
      <c r="BG22">
        <v>0.82964693552536439</v>
      </c>
      <c r="BI22">
        <v>0.80754850476876561</v>
      </c>
      <c r="BJ22" s="2">
        <f>AVERAGE(C22:BI22)</f>
        <v>0.82150405932779946</v>
      </c>
      <c r="BK22" s="3">
        <f>_xlfn.STDEV.P(C22:BI22)</f>
        <v>1.327798254771461E-2</v>
      </c>
      <c r="BL22" s="3"/>
      <c r="BM22" s="3"/>
    </row>
    <row r="23" spans="1:65" x14ac:dyDescent="0.25">
      <c r="A23" s="9"/>
      <c r="B23" s="7" t="s">
        <v>11</v>
      </c>
      <c r="C23">
        <v>0.83874517607332355</v>
      </c>
      <c r="E23">
        <v>0.80797756874095517</v>
      </c>
      <c r="G23">
        <v>0.83464483839845638</v>
      </c>
      <c r="I23">
        <v>0.83970996140858645</v>
      </c>
      <c r="K23">
        <v>0.83030330438977329</v>
      </c>
      <c r="M23">
        <v>0.83295646406174628</v>
      </c>
      <c r="O23">
        <v>0.83850397973950797</v>
      </c>
      <c r="Q23">
        <v>0.83657440906898217</v>
      </c>
      <c r="S23">
        <v>0.83995115774240237</v>
      </c>
      <c r="U23">
        <v>0.83753919440424507</v>
      </c>
      <c r="W23">
        <v>0.81111312108055955</v>
      </c>
      <c r="Y23">
        <v>0.83585082006753497</v>
      </c>
      <c r="AA23">
        <v>0.80821876507477086</v>
      </c>
      <c r="AC23">
        <v>0.84260431741437536</v>
      </c>
      <c r="AE23">
        <v>0.83440364206464057</v>
      </c>
      <c r="AG23">
        <v>0.83729799807042937</v>
      </c>
      <c r="AI23">
        <v>0.80411842739990347</v>
      </c>
      <c r="AK23">
        <v>0.83560962373371939</v>
      </c>
      <c r="AM23">
        <v>0.80532440906898217</v>
      </c>
      <c r="AO23">
        <v>0.80122407139411478</v>
      </c>
      <c r="AQ23">
        <v>0.83464483839845638</v>
      </c>
      <c r="AS23">
        <v>0.83247407139411478</v>
      </c>
      <c r="AU23">
        <v>0.80556560540279787</v>
      </c>
      <c r="AW23">
        <v>0.80532440906898217</v>
      </c>
      <c r="AY23">
        <v>0.80339483839845638</v>
      </c>
      <c r="BA23">
        <v>0.83898637240713936</v>
      </c>
      <c r="BC23">
        <v>0.83753919440424507</v>
      </c>
      <c r="BE23">
        <v>0.83995115774240237</v>
      </c>
      <c r="BG23">
        <v>0.83585082006753497</v>
      </c>
      <c r="BI23">
        <v>0.81014833574529665</v>
      </c>
      <c r="BJ23" s="2">
        <f>AVERAGE(C23:BI23)</f>
        <v>0.82655169641421422</v>
      </c>
      <c r="BK23" s="3">
        <f>_xlfn.STDEV.P(C23:BI23)</f>
        <v>1.4654220724965535E-2</v>
      </c>
      <c r="BL23" s="3"/>
      <c r="BM23" s="3"/>
    </row>
    <row r="24" spans="1:65" x14ac:dyDescent="0.25">
      <c r="A24" s="9"/>
      <c r="B24" s="7"/>
      <c r="BJ24" s="3"/>
      <c r="BL24" s="3"/>
      <c r="BM24" s="3"/>
    </row>
    <row r="25" spans="1:65" x14ac:dyDescent="0.25">
      <c r="A25" s="9"/>
      <c r="B25" s="7" t="s">
        <v>12</v>
      </c>
      <c r="C25">
        <v>25</v>
      </c>
      <c r="E25">
        <v>28</v>
      </c>
      <c r="G25">
        <v>25</v>
      </c>
      <c r="I25">
        <v>27</v>
      </c>
      <c r="K25">
        <v>40</v>
      </c>
      <c r="M25">
        <v>31</v>
      </c>
      <c r="O25">
        <v>25</v>
      </c>
      <c r="Q25">
        <v>25</v>
      </c>
      <c r="S25">
        <v>27</v>
      </c>
      <c r="U25">
        <v>25</v>
      </c>
      <c r="W25">
        <v>25</v>
      </c>
      <c r="Y25">
        <v>36</v>
      </c>
      <c r="AA25">
        <v>27</v>
      </c>
      <c r="AC25">
        <v>28</v>
      </c>
      <c r="AE25">
        <v>27</v>
      </c>
      <c r="AG25">
        <v>30</v>
      </c>
      <c r="AI25">
        <v>31</v>
      </c>
      <c r="AK25">
        <v>41</v>
      </c>
      <c r="AM25">
        <v>25</v>
      </c>
      <c r="AO25">
        <v>40</v>
      </c>
      <c r="AQ25">
        <v>25</v>
      </c>
      <c r="AS25">
        <v>25</v>
      </c>
      <c r="AU25">
        <v>25</v>
      </c>
      <c r="AW25">
        <v>29</v>
      </c>
      <c r="AY25">
        <v>32</v>
      </c>
      <c r="BA25">
        <v>25</v>
      </c>
      <c r="BC25">
        <v>21</v>
      </c>
      <c r="BE25">
        <v>25</v>
      </c>
      <c r="BG25">
        <v>34</v>
      </c>
      <c r="BI25">
        <v>25</v>
      </c>
      <c r="BJ25" s="3"/>
      <c r="BL25" s="3"/>
      <c r="BM25" s="3"/>
    </row>
    <row r="26" spans="1:65" x14ac:dyDescent="0.25">
      <c r="A26" s="9"/>
      <c r="B26" s="7" t="s">
        <v>5</v>
      </c>
      <c r="C26">
        <v>58.213396549224854</v>
      </c>
      <c r="E26">
        <v>96.051705121994019</v>
      </c>
      <c r="G26">
        <v>81.665452241897583</v>
      </c>
      <c r="I26">
        <v>96.876351356506348</v>
      </c>
      <c r="K26">
        <v>92.513698101043701</v>
      </c>
      <c r="M26">
        <v>95.811286211013794</v>
      </c>
      <c r="O26">
        <v>80.406742811203003</v>
      </c>
      <c r="Q26">
        <v>91.084743499755859</v>
      </c>
      <c r="S26">
        <v>109.7459535598755</v>
      </c>
      <c r="U26">
        <v>94.430738687515259</v>
      </c>
      <c r="W26">
        <v>97.749655246734619</v>
      </c>
      <c r="Y26">
        <v>94.867514133453369</v>
      </c>
      <c r="AA26">
        <v>95.891599655151367</v>
      </c>
      <c r="AC26">
        <v>96.854316234588623</v>
      </c>
      <c r="AE26">
        <v>96.75200366973877</v>
      </c>
      <c r="AG26">
        <v>94.501076936721802</v>
      </c>
      <c r="AI26">
        <v>95.85405421257019</v>
      </c>
      <c r="AK26">
        <v>93.634604930877686</v>
      </c>
      <c r="AM26">
        <v>94.424161911010742</v>
      </c>
      <c r="AO26">
        <v>95.012803316116333</v>
      </c>
      <c r="AQ26">
        <v>84.576097726821899</v>
      </c>
      <c r="AS26">
        <v>78.829424381256104</v>
      </c>
      <c r="AU26">
        <v>106.5575203895569</v>
      </c>
      <c r="AW26">
        <v>110.08258628845211</v>
      </c>
      <c r="AY26">
        <v>93.583613634109497</v>
      </c>
      <c r="BA26">
        <v>87.717570781707764</v>
      </c>
      <c r="BC26">
        <v>89.356985569000244</v>
      </c>
      <c r="BE26">
        <v>88.696414947509766</v>
      </c>
      <c r="BG26">
        <v>93.212874889373779</v>
      </c>
      <c r="BI26">
        <v>97.393290281295776</v>
      </c>
      <c r="BJ26" s="3">
        <f>AVERAGE(C26:BI26)</f>
        <v>92.744941242535916</v>
      </c>
      <c r="BL26" s="3"/>
      <c r="BM26" s="3"/>
    </row>
    <row r="27" spans="1:65" x14ac:dyDescent="0.25">
      <c r="A27" s="4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5"/>
      <c r="BK27" s="5"/>
      <c r="BL27" s="3"/>
      <c r="BM27" s="3"/>
    </row>
    <row r="28" spans="1:65" x14ac:dyDescent="0.25">
      <c r="A28" s="9">
        <v>0.3</v>
      </c>
      <c r="B28" s="7" t="s">
        <v>6</v>
      </c>
      <c r="C28">
        <v>1</v>
      </c>
      <c r="E28">
        <v>1</v>
      </c>
      <c r="G28">
        <v>1</v>
      </c>
      <c r="I28">
        <v>1</v>
      </c>
      <c r="K28">
        <v>1</v>
      </c>
      <c r="M28">
        <v>1</v>
      </c>
      <c r="O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U28">
        <v>1</v>
      </c>
      <c r="AW28">
        <v>1</v>
      </c>
      <c r="AY28">
        <v>1</v>
      </c>
      <c r="BA28">
        <v>1</v>
      </c>
      <c r="BC28">
        <v>1</v>
      </c>
      <c r="BE28">
        <v>1</v>
      </c>
      <c r="BG28">
        <v>1</v>
      </c>
      <c r="BI28">
        <v>1</v>
      </c>
      <c r="BJ28" s="3"/>
      <c r="BL28" s="3"/>
      <c r="BM28" s="3"/>
    </row>
    <row r="29" spans="1:65" x14ac:dyDescent="0.25">
      <c r="A29" s="9"/>
      <c r="B29" s="7" t="s">
        <v>16</v>
      </c>
      <c r="C29">
        <v>0.47322720694645443</v>
      </c>
      <c r="E29">
        <v>0.48287506029908339</v>
      </c>
      <c r="G29">
        <v>0.48769898697539799</v>
      </c>
      <c r="I29">
        <v>0.48383984563434629</v>
      </c>
      <c r="K29">
        <v>0.49252291365171252</v>
      </c>
      <c r="M29">
        <v>0.48962855764592378</v>
      </c>
      <c r="O29">
        <v>0.46599131693198259</v>
      </c>
      <c r="Q29">
        <v>0.49059334298118668</v>
      </c>
      <c r="S29">
        <v>0.46792088760250838</v>
      </c>
      <c r="U29">
        <v>0.47998070429329481</v>
      </c>
      <c r="W29">
        <v>0.48046309696092621</v>
      </c>
      <c r="Y29">
        <v>0.46985045827303418</v>
      </c>
      <c r="AA29">
        <v>0.4814278822961891</v>
      </c>
      <c r="AC29">
        <v>0.49348769898697542</v>
      </c>
      <c r="AE29">
        <v>0.47081524360829707</v>
      </c>
      <c r="AG29">
        <v>0.48673420164013509</v>
      </c>
      <c r="AI29">
        <v>0.47033285094066568</v>
      </c>
      <c r="AK29">
        <v>0.49252291365171252</v>
      </c>
      <c r="AM29">
        <v>0.48383984563434629</v>
      </c>
      <c r="AO29">
        <v>0.48432223830197779</v>
      </c>
      <c r="AQ29">
        <v>0.48866377231066088</v>
      </c>
      <c r="AS29">
        <v>0.47563917028461172</v>
      </c>
      <c r="AU29">
        <v>0.4814278822961891</v>
      </c>
      <c r="AW29">
        <v>0.47370959961408587</v>
      </c>
      <c r="AY29">
        <v>0.4814278822961891</v>
      </c>
      <c r="BA29">
        <v>0.4833574529667149</v>
      </c>
      <c r="BC29">
        <v>0.48673420164013509</v>
      </c>
      <c r="BE29">
        <v>0.49348769898697542</v>
      </c>
      <c r="BG29">
        <v>0.48818137964302938</v>
      </c>
      <c r="BI29">
        <v>0.48721659430776648</v>
      </c>
      <c r="BJ29" s="3"/>
      <c r="BL29" s="3"/>
      <c r="BM29" s="3"/>
    </row>
    <row r="30" spans="1:65" x14ac:dyDescent="0.25">
      <c r="A30" s="9"/>
      <c r="B30" s="7" t="s">
        <v>17</v>
      </c>
      <c r="C30">
        <v>0.68791511609097122</v>
      </c>
      <c r="E30">
        <v>0.69489212133904887</v>
      </c>
      <c r="G30">
        <v>0.69835448518313248</v>
      </c>
      <c r="I30">
        <v>0.69558597285622881</v>
      </c>
      <c r="K30">
        <v>0.70179976749191963</v>
      </c>
      <c r="M30">
        <v>0.69973463373333444</v>
      </c>
      <c r="O30">
        <v>0.68263556670597136</v>
      </c>
      <c r="Q30">
        <v>0.70042368819250156</v>
      </c>
      <c r="S30">
        <v>0.68404743081346953</v>
      </c>
      <c r="U30">
        <v>0.69280639741077354</v>
      </c>
      <c r="W30">
        <v>0.69315445389965302</v>
      </c>
      <c r="Y30">
        <v>0.68545638684969168</v>
      </c>
      <c r="AA30">
        <v>0.69385004309013998</v>
      </c>
      <c r="AC30">
        <v>0.70248679630792732</v>
      </c>
      <c r="AE30">
        <v>0.68615977994071986</v>
      </c>
      <c r="AG30">
        <v>0.69766338705720765</v>
      </c>
      <c r="AI30">
        <v>0.68580817357382495</v>
      </c>
      <c r="AK30">
        <v>0.70179976749191963</v>
      </c>
      <c r="AM30">
        <v>0.69558597285622881</v>
      </c>
      <c r="AO30">
        <v>0.69593263919863524</v>
      </c>
      <c r="AQ30">
        <v>0.69904490006770015</v>
      </c>
      <c r="AS30">
        <v>0.68966598457848538</v>
      </c>
      <c r="AU30">
        <v>0.69385004309013998</v>
      </c>
      <c r="AW30">
        <v>0.68826564610917917</v>
      </c>
      <c r="AY30">
        <v>0.69385004309013998</v>
      </c>
      <c r="BA30">
        <v>0.695239133655978</v>
      </c>
      <c r="BC30">
        <v>0.69766338705720765</v>
      </c>
      <c r="BE30">
        <v>0.70248679630792732</v>
      </c>
      <c r="BG30">
        <v>0.69869977790395033</v>
      </c>
      <c r="BI30">
        <v>0.69800902165213208</v>
      </c>
      <c r="BJ30" s="2">
        <f>AVERAGE(C30:BI30)</f>
        <v>0.69442891045320476</v>
      </c>
      <c r="BK30" s="3">
        <f>_xlfn.STDEV.P(C30:BI30)</f>
        <v>5.7024480291658344E-3</v>
      </c>
      <c r="BL30" s="3"/>
      <c r="BM30" s="3"/>
    </row>
    <row r="31" spans="1:65" x14ac:dyDescent="0.25">
      <c r="A31" s="9"/>
      <c r="B31" s="7" t="s">
        <v>9</v>
      </c>
      <c r="C31">
        <v>0.73661360347322713</v>
      </c>
      <c r="E31">
        <v>0.74143753014954172</v>
      </c>
      <c r="G31">
        <v>0.74384949348769891</v>
      </c>
      <c r="I31">
        <v>0.74191992281717312</v>
      </c>
      <c r="K31">
        <v>0.74626145682585632</v>
      </c>
      <c r="M31">
        <v>0.74481427882296192</v>
      </c>
      <c r="O31">
        <v>0.73299565846599135</v>
      </c>
      <c r="Q31">
        <v>0.74529667149059331</v>
      </c>
      <c r="S31">
        <v>0.73396044380125425</v>
      </c>
      <c r="U31">
        <v>0.73999035214664732</v>
      </c>
      <c r="W31">
        <v>0.74023154848046313</v>
      </c>
      <c r="Y31">
        <v>0.73492522913651714</v>
      </c>
      <c r="AA31">
        <v>0.74071394114809452</v>
      </c>
      <c r="AC31">
        <v>0.74674384949348771</v>
      </c>
      <c r="AE31">
        <v>0.73540762180414854</v>
      </c>
      <c r="AG31">
        <v>0.74336710082006752</v>
      </c>
      <c r="AI31">
        <v>0.73516642547033284</v>
      </c>
      <c r="AK31">
        <v>0.74626145682585632</v>
      </c>
      <c r="AM31">
        <v>0.74191992281717312</v>
      </c>
      <c r="AO31">
        <v>0.74216111915098892</v>
      </c>
      <c r="AQ31">
        <v>0.74433188615533041</v>
      </c>
      <c r="AS31">
        <v>0.73781958514230583</v>
      </c>
      <c r="AU31">
        <v>0.74071394114809452</v>
      </c>
      <c r="AW31">
        <v>0.73685479980704294</v>
      </c>
      <c r="AY31">
        <v>0.74071394114809452</v>
      </c>
      <c r="BA31">
        <v>0.74167872648335753</v>
      </c>
      <c r="BC31">
        <v>0.74336710082006752</v>
      </c>
      <c r="BE31">
        <v>0.74674384949348771</v>
      </c>
      <c r="BG31">
        <v>0.74409068982151472</v>
      </c>
      <c r="BI31">
        <v>0.74360829715388332</v>
      </c>
      <c r="BJ31" s="2">
        <f>AVERAGE(C31:BI31)</f>
        <v>0.74113201479337509</v>
      </c>
      <c r="BK31" s="3">
        <f>_xlfn.STDEV.P(C31:BI31)</f>
        <v>3.9519577472061336E-3</v>
      </c>
      <c r="BL31" s="3"/>
      <c r="BM31" s="3"/>
    </row>
    <row r="32" spans="1:65" x14ac:dyDescent="0.25">
      <c r="A32" s="9"/>
      <c r="B32" s="7"/>
      <c r="BL32" s="3"/>
      <c r="BM32" s="3"/>
    </row>
    <row r="33" spans="1:65" x14ac:dyDescent="0.25">
      <c r="A33" s="9"/>
      <c r="B33" s="7" t="s">
        <v>18</v>
      </c>
      <c r="C33">
        <v>0.875</v>
      </c>
      <c r="E33">
        <v>0.875</v>
      </c>
      <c r="G33">
        <v>0.875</v>
      </c>
      <c r="I33">
        <v>0.875</v>
      </c>
      <c r="K33">
        <v>0.9375</v>
      </c>
      <c r="M33">
        <v>0.9375</v>
      </c>
      <c r="O33">
        <v>0.875</v>
      </c>
      <c r="Q33">
        <v>0.875</v>
      </c>
      <c r="S33">
        <v>0.9375</v>
      </c>
      <c r="U33">
        <v>0.875</v>
      </c>
      <c r="W33">
        <v>0.875</v>
      </c>
      <c r="Y33">
        <v>0.875</v>
      </c>
      <c r="AA33">
        <v>0.9375</v>
      </c>
      <c r="AC33">
        <v>0.9375</v>
      </c>
      <c r="AE33">
        <v>0.875</v>
      </c>
      <c r="AG33">
        <v>0.875</v>
      </c>
      <c r="AI33">
        <v>0.875</v>
      </c>
      <c r="AK33">
        <v>0.9375</v>
      </c>
      <c r="AM33">
        <v>0.9375</v>
      </c>
      <c r="AO33">
        <v>0.9375</v>
      </c>
      <c r="AQ33">
        <v>0.9375</v>
      </c>
      <c r="AS33">
        <v>0.9375</v>
      </c>
      <c r="AU33">
        <v>0.9375</v>
      </c>
      <c r="AW33">
        <v>0.875</v>
      </c>
      <c r="AY33">
        <v>0.875</v>
      </c>
      <c r="BA33">
        <v>0.875</v>
      </c>
      <c r="BC33">
        <v>0.9375</v>
      </c>
      <c r="BE33">
        <v>0.9375</v>
      </c>
      <c r="BG33">
        <v>0.9375</v>
      </c>
      <c r="BI33">
        <v>0.9375</v>
      </c>
      <c r="BL33" s="3"/>
      <c r="BM33" s="3"/>
    </row>
    <row r="34" spans="1:65" x14ac:dyDescent="0.25">
      <c r="A34" s="9"/>
      <c r="B34" s="7" t="s">
        <v>10</v>
      </c>
      <c r="C34">
        <v>0.73950795947901593</v>
      </c>
      <c r="E34">
        <v>0.74433188615533041</v>
      </c>
      <c r="G34">
        <v>0.74047274481427883</v>
      </c>
      <c r="I34">
        <v>0.74143753014954172</v>
      </c>
      <c r="K34">
        <v>0.7472262421611191</v>
      </c>
      <c r="M34">
        <v>0.74433188615533041</v>
      </c>
      <c r="O34">
        <v>0.7486734201640135</v>
      </c>
      <c r="Q34">
        <v>0.74288470815243612</v>
      </c>
      <c r="S34">
        <v>0.73275446213217554</v>
      </c>
      <c r="U34">
        <v>0.74336710082006752</v>
      </c>
      <c r="W34">
        <v>0.73709599614085863</v>
      </c>
      <c r="Y34">
        <v>0.7486734201640135</v>
      </c>
      <c r="AA34">
        <v>0.73371924746743844</v>
      </c>
      <c r="AC34">
        <v>0.73902556681138443</v>
      </c>
      <c r="AE34">
        <v>0.74336710082006752</v>
      </c>
      <c r="AG34">
        <v>0.74626145682585621</v>
      </c>
      <c r="AI34">
        <v>0.73516642547033284</v>
      </c>
      <c r="AK34">
        <v>0.74529667149059331</v>
      </c>
      <c r="AM34">
        <v>0.73999035214664732</v>
      </c>
      <c r="AO34">
        <v>0.73999035214664732</v>
      </c>
      <c r="AQ34">
        <v>0.7496382054992764</v>
      </c>
      <c r="AS34">
        <v>0.73275446213217554</v>
      </c>
      <c r="AU34">
        <v>0.74095513748191022</v>
      </c>
      <c r="AW34">
        <v>0.74047274481427883</v>
      </c>
      <c r="AY34">
        <v>0.74143753014954172</v>
      </c>
      <c r="BA34">
        <v>0.74336710082006752</v>
      </c>
      <c r="BC34">
        <v>0.74143753014954172</v>
      </c>
      <c r="BE34">
        <v>0.74481427882296192</v>
      </c>
      <c r="BG34">
        <v>0.73757838880849014</v>
      </c>
      <c r="BI34">
        <v>0.74143753014954172</v>
      </c>
      <c r="BL34" s="3"/>
      <c r="BM34" s="3"/>
    </row>
    <row r="35" spans="1:65" x14ac:dyDescent="0.25">
      <c r="A35" s="9"/>
      <c r="B35" s="7" t="s">
        <v>19</v>
      </c>
      <c r="C35">
        <v>0.80440628077119025</v>
      </c>
      <c r="E35">
        <v>0.80702565038907781</v>
      </c>
      <c r="G35">
        <v>0.80493083660181264</v>
      </c>
      <c r="I35">
        <v>0.80545505081342006</v>
      </c>
      <c r="K35">
        <v>0.83697347749259599</v>
      </c>
      <c r="M35">
        <v>0.83535091025904928</v>
      </c>
      <c r="O35">
        <v>0.8093758352233601</v>
      </c>
      <c r="Q35">
        <v>0.80624073305271649</v>
      </c>
      <c r="S35">
        <v>0.8288288775428343</v>
      </c>
      <c r="U35">
        <v>0.80650245704372103</v>
      </c>
      <c r="W35">
        <v>0.80309339221740039</v>
      </c>
      <c r="Y35">
        <v>0.8093758352233601</v>
      </c>
      <c r="AA35">
        <v>0.8293743391863071</v>
      </c>
      <c r="AC35">
        <v>0.83236798886410379</v>
      </c>
      <c r="AE35">
        <v>0.80650245704372103</v>
      </c>
      <c r="AG35">
        <v>0.80807102084075766</v>
      </c>
      <c r="AI35">
        <v>0.80204153401587697</v>
      </c>
      <c r="AK35">
        <v>0.83589211595901014</v>
      </c>
      <c r="AM35">
        <v>0.83291113279718021</v>
      </c>
      <c r="AO35">
        <v>0.83291113279718021</v>
      </c>
      <c r="AQ35">
        <v>0.83832321789126873</v>
      </c>
      <c r="AS35">
        <v>0.8288288775428343</v>
      </c>
      <c r="AU35">
        <v>0.83345392277515307</v>
      </c>
      <c r="AW35">
        <v>0.80493083660181264</v>
      </c>
      <c r="AY35">
        <v>0.80545505081342006</v>
      </c>
      <c r="BA35">
        <v>0.80650245704372103</v>
      </c>
      <c r="BC35">
        <v>0.83372518524703054</v>
      </c>
      <c r="BE35">
        <v>0.83562155692426154</v>
      </c>
      <c r="BG35">
        <v>0.83155260778134743</v>
      </c>
      <c r="BI35">
        <v>0.83372518524703054</v>
      </c>
      <c r="BJ35" s="2">
        <f>AVERAGE(C35:BI35)</f>
        <v>0.81965833186675174</v>
      </c>
      <c r="BK35" s="3">
        <f>_xlfn.STDEV.P(C35:BI35)</f>
        <v>1.3874404879346056E-2</v>
      </c>
      <c r="BL35" s="3"/>
      <c r="BM35" s="3"/>
    </row>
    <row r="36" spans="1:65" x14ac:dyDescent="0.25">
      <c r="A36" s="9"/>
      <c r="B36" s="7" t="s">
        <v>11</v>
      </c>
      <c r="C36">
        <v>0.80725397973950797</v>
      </c>
      <c r="E36">
        <v>0.80966594307766515</v>
      </c>
      <c r="G36">
        <v>0.80773637240713947</v>
      </c>
      <c r="I36">
        <v>0.80821876507477086</v>
      </c>
      <c r="K36">
        <v>0.84236312108055955</v>
      </c>
      <c r="M36">
        <v>0.84091594307766526</v>
      </c>
      <c r="O36">
        <v>0.81183671008200675</v>
      </c>
      <c r="Q36">
        <v>0.80894235407621806</v>
      </c>
      <c r="S36">
        <v>0.83512723106608777</v>
      </c>
      <c r="U36">
        <v>0.80918355041003376</v>
      </c>
      <c r="W36">
        <v>0.80604799807042937</v>
      </c>
      <c r="Y36">
        <v>0.81183671008200675</v>
      </c>
      <c r="AA36">
        <v>0.83560962373371939</v>
      </c>
      <c r="AC36">
        <v>0.83826278340569227</v>
      </c>
      <c r="AE36">
        <v>0.80918355041003376</v>
      </c>
      <c r="AG36">
        <v>0.81063072841292816</v>
      </c>
      <c r="AI36">
        <v>0.80508321273516648</v>
      </c>
      <c r="AK36">
        <v>0.84139833574529665</v>
      </c>
      <c r="AM36">
        <v>0.83874517607332355</v>
      </c>
      <c r="AO36">
        <v>0.83874517607332355</v>
      </c>
      <c r="AQ36">
        <v>0.84356910274963814</v>
      </c>
      <c r="AS36">
        <v>0.83512723106608777</v>
      </c>
      <c r="AU36">
        <v>0.83922756874095517</v>
      </c>
      <c r="AW36">
        <v>0.80773637240713947</v>
      </c>
      <c r="AY36">
        <v>0.80821876507477086</v>
      </c>
      <c r="BA36">
        <v>0.80918355041003376</v>
      </c>
      <c r="BC36">
        <v>0.83946876507477075</v>
      </c>
      <c r="BE36">
        <v>0.84115713941148096</v>
      </c>
      <c r="BG36">
        <v>0.83753919440424507</v>
      </c>
      <c r="BI36">
        <v>0.83946876507477075</v>
      </c>
      <c r="BJ36" s="2">
        <f>AVERAGE(C36:BI36)</f>
        <v>0.82391612397491543</v>
      </c>
      <c r="BK36" s="3">
        <f>_xlfn.STDEV.P(C36:BI36)</f>
        <v>1.5352154418632427E-2</v>
      </c>
      <c r="BL36" s="3"/>
      <c r="BM36" s="3"/>
    </row>
    <row r="37" spans="1:65" x14ac:dyDescent="0.25">
      <c r="A37" s="9"/>
      <c r="B37" s="7"/>
      <c r="BJ37" s="3"/>
      <c r="BL37" s="3"/>
      <c r="BM37" s="3"/>
    </row>
    <row r="38" spans="1:65" x14ac:dyDescent="0.25">
      <c r="A38" s="9"/>
      <c r="B38" s="7" t="s">
        <v>12</v>
      </c>
      <c r="C38">
        <v>25</v>
      </c>
      <c r="E38">
        <v>25</v>
      </c>
      <c r="G38">
        <v>30</v>
      </c>
      <c r="I38">
        <v>25</v>
      </c>
      <c r="K38">
        <v>22</v>
      </c>
      <c r="M38">
        <v>26</v>
      </c>
      <c r="O38">
        <v>25</v>
      </c>
      <c r="Q38">
        <v>27</v>
      </c>
      <c r="S38">
        <v>24</v>
      </c>
      <c r="U38">
        <v>24</v>
      </c>
      <c r="W38">
        <v>25</v>
      </c>
      <c r="Y38">
        <v>25</v>
      </c>
      <c r="AA38">
        <v>23</v>
      </c>
      <c r="AC38">
        <v>26</v>
      </c>
      <c r="AE38">
        <v>24</v>
      </c>
      <c r="AG38">
        <v>24</v>
      </c>
      <c r="AI38">
        <v>29</v>
      </c>
      <c r="AK38">
        <v>31</v>
      </c>
      <c r="AM38">
        <v>29</v>
      </c>
      <c r="AO38">
        <v>25</v>
      </c>
      <c r="AQ38">
        <v>26</v>
      </c>
      <c r="AS38">
        <v>25</v>
      </c>
      <c r="AU38">
        <v>25</v>
      </c>
      <c r="AW38">
        <v>25</v>
      </c>
      <c r="AY38">
        <v>24</v>
      </c>
      <c r="BA38">
        <v>22</v>
      </c>
      <c r="BC38">
        <v>24</v>
      </c>
      <c r="BE38">
        <v>22</v>
      </c>
      <c r="BG38">
        <v>25</v>
      </c>
      <c r="BI38">
        <v>24</v>
      </c>
      <c r="BJ38" s="3"/>
      <c r="BL38" s="3"/>
      <c r="BM38" s="3"/>
    </row>
    <row r="39" spans="1:65" x14ac:dyDescent="0.25">
      <c r="A39" s="9"/>
      <c r="B39" s="7" t="s">
        <v>5</v>
      </c>
      <c r="C39">
        <v>89.710922956466675</v>
      </c>
      <c r="E39">
        <v>111.6894414424896</v>
      </c>
      <c r="G39">
        <v>122.7187485694885</v>
      </c>
      <c r="I39">
        <v>80.714989423751831</v>
      </c>
      <c r="K39">
        <v>79.396379709243774</v>
      </c>
      <c r="M39">
        <v>130.40307283401489</v>
      </c>
      <c r="O39">
        <v>129.12703204154971</v>
      </c>
      <c r="Q39">
        <v>139.47619223594671</v>
      </c>
      <c r="S39">
        <v>76.36585807800293</v>
      </c>
      <c r="U39">
        <v>94.115446329116821</v>
      </c>
      <c r="W39">
        <v>109.10660266876221</v>
      </c>
      <c r="Y39">
        <v>102.1609961986542</v>
      </c>
      <c r="AA39">
        <v>81.045711517333984</v>
      </c>
      <c r="AC39">
        <v>120.414023399353</v>
      </c>
      <c r="AE39">
        <v>74.076690196990967</v>
      </c>
      <c r="AG39">
        <v>92.510486602783203</v>
      </c>
      <c r="AI39">
        <v>119.7129118442535</v>
      </c>
      <c r="AK39">
        <v>122.4390313625336</v>
      </c>
      <c r="AM39">
        <v>126.4943895339966</v>
      </c>
      <c r="AO39">
        <v>91.999947547912598</v>
      </c>
      <c r="AQ39">
        <v>145.20580983161929</v>
      </c>
      <c r="AS39">
        <v>117.0449693202972</v>
      </c>
      <c r="AU39">
        <v>129.8290140628815</v>
      </c>
      <c r="AW39">
        <v>117.4536247253418</v>
      </c>
      <c r="AY39">
        <v>108.2775163650513</v>
      </c>
      <c r="BA39">
        <v>70.793437004089355</v>
      </c>
      <c r="BC39">
        <v>73.72243332862854</v>
      </c>
      <c r="BE39">
        <v>81.635064840316772</v>
      </c>
      <c r="BG39">
        <v>80.804464817047119</v>
      </c>
      <c r="BI39">
        <v>107.4714515209198</v>
      </c>
      <c r="BJ39" s="3">
        <f>AVERAGE(C39:BI39)</f>
        <v>104.1972220102946</v>
      </c>
      <c r="BL39" s="3"/>
      <c r="BM39" s="3"/>
    </row>
    <row r="40" spans="1:65" x14ac:dyDescent="0.25">
      <c r="A40" s="4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5"/>
      <c r="BK40" s="5"/>
      <c r="BL40" s="3"/>
      <c r="BM40" s="3"/>
    </row>
    <row r="41" spans="1:65" x14ac:dyDescent="0.25">
      <c r="A41" s="9">
        <v>0.4</v>
      </c>
      <c r="B41" s="7" t="s">
        <v>6</v>
      </c>
      <c r="C41">
        <v>1</v>
      </c>
      <c r="E41">
        <v>1</v>
      </c>
      <c r="G41">
        <v>1</v>
      </c>
      <c r="I41">
        <v>1</v>
      </c>
      <c r="K41">
        <v>1</v>
      </c>
      <c r="M41">
        <v>1</v>
      </c>
      <c r="O41">
        <v>1</v>
      </c>
      <c r="Q41">
        <v>1</v>
      </c>
      <c r="S41">
        <v>1</v>
      </c>
      <c r="U41">
        <v>1</v>
      </c>
      <c r="W41">
        <v>1</v>
      </c>
      <c r="Y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K41">
        <v>1</v>
      </c>
      <c r="AM41">
        <v>1</v>
      </c>
      <c r="AO41">
        <v>1</v>
      </c>
      <c r="AQ41">
        <v>1</v>
      </c>
      <c r="AS41">
        <v>1</v>
      </c>
      <c r="AU41">
        <v>1</v>
      </c>
      <c r="AW41">
        <v>1</v>
      </c>
      <c r="AY41">
        <v>1</v>
      </c>
      <c r="BA41">
        <v>1</v>
      </c>
      <c r="BC41">
        <v>1</v>
      </c>
      <c r="BE41">
        <v>1</v>
      </c>
      <c r="BG41">
        <v>1</v>
      </c>
      <c r="BI41">
        <v>1</v>
      </c>
      <c r="BJ41" s="3"/>
      <c r="BL41" s="3"/>
      <c r="BM41" s="3"/>
    </row>
    <row r="42" spans="1:65" x14ac:dyDescent="0.25">
      <c r="A42" s="9"/>
      <c r="B42" s="7" t="s">
        <v>7</v>
      </c>
      <c r="C42">
        <v>0.46840328027013989</v>
      </c>
      <c r="E42">
        <v>0.49204052098408102</v>
      </c>
      <c r="G42">
        <v>0.47419199228171732</v>
      </c>
      <c r="I42">
        <v>0.47805113362276891</v>
      </c>
      <c r="K42">
        <v>0.47322720694645443</v>
      </c>
      <c r="M42">
        <v>0.49445248432223832</v>
      </c>
      <c r="O42">
        <v>0.48480463096960918</v>
      </c>
      <c r="Q42">
        <v>0.47515677761698022</v>
      </c>
      <c r="S42">
        <v>0.47756874095513752</v>
      </c>
      <c r="U42">
        <v>0.48625180897250359</v>
      </c>
      <c r="W42">
        <v>0.49638205499276411</v>
      </c>
      <c r="Y42">
        <v>0.49638205499276411</v>
      </c>
      <c r="AA42">
        <v>0.47563917028461172</v>
      </c>
      <c r="AC42">
        <v>0.48818137964302938</v>
      </c>
      <c r="AE42">
        <v>0.46840328027013989</v>
      </c>
      <c r="AG42">
        <v>0.48528702363724069</v>
      </c>
      <c r="AI42">
        <v>0.49155812831644963</v>
      </c>
      <c r="AK42">
        <v>0.48046309696092621</v>
      </c>
      <c r="AM42">
        <v>0.47901591895803192</v>
      </c>
      <c r="AO42">
        <v>0.48191027496382061</v>
      </c>
      <c r="AQ42">
        <v>0.48769898697539799</v>
      </c>
      <c r="AS42">
        <v>0.48769898697539799</v>
      </c>
      <c r="AU42">
        <v>0.48576941630487219</v>
      </c>
      <c r="AW42">
        <v>0.48769898697539799</v>
      </c>
      <c r="AY42">
        <v>0.4833574529667149</v>
      </c>
      <c r="BA42">
        <v>0.47081524360829707</v>
      </c>
      <c r="BC42">
        <v>0.47033285094066568</v>
      </c>
      <c r="BE42">
        <v>0.49638205499276411</v>
      </c>
      <c r="BG42">
        <v>0.47563917028461172</v>
      </c>
      <c r="BI42">
        <v>0.47515677761698022</v>
      </c>
      <c r="BJ42" s="3"/>
      <c r="BL42" s="3"/>
      <c r="BM42" s="3"/>
    </row>
    <row r="43" spans="1:65" x14ac:dyDescent="0.25">
      <c r="A43" s="9"/>
      <c r="B43" s="7" t="s">
        <v>8</v>
      </c>
      <c r="C43">
        <v>0.68439994175199914</v>
      </c>
      <c r="E43">
        <v>0.70145600074707537</v>
      </c>
      <c r="G43">
        <v>0.68861599769517212</v>
      </c>
      <c r="I43">
        <v>0.69141241934374376</v>
      </c>
      <c r="K43">
        <v>0.68791511609097122</v>
      </c>
      <c r="M43">
        <v>0.70317315386911516</v>
      </c>
      <c r="O43">
        <v>0.69627913294138666</v>
      </c>
      <c r="Q43">
        <v>0.68931616665865325</v>
      </c>
      <c r="S43">
        <v>0.69106348547375696</v>
      </c>
      <c r="U43">
        <v>0.69731758114398901</v>
      </c>
      <c r="W43">
        <v>0.70454386307224626</v>
      </c>
      <c r="Y43">
        <v>0.70454386307224626</v>
      </c>
      <c r="AA43">
        <v>0.68966598457848538</v>
      </c>
      <c r="AC43">
        <v>0.69869977790395033</v>
      </c>
      <c r="AE43">
        <v>0.68439994175199914</v>
      </c>
      <c r="AG43">
        <v>0.69662545434203071</v>
      </c>
      <c r="AI43">
        <v>0.70111206544777815</v>
      </c>
      <c r="AK43">
        <v>0.69315445389965302</v>
      </c>
      <c r="AM43">
        <v>0.69210975932870056</v>
      </c>
      <c r="AO43">
        <v>0.69419757631658474</v>
      </c>
      <c r="AQ43">
        <v>0.69835448518313248</v>
      </c>
      <c r="AS43">
        <v>0.69835448518313248</v>
      </c>
      <c r="AU43">
        <v>0.69697160365747479</v>
      </c>
      <c r="AW43">
        <v>0.69835448518313248</v>
      </c>
      <c r="AY43">
        <v>0.695239133655978</v>
      </c>
      <c r="BA43">
        <v>0.68615977994071986</v>
      </c>
      <c r="BC43">
        <v>0.68580817357382495</v>
      </c>
      <c r="BE43">
        <v>0.70454386307224626</v>
      </c>
      <c r="BG43">
        <v>0.68966598457848538</v>
      </c>
      <c r="BI43">
        <v>0.68931616665865325</v>
      </c>
      <c r="BJ43" s="2">
        <f>AVERAGE(C43:BI43)</f>
        <v>0.69442566320387733</v>
      </c>
      <c r="BK43" s="3">
        <f>_xlfn.STDEV.P(C43:BI43)</f>
        <v>6.0850530487025758E-3</v>
      </c>
      <c r="BL43" s="3"/>
      <c r="BM43" s="3"/>
    </row>
    <row r="44" spans="1:65" x14ac:dyDescent="0.25">
      <c r="A44" s="9"/>
      <c r="B44" s="7" t="s">
        <v>9</v>
      </c>
      <c r="C44">
        <v>0.73420164013506994</v>
      </c>
      <c r="E44">
        <v>0.74602026049204051</v>
      </c>
      <c r="G44">
        <v>0.73709599614085863</v>
      </c>
      <c r="I44">
        <v>0.73902556681138454</v>
      </c>
      <c r="K44">
        <v>0.73661360347322713</v>
      </c>
      <c r="M44">
        <v>0.7472262421611191</v>
      </c>
      <c r="O44">
        <v>0.74240231548480462</v>
      </c>
      <c r="Q44">
        <v>0.73757838880849014</v>
      </c>
      <c r="S44">
        <v>0.73878437047756873</v>
      </c>
      <c r="U44">
        <v>0.74312590448625182</v>
      </c>
      <c r="W44">
        <v>0.74819102749638211</v>
      </c>
      <c r="Y44">
        <v>0.74819102749638211</v>
      </c>
      <c r="AA44">
        <v>0.73781958514230583</v>
      </c>
      <c r="AC44">
        <v>0.74409068982151472</v>
      </c>
      <c r="AE44">
        <v>0.73420164013506994</v>
      </c>
      <c r="AG44">
        <v>0.74264351181862032</v>
      </c>
      <c r="AI44">
        <v>0.74577906415822481</v>
      </c>
      <c r="AK44">
        <v>0.74023154848046313</v>
      </c>
      <c r="AM44">
        <v>0.73950795947901593</v>
      </c>
      <c r="AO44">
        <v>0.74095513748191033</v>
      </c>
      <c r="AQ44">
        <v>0.74384949348769891</v>
      </c>
      <c r="AS44">
        <v>0.74384949348769891</v>
      </c>
      <c r="AU44">
        <v>0.74288470815243612</v>
      </c>
      <c r="AW44">
        <v>0.74384949348769891</v>
      </c>
      <c r="AY44">
        <v>0.74167872648335753</v>
      </c>
      <c r="BA44">
        <v>0.73540762180414854</v>
      </c>
      <c r="BC44">
        <v>0.73516642547033284</v>
      </c>
      <c r="BE44">
        <v>0.74819102749638211</v>
      </c>
      <c r="BG44">
        <v>0.73781958514230583</v>
      </c>
      <c r="BI44">
        <v>0.73757838880849014</v>
      </c>
      <c r="BJ44" s="2">
        <f>AVERAGE(C44:BI44)</f>
        <v>0.74113201479337509</v>
      </c>
      <c r="BK44" s="3">
        <f>_xlfn.STDEV.P(C44:BI44)</f>
        <v>4.2269882104898618E-3</v>
      </c>
      <c r="BL44" s="3"/>
      <c r="BM44" s="3"/>
    </row>
    <row r="45" spans="1:65" x14ac:dyDescent="0.25">
      <c r="A45" s="9"/>
      <c r="B45" s="7"/>
      <c r="BL45" s="3"/>
      <c r="BM45" s="3"/>
    </row>
    <row r="46" spans="1:65" x14ac:dyDescent="0.25">
      <c r="A46" s="9"/>
      <c r="B46" s="7" t="s">
        <v>2</v>
      </c>
      <c r="C46">
        <v>0.875</v>
      </c>
      <c r="E46">
        <v>0.875</v>
      </c>
      <c r="G46">
        <v>0.9375</v>
      </c>
      <c r="I46">
        <v>0.9375</v>
      </c>
      <c r="K46">
        <v>0.9375</v>
      </c>
      <c r="M46">
        <v>0.9375</v>
      </c>
      <c r="O46">
        <v>0.875</v>
      </c>
      <c r="Q46">
        <v>0.875</v>
      </c>
      <c r="S46">
        <v>0.9375</v>
      </c>
      <c r="U46">
        <v>0.9375</v>
      </c>
      <c r="W46">
        <v>0.9375</v>
      </c>
      <c r="Y46">
        <v>0.9375</v>
      </c>
      <c r="AA46">
        <v>0.875</v>
      </c>
      <c r="AC46">
        <v>0.875</v>
      </c>
      <c r="AE46">
        <v>0.9375</v>
      </c>
      <c r="AG46">
        <v>0.875</v>
      </c>
      <c r="AI46">
        <v>0.875</v>
      </c>
      <c r="AK46">
        <v>0.9375</v>
      </c>
      <c r="AM46">
        <v>0.9375</v>
      </c>
      <c r="AO46">
        <v>0.875</v>
      </c>
      <c r="AQ46">
        <v>0.9375</v>
      </c>
      <c r="AS46">
        <v>0.9375</v>
      </c>
      <c r="AU46">
        <v>0.9375</v>
      </c>
      <c r="AW46">
        <v>0.875</v>
      </c>
      <c r="AY46">
        <v>0.9375</v>
      </c>
      <c r="BA46">
        <v>0.875</v>
      </c>
      <c r="BC46">
        <v>0.875</v>
      </c>
      <c r="BE46">
        <v>0.9375</v>
      </c>
      <c r="BG46">
        <v>0.875</v>
      </c>
      <c r="BI46">
        <v>0.875</v>
      </c>
      <c r="BL46" s="3"/>
      <c r="BM46" s="3"/>
    </row>
    <row r="47" spans="1:65" x14ac:dyDescent="0.25">
      <c r="A47" s="9"/>
      <c r="B47" s="7" t="s">
        <v>10</v>
      </c>
      <c r="C47">
        <v>0.73371924746743844</v>
      </c>
      <c r="E47">
        <v>0.74240231548480462</v>
      </c>
      <c r="G47">
        <v>0.73468403280270145</v>
      </c>
      <c r="I47">
        <v>0.74143753014954172</v>
      </c>
      <c r="K47">
        <v>0.73564881813796434</v>
      </c>
      <c r="M47">
        <v>0.74288470815243612</v>
      </c>
      <c r="O47">
        <v>0.74240231548480462</v>
      </c>
      <c r="Q47">
        <v>0.7510853835021708</v>
      </c>
      <c r="S47">
        <v>0.74047274481427883</v>
      </c>
      <c r="U47">
        <v>0.73709599614085863</v>
      </c>
      <c r="W47">
        <v>0.74288470815243612</v>
      </c>
      <c r="Y47">
        <v>0.7501205981669079</v>
      </c>
      <c r="AA47">
        <v>0.72793053545586106</v>
      </c>
      <c r="AC47">
        <v>0.7520501688374337</v>
      </c>
      <c r="AE47">
        <v>0.74770863482875061</v>
      </c>
      <c r="AG47">
        <v>0.7520501688374337</v>
      </c>
      <c r="AI47">
        <v>0.74481427882296192</v>
      </c>
      <c r="AK47">
        <v>0.73806078147612153</v>
      </c>
      <c r="AM47">
        <v>0.7472262421611191</v>
      </c>
      <c r="AO47">
        <v>0.74240231548480462</v>
      </c>
      <c r="AQ47">
        <v>0.74433188615533041</v>
      </c>
      <c r="AS47">
        <v>0.73613121080559574</v>
      </c>
      <c r="AU47">
        <v>0.74143753014954172</v>
      </c>
      <c r="AW47">
        <v>0.74577906415822481</v>
      </c>
      <c r="AY47">
        <v>0.74433188615533041</v>
      </c>
      <c r="BA47">
        <v>0.75301495417269659</v>
      </c>
      <c r="BC47">
        <v>0.74384949348769902</v>
      </c>
      <c r="BE47">
        <v>0.75590931017848528</v>
      </c>
      <c r="BG47">
        <v>0.74770863482875061</v>
      </c>
      <c r="BI47">
        <v>0.75156777616980219</v>
      </c>
      <c r="BL47" s="3"/>
      <c r="BM47" s="3"/>
    </row>
    <row r="48" spans="1:65" x14ac:dyDescent="0.25">
      <c r="A48" s="9"/>
      <c r="B48" s="7" t="s">
        <v>4</v>
      </c>
      <c r="C48">
        <v>0.80125173418471218</v>
      </c>
      <c r="E48">
        <v>0.80597892407258642</v>
      </c>
      <c r="G48">
        <v>0.82991944232710479</v>
      </c>
      <c r="I48">
        <v>0.83372518524703054</v>
      </c>
      <c r="K48">
        <v>0.83046418767117325</v>
      </c>
      <c r="M48">
        <v>0.83453844362791874</v>
      </c>
      <c r="O48">
        <v>0.80597892407258642</v>
      </c>
      <c r="Q48">
        <v>0.81067854946606266</v>
      </c>
      <c r="S48">
        <v>0.8331825719873085</v>
      </c>
      <c r="U48">
        <v>0.83128063635697358</v>
      </c>
      <c r="W48">
        <v>0.83453844362791874</v>
      </c>
      <c r="Y48">
        <v>0.83859290527733188</v>
      </c>
      <c r="AA48">
        <v>0.79808471888883981</v>
      </c>
      <c r="AC48">
        <v>0.81119904939093368</v>
      </c>
      <c r="AE48">
        <v>0.83724359964824679</v>
      </c>
      <c r="AG48">
        <v>0.81119904939093368</v>
      </c>
      <c r="AI48">
        <v>0.80728711990845714</v>
      </c>
      <c r="AK48">
        <v>0.83182449028257388</v>
      </c>
      <c r="AM48">
        <v>0.83697347749259599</v>
      </c>
      <c r="AO48">
        <v>0.80597892407258642</v>
      </c>
      <c r="AQ48">
        <v>0.83535091025904928</v>
      </c>
      <c r="AS48">
        <v>0.83073642638940903</v>
      </c>
      <c r="AU48">
        <v>0.83372518524703054</v>
      </c>
      <c r="AW48">
        <v>0.80780980505218347</v>
      </c>
      <c r="AY48">
        <v>0.83535091025904928</v>
      </c>
      <c r="BA48">
        <v>0.8117192155549291</v>
      </c>
      <c r="BC48">
        <v>0.80676409612831479</v>
      </c>
      <c r="BE48">
        <v>0.84182241493816856</v>
      </c>
      <c r="BG48">
        <v>0.80885416205590288</v>
      </c>
      <c r="BI48">
        <v>0.81093884118876491</v>
      </c>
      <c r="BJ48" s="2">
        <f>AVERAGE(C48:BI48)</f>
        <v>0.82176641146888907</v>
      </c>
      <c r="BK48" s="3">
        <f>_xlfn.STDEV.P(C48:BI48)</f>
        <v>1.387110292723742E-2</v>
      </c>
      <c r="BL48" s="3"/>
      <c r="BM48" s="3"/>
    </row>
    <row r="49" spans="1:65" x14ac:dyDescent="0.25">
      <c r="A49" s="9"/>
      <c r="B49" s="7" t="s">
        <v>11</v>
      </c>
      <c r="C49">
        <v>0.80435962373371928</v>
      </c>
      <c r="E49">
        <v>0.80870115774240237</v>
      </c>
      <c r="G49">
        <v>0.83609201640135067</v>
      </c>
      <c r="I49">
        <v>0.83946876507477075</v>
      </c>
      <c r="K49">
        <v>0.83657440906898217</v>
      </c>
      <c r="M49">
        <v>0.84019235407621817</v>
      </c>
      <c r="O49">
        <v>0.80870115774240237</v>
      </c>
      <c r="Q49">
        <v>0.81304269175108546</v>
      </c>
      <c r="S49">
        <v>0.83898637240713936</v>
      </c>
      <c r="U49">
        <v>0.83729799807042937</v>
      </c>
      <c r="W49">
        <v>0.84019235407621817</v>
      </c>
      <c r="Y49">
        <v>0.84381029908345395</v>
      </c>
      <c r="AA49">
        <v>0.80146526772793047</v>
      </c>
      <c r="AC49">
        <v>0.81352508441871685</v>
      </c>
      <c r="AE49">
        <v>0.84260431741437536</v>
      </c>
      <c r="AG49">
        <v>0.81352508441871685</v>
      </c>
      <c r="AI49">
        <v>0.80990713941148096</v>
      </c>
      <c r="AK49">
        <v>0.83778039073806077</v>
      </c>
      <c r="AM49">
        <v>0.84236312108055955</v>
      </c>
      <c r="AO49">
        <v>0.80870115774240237</v>
      </c>
      <c r="AQ49">
        <v>0.84091594307766526</v>
      </c>
      <c r="AS49">
        <v>0.83681560540279787</v>
      </c>
      <c r="AU49">
        <v>0.83946876507477075</v>
      </c>
      <c r="AW49">
        <v>0.81038953207911246</v>
      </c>
      <c r="AY49">
        <v>0.84091594307766526</v>
      </c>
      <c r="BA49">
        <v>0.81400747708634835</v>
      </c>
      <c r="BC49">
        <v>0.80942474674384934</v>
      </c>
      <c r="BE49">
        <v>0.84670465508924264</v>
      </c>
      <c r="BG49">
        <v>0.81135431741437536</v>
      </c>
      <c r="BI49">
        <v>0.81328388808490115</v>
      </c>
      <c r="BJ49" s="2">
        <f>AVERAGE(C49:BI49)</f>
        <v>0.8260190545103715</v>
      </c>
      <c r="BK49" s="3">
        <f>_xlfn.STDEV.P(C49:BI49)</f>
        <v>1.5286429355927729E-2</v>
      </c>
      <c r="BL49" s="3"/>
      <c r="BM49" s="3"/>
    </row>
    <row r="50" spans="1:65" x14ac:dyDescent="0.25">
      <c r="A50" s="9"/>
      <c r="B50" s="7"/>
      <c r="BJ50" s="3"/>
      <c r="BL50" s="3"/>
      <c r="BM50" s="3"/>
    </row>
    <row r="51" spans="1:65" x14ac:dyDescent="0.25">
      <c r="A51" s="9"/>
      <c r="B51" s="7" t="s">
        <v>12</v>
      </c>
      <c r="C51">
        <v>24</v>
      </c>
      <c r="E51">
        <v>25</v>
      </c>
      <c r="G51">
        <v>25</v>
      </c>
      <c r="I51">
        <v>25</v>
      </c>
      <c r="K51">
        <v>25</v>
      </c>
      <c r="M51">
        <v>25</v>
      </c>
      <c r="O51">
        <v>25</v>
      </c>
      <c r="Q51">
        <v>25</v>
      </c>
      <c r="S51">
        <v>25</v>
      </c>
      <c r="U51">
        <v>25</v>
      </c>
      <c r="W51">
        <v>25</v>
      </c>
      <c r="Y51">
        <v>26</v>
      </c>
      <c r="AA51">
        <v>25</v>
      </c>
      <c r="AC51">
        <v>26</v>
      </c>
      <c r="AE51">
        <v>24</v>
      </c>
      <c r="AG51">
        <v>24</v>
      </c>
      <c r="AI51">
        <v>24</v>
      </c>
      <c r="AK51">
        <v>25</v>
      </c>
      <c r="AM51">
        <v>25</v>
      </c>
      <c r="AO51">
        <v>25</v>
      </c>
      <c r="AQ51">
        <v>23</v>
      </c>
      <c r="AS51">
        <v>24</v>
      </c>
      <c r="AU51">
        <v>25</v>
      </c>
      <c r="AW51">
        <v>25</v>
      </c>
      <c r="AY51">
        <v>25</v>
      </c>
      <c r="BA51">
        <v>25</v>
      </c>
      <c r="BC51">
        <v>24</v>
      </c>
      <c r="BE51">
        <v>23</v>
      </c>
      <c r="BG51">
        <v>25</v>
      </c>
      <c r="BI51">
        <v>24</v>
      </c>
      <c r="BJ51" s="3"/>
      <c r="BL51" s="3"/>
      <c r="BM51" s="3"/>
    </row>
    <row r="52" spans="1:65" x14ac:dyDescent="0.25">
      <c r="A52" s="9"/>
      <c r="B52" s="7" t="s">
        <v>5</v>
      </c>
      <c r="C52">
        <v>79.019743680953979</v>
      </c>
      <c r="E52">
        <v>119.624564409256</v>
      </c>
      <c r="G52">
        <v>65.24754810333252</v>
      </c>
      <c r="I52">
        <v>80.296998977661133</v>
      </c>
      <c r="K52">
        <v>100.2790513038635</v>
      </c>
      <c r="M52">
        <v>89.944268941879272</v>
      </c>
      <c r="O52">
        <v>88.251208305358887</v>
      </c>
      <c r="Q52">
        <v>149.98779535293579</v>
      </c>
      <c r="S52">
        <v>127.62126088142401</v>
      </c>
      <c r="U52">
        <v>65.017170190811157</v>
      </c>
      <c r="W52">
        <v>93.539277791976929</v>
      </c>
      <c r="Y52">
        <v>135.63563632965091</v>
      </c>
      <c r="AA52">
        <v>67.168560743331909</v>
      </c>
      <c r="AC52">
        <v>141.15361332893369</v>
      </c>
      <c r="AE52">
        <v>99.044179916381836</v>
      </c>
      <c r="AG52">
        <v>127.35192489624021</v>
      </c>
      <c r="AI52">
        <v>85.07734489440918</v>
      </c>
      <c r="AK52">
        <v>64.281791687011719</v>
      </c>
      <c r="AM52">
        <v>89.427800178527832</v>
      </c>
      <c r="AO52">
        <v>77.745705127716064</v>
      </c>
      <c r="AQ52">
        <v>95.04229474067688</v>
      </c>
      <c r="AS52">
        <v>46.598647832870483</v>
      </c>
      <c r="AU52">
        <v>131.57660722732541</v>
      </c>
      <c r="AW52">
        <v>76.925714254379272</v>
      </c>
      <c r="AY52">
        <v>78.856275081634521</v>
      </c>
      <c r="BA52">
        <v>109.8679385185242</v>
      </c>
      <c r="BC52">
        <v>66.451690435409546</v>
      </c>
      <c r="BE52">
        <v>104.8556365966797</v>
      </c>
      <c r="BG52">
        <v>143.71731948852539</v>
      </c>
      <c r="BI52">
        <v>97.022173643112183</v>
      </c>
      <c r="BJ52" s="3">
        <f>AVERAGE(C52:BI52)</f>
        <v>96.554324762026468</v>
      </c>
      <c r="BL52" s="3"/>
      <c r="BM52" s="3"/>
    </row>
    <row r="53" spans="1:65" x14ac:dyDescent="0.25">
      <c r="A53" s="4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5"/>
      <c r="BK53" s="5"/>
      <c r="BL53" s="3"/>
      <c r="BM53" s="3"/>
    </row>
    <row r="54" spans="1:65" x14ac:dyDescent="0.25">
      <c r="A54" s="9">
        <v>0.6</v>
      </c>
      <c r="B54" s="7" t="s">
        <v>6</v>
      </c>
      <c r="C54">
        <v>1</v>
      </c>
      <c r="E54">
        <v>1</v>
      </c>
      <c r="G54">
        <v>1</v>
      </c>
      <c r="I54">
        <v>1</v>
      </c>
      <c r="K54">
        <v>1</v>
      </c>
      <c r="M54">
        <v>1</v>
      </c>
      <c r="O54">
        <v>1</v>
      </c>
      <c r="Q54">
        <v>1</v>
      </c>
      <c r="S54">
        <v>1</v>
      </c>
      <c r="U54">
        <v>1</v>
      </c>
      <c r="W54">
        <v>1</v>
      </c>
      <c r="Y54">
        <v>1</v>
      </c>
      <c r="AA54">
        <v>1</v>
      </c>
      <c r="AC54">
        <v>1</v>
      </c>
      <c r="AE54">
        <v>1</v>
      </c>
      <c r="AG54">
        <v>1</v>
      </c>
      <c r="AI54">
        <v>1</v>
      </c>
      <c r="AK54">
        <v>1</v>
      </c>
      <c r="AM54">
        <v>1</v>
      </c>
      <c r="AO54">
        <v>1</v>
      </c>
      <c r="AQ54">
        <v>1</v>
      </c>
      <c r="AS54">
        <v>1</v>
      </c>
      <c r="AU54">
        <v>1</v>
      </c>
      <c r="AW54">
        <v>1</v>
      </c>
      <c r="AY54">
        <v>1</v>
      </c>
      <c r="BA54">
        <v>1</v>
      </c>
      <c r="BC54">
        <v>1</v>
      </c>
      <c r="BE54">
        <v>1</v>
      </c>
      <c r="BG54">
        <v>1</v>
      </c>
      <c r="BI54">
        <v>1</v>
      </c>
      <c r="BJ54" s="3"/>
      <c r="BL54" s="3"/>
      <c r="BM54" s="3"/>
    </row>
    <row r="55" spans="1:65" x14ac:dyDescent="0.25">
      <c r="A55" s="9"/>
      <c r="B55" s="7" t="s">
        <v>0</v>
      </c>
      <c r="C55">
        <v>0.45634346357935363</v>
      </c>
      <c r="E55">
        <v>0.46985045827303418</v>
      </c>
      <c r="G55">
        <v>0.46743849493487699</v>
      </c>
      <c r="I55">
        <v>0.48383984563434629</v>
      </c>
      <c r="K55">
        <v>0.47708634828750601</v>
      </c>
      <c r="M55">
        <v>0.47033285094066568</v>
      </c>
      <c r="O55">
        <v>0.4814278822961891</v>
      </c>
      <c r="Q55">
        <v>0.47853352629040041</v>
      </c>
      <c r="S55">
        <v>0.48383984563434629</v>
      </c>
      <c r="U55">
        <v>0.47805113362276891</v>
      </c>
      <c r="W55">
        <v>0.48769898697539799</v>
      </c>
      <c r="Y55">
        <v>0.47419199228171732</v>
      </c>
      <c r="AA55">
        <v>0.47370959961408587</v>
      </c>
      <c r="AC55">
        <v>0.48191027496382061</v>
      </c>
      <c r="AE55">
        <v>0.49155812831644963</v>
      </c>
      <c r="AG55">
        <v>0.48576941630487219</v>
      </c>
      <c r="AI55">
        <v>0.46840328027013989</v>
      </c>
      <c r="AK55">
        <v>0.4983116256632899</v>
      </c>
      <c r="AM55">
        <v>0.49252291365171252</v>
      </c>
      <c r="AO55">
        <v>0.49059334298118668</v>
      </c>
      <c r="AQ55">
        <v>0.46695610226724549</v>
      </c>
      <c r="AS55">
        <v>0.48094548962855771</v>
      </c>
      <c r="AU55">
        <v>0.4833574529667149</v>
      </c>
      <c r="AW55">
        <v>0.46261456825856251</v>
      </c>
      <c r="AY55">
        <v>0.47805113362276891</v>
      </c>
      <c r="BA55">
        <v>0.46068499758803672</v>
      </c>
      <c r="BC55">
        <v>0.48914616497829227</v>
      </c>
      <c r="BE55">
        <v>0.47563917028461172</v>
      </c>
      <c r="BG55">
        <v>0.45682585624698502</v>
      </c>
      <c r="BI55">
        <v>0.47612156295224312</v>
      </c>
      <c r="BJ55" s="3"/>
      <c r="BL55" s="3"/>
      <c r="BM55" s="3"/>
    </row>
    <row r="56" spans="1:65" x14ac:dyDescent="0.25">
      <c r="A56" s="9"/>
      <c r="B56" s="7" t="s">
        <v>8</v>
      </c>
      <c r="C56">
        <v>0.67553198560790118</v>
      </c>
      <c r="E56">
        <v>0.68545638684969168</v>
      </c>
      <c r="G56">
        <v>0.6836947381213907</v>
      </c>
      <c r="I56">
        <v>0.69558597285622881</v>
      </c>
      <c r="K56">
        <v>0.69071437532999558</v>
      </c>
      <c r="M56">
        <v>0.68580817357382495</v>
      </c>
      <c r="O56">
        <v>0.69385004309013998</v>
      </c>
      <c r="Q56">
        <v>0.69176117720670072</v>
      </c>
      <c r="S56">
        <v>0.69558597285622881</v>
      </c>
      <c r="U56">
        <v>0.69141241934374376</v>
      </c>
      <c r="W56">
        <v>0.69835448518313248</v>
      </c>
      <c r="Y56">
        <v>0.68861599769517212</v>
      </c>
      <c r="AA56">
        <v>0.68826564610917917</v>
      </c>
      <c r="AC56">
        <v>0.69419757631658474</v>
      </c>
      <c r="AE56">
        <v>0.70111206544777815</v>
      </c>
      <c r="AG56">
        <v>0.69697160365747479</v>
      </c>
      <c r="AI56">
        <v>0.68439994175199914</v>
      </c>
      <c r="AK56">
        <v>0.70591191069657544</v>
      </c>
      <c r="AM56">
        <v>0.70179976749191963</v>
      </c>
      <c r="AO56">
        <v>0.70042368819250156</v>
      </c>
      <c r="AQ56">
        <v>0.68334186339433756</v>
      </c>
      <c r="AS56">
        <v>0.6935023357051926</v>
      </c>
      <c r="AU56">
        <v>0.695239133655978</v>
      </c>
      <c r="AW56">
        <v>0.68015775247993937</v>
      </c>
      <c r="AY56">
        <v>0.69141241934374376</v>
      </c>
      <c r="BA56">
        <v>0.67873779737689333</v>
      </c>
      <c r="BC56">
        <v>0.69938985192687231</v>
      </c>
      <c r="BE56">
        <v>0.68966598457848538</v>
      </c>
      <c r="BG56">
        <v>0.67588893780486226</v>
      </c>
      <c r="BI56">
        <v>0.69001562515079551</v>
      </c>
      <c r="BJ56" s="2">
        <f>AVERAGE(C56:BI56)</f>
        <v>0.69089352095984224</v>
      </c>
      <c r="BK56" s="3">
        <f>_xlfn.STDEV.P(C56:BI56)</f>
        <v>7.6161892954940431E-3</v>
      </c>
      <c r="BL56" s="3"/>
      <c r="BM56" s="3"/>
    </row>
    <row r="57" spans="1:65" x14ac:dyDescent="0.25">
      <c r="A57" s="9"/>
      <c r="B57" s="7" t="s">
        <v>9</v>
      </c>
      <c r="C57">
        <v>0.72817173178967676</v>
      </c>
      <c r="E57">
        <v>0.73492522913651714</v>
      </c>
      <c r="G57">
        <v>0.73371924746743855</v>
      </c>
      <c r="I57">
        <v>0.74191992281717312</v>
      </c>
      <c r="K57">
        <v>0.73854317414375303</v>
      </c>
      <c r="M57">
        <v>0.73516642547033284</v>
      </c>
      <c r="O57">
        <v>0.74071394114809452</v>
      </c>
      <c r="Q57">
        <v>0.73926676314520012</v>
      </c>
      <c r="S57">
        <v>0.74191992281717312</v>
      </c>
      <c r="U57">
        <v>0.73902556681138454</v>
      </c>
      <c r="W57">
        <v>0.74384949348769891</v>
      </c>
      <c r="Y57">
        <v>0.73709599614085863</v>
      </c>
      <c r="AA57">
        <v>0.73685479980704294</v>
      </c>
      <c r="AC57">
        <v>0.74095513748191033</v>
      </c>
      <c r="AE57">
        <v>0.74577906415822481</v>
      </c>
      <c r="AG57">
        <v>0.74288470815243612</v>
      </c>
      <c r="AI57">
        <v>0.73420164013506994</v>
      </c>
      <c r="AK57">
        <v>0.7491558128316449</v>
      </c>
      <c r="AM57">
        <v>0.74626145682585632</v>
      </c>
      <c r="AO57">
        <v>0.74529667149059331</v>
      </c>
      <c r="AQ57">
        <v>0.73347805113362274</v>
      </c>
      <c r="AS57">
        <v>0.74047274481427883</v>
      </c>
      <c r="AU57">
        <v>0.74167872648335753</v>
      </c>
      <c r="AW57">
        <v>0.73130728412928125</v>
      </c>
      <c r="AY57">
        <v>0.73902556681138454</v>
      </c>
      <c r="BA57">
        <v>0.73034249879401836</v>
      </c>
      <c r="BC57">
        <v>0.74457308248914611</v>
      </c>
      <c r="BE57">
        <v>0.73781958514230583</v>
      </c>
      <c r="BG57">
        <v>0.72841292812349256</v>
      </c>
      <c r="BI57">
        <v>0.73806078147612153</v>
      </c>
      <c r="BJ57" s="2">
        <f>AVERAGE(C57:BI57)</f>
        <v>0.73869593182183657</v>
      </c>
      <c r="BK57" s="3">
        <f>_xlfn.STDEV.P(C57:BI57)</f>
        <v>5.2550857838717553E-3</v>
      </c>
      <c r="BL57" s="3"/>
      <c r="BM57" s="3"/>
    </row>
    <row r="58" spans="1:65" x14ac:dyDescent="0.25">
      <c r="A58" s="9"/>
      <c r="B58" s="7"/>
      <c r="BL58" s="3"/>
      <c r="BM58" s="3"/>
    </row>
    <row r="59" spans="1:65" x14ac:dyDescent="0.25">
      <c r="A59" s="9"/>
      <c r="B59" s="7" t="s">
        <v>20</v>
      </c>
      <c r="C59">
        <v>0.875</v>
      </c>
      <c r="E59">
        <v>0.875</v>
      </c>
      <c r="G59">
        <v>0.9375</v>
      </c>
      <c r="I59">
        <v>0.9375</v>
      </c>
      <c r="K59">
        <v>0.875</v>
      </c>
      <c r="M59">
        <v>0.9375</v>
      </c>
      <c r="O59">
        <v>0.9375</v>
      </c>
      <c r="Q59">
        <v>0.875</v>
      </c>
      <c r="S59">
        <v>0.875</v>
      </c>
      <c r="U59">
        <v>0.875</v>
      </c>
      <c r="W59">
        <v>0.9375</v>
      </c>
      <c r="Y59">
        <v>0.875</v>
      </c>
      <c r="AA59">
        <v>0.9375</v>
      </c>
      <c r="AC59">
        <v>0.875</v>
      </c>
      <c r="AE59">
        <v>0.875</v>
      </c>
      <c r="AG59">
        <v>0.9375</v>
      </c>
      <c r="AI59">
        <v>0.9375</v>
      </c>
      <c r="AK59">
        <v>0.875</v>
      </c>
      <c r="AM59">
        <v>0.875</v>
      </c>
      <c r="AO59">
        <v>0.9375</v>
      </c>
      <c r="AQ59">
        <v>0.875</v>
      </c>
      <c r="AS59">
        <v>0.9375</v>
      </c>
      <c r="AU59">
        <v>0.875</v>
      </c>
      <c r="AW59">
        <v>0.875</v>
      </c>
      <c r="AY59">
        <v>0.875</v>
      </c>
      <c r="BA59">
        <v>0.9375</v>
      </c>
      <c r="BC59">
        <v>0.875</v>
      </c>
      <c r="BE59">
        <v>0.875</v>
      </c>
      <c r="BG59">
        <v>0.875</v>
      </c>
      <c r="BI59">
        <v>0.875</v>
      </c>
      <c r="BL59" s="3"/>
      <c r="BM59" s="3"/>
    </row>
    <row r="60" spans="1:65" x14ac:dyDescent="0.25">
      <c r="A60" s="9"/>
      <c r="B60" s="7" t="s">
        <v>10</v>
      </c>
      <c r="C60">
        <v>0.74047274481427883</v>
      </c>
      <c r="E60">
        <v>0.74770863482875061</v>
      </c>
      <c r="G60">
        <v>0.73371924746743844</v>
      </c>
      <c r="I60">
        <v>0.73613121080559574</v>
      </c>
      <c r="K60">
        <v>0.74384949348769902</v>
      </c>
      <c r="M60">
        <v>0.73950795947901593</v>
      </c>
      <c r="O60">
        <v>0.73420164013506994</v>
      </c>
      <c r="Q60">
        <v>0.74481427882296192</v>
      </c>
      <c r="S60">
        <v>0.75446213217559088</v>
      </c>
      <c r="U60">
        <v>0.73661360347322724</v>
      </c>
      <c r="W60">
        <v>0.72937771345875546</v>
      </c>
      <c r="Y60">
        <v>0.73613121080559574</v>
      </c>
      <c r="AA60">
        <v>0.72455378678244087</v>
      </c>
      <c r="AC60">
        <v>0.74529667149059331</v>
      </c>
      <c r="AE60">
        <v>0.75301495417269659</v>
      </c>
      <c r="AG60">
        <v>0.74336710082006752</v>
      </c>
      <c r="AI60">
        <v>0.7486734201640135</v>
      </c>
      <c r="AK60">
        <v>0.7472262421611191</v>
      </c>
      <c r="AM60">
        <v>0.7486734201640135</v>
      </c>
      <c r="AO60">
        <v>0.73902556681138443</v>
      </c>
      <c r="AQ60">
        <v>0.7486734201640135</v>
      </c>
      <c r="AS60">
        <v>0.7520501688374337</v>
      </c>
      <c r="AU60">
        <v>0.73564881813796434</v>
      </c>
      <c r="AW60">
        <v>0.72696575012059816</v>
      </c>
      <c r="AY60">
        <v>0.74143753014954172</v>
      </c>
      <c r="BA60">
        <v>0.73082489146164975</v>
      </c>
      <c r="BC60">
        <v>0.748191027496382</v>
      </c>
      <c r="BE60">
        <v>0.74336710082006752</v>
      </c>
      <c r="BG60">
        <v>0.73564881813796434</v>
      </c>
      <c r="BI60">
        <v>0.74143753014954172</v>
      </c>
      <c r="BL60" s="3"/>
      <c r="BM60" s="3"/>
    </row>
    <row r="61" spans="1:65" x14ac:dyDescent="0.25">
      <c r="A61" s="9"/>
      <c r="B61" s="7" t="s">
        <v>4</v>
      </c>
      <c r="C61">
        <v>0.80493083660181264</v>
      </c>
      <c r="E61">
        <v>0.80885416205590288</v>
      </c>
      <c r="G61">
        <v>0.8293743391863071</v>
      </c>
      <c r="I61">
        <v>0.83073642638940903</v>
      </c>
      <c r="K61">
        <v>0.80676409612831479</v>
      </c>
      <c r="M61">
        <v>0.83263960511831125</v>
      </c>
      <c r="O61">
        <v>0.82964693552536439</v>
      </c>
      <c r="Q61">
        <v>0.80728711990845714</v>
      </c>
      <c r="S61">
        <v>0.81249884040141374</v>
      </c>
      <c r="U61">
        <v>0.80283055686681104</v>
      </c>
      <c r="W61">
        <v>0.82691692833535779</v>
      </c>
      <c r="Y61">
        <v>0.80256763543946641</v>
      </c>
      <c r="AA61">
        <v>0.82417787831786549</v>
      </c>
      <c r="AC61">
        <v>0.80754850476876561</v>
      </c>
      <c r="AE61">
        <v>0.8117192155549291</v>
      </c>
      <c r="AG61">
        <v>0.8348093536962875</v>
      </c>
      <c r="AI61">
        <v>0.83778358267738973</v>
      </c>
      <c r="AK61">
        <v>0.80859319926090101</v>
      </c>
      <c r="AM61">
        <v>0.8093758352233601</v>
      </c>
      <c r="AO61">
        <v>0.83236798886410379</v>
      </c>
      <c r="AQ61">
        <v>0.8093758352233601</v>
      </c>
      <c r="AS61">
        <v>0.83967078863391109</v>
      </c>
      <c r="AU61">
        <v>0.80230462785074275</v>
      </c>
      <c r="AW61">
        <v>0.79755566034949776</v>
      </c>
      <c r="AY61">
        <v>0.80545505081342006</v>
      </c>
      <c r="BA61">
        <v>0.82773687591244638</v>
      </c>
      <c r="BC61">
        <v>0.80911504068292672</v>
      </c>
      <c r="BE61">
        <v>0.80650245704372103</v>
      </c>
      <c r="BG61">
        <v>0.80230462785074275</v>
      </c>
      <c r="BI61">
        <v>0.80545505081342006</v>
      </c>
      <c r="BJ61" s="2">
        <f>AVERAGE(C61:BI61)</f>
        <v>0.81556330184982395</v>
      </c>
      <c r="BK61" s="3">
        <f>_xlfn.STDEV.P(C61:BI61)</f>
        <v>1.2704843216071108E-2</v>
      </c>
      <c r="BL61" s="3"/>
      <c r="BM61" s="3"/>
    </row>
    <row r="62" spans="1:65" x14ac:dyDescent="0.25">
      <c r="A62" s="9"/>
      <c r="B62" s="7" t="s">
        <v>11</v>
      </c>
      <c r="C62">
        <v>0.80773637240713947</v>
      </c>
      <c r="E62">
        <v>0.81135431741437536</v>
      </c>
      <c r="G62">
        <v>0.83560962373371939</v>
      </c>
      <c r="I62">
        <v>0.83681560540279787</v>
      </c>
      <c r="K62">
        <v>0.80942474674384934</v>
      </c>
      <c r="M62">
        <v>0.83850397973950797</v>
      </c>
      <c r="O62">
        <v>0.83585082006753497</v>
      </c>
      <c r="Q62">
        <v>0.80990713941148096</v>
      </c>
      <c r="S62">
        <v>0.81473106608779533</v>
      </c>
      <c r="U62">
        <v>0.80580680173661356</v>
      </c>
      <c r="W62">
        <v>0.83343885672937756</v>
      </c>
      <c r="Y62">
        <v>0.80556560540279787</v>
      </c>
      <c r="AA62">
        <v>0.8310268933912206</v>
      </c>
      <c r="AC62">
        <v>0.81014833574529665</v>
      </c>
      <c r="AE62">
        <v>0.81400747708634835</v>
      </c>
      <c r="AG62">
        <v>0.84043355041003376</v>
      </c>
      <c r="AI62">
        <v>0.84308671008200675</v>
      </c>
      <c r="AK62">
        <v>0.81111312108055955</v>
      </c>
      <c r="AM62">
        <v>0.81183671008200675</v>
      </c>
      <c r="AO62">
        <v>0.83826278340569227</v>
      </c>
      <c r="AQ62">
        <v>0.81183671008200675</v>
      </c>
      <c r="AS62">
        <v>0.84477508441871685</v>
      </c>
      <c r="AU62">
        <v>0.80532440906898217</v>
      </c>
      <c r="AW62">
        <v>0.80098287506029908</v>
      </c>
      <c r="AY62">
        <v>0.80821876507477086</v>
      </c>
      <c r="BA62">
        <v>0.83416244573082476</v>
      </c>
      <c r="BC62">
        <v>0.81159551374819106</v>
      </c>
      <c r="BE62">
        <v>0.80918355041003376</v>
      </c>
      <c r="BG62">
        <v>0.80532440906898217</v>
      </c>
      <c r="BI62">
        <v>0.80821876507477086</v>
      </c>
      <c r="BJ62" s="2">
        <f>AVERAGE(C62:BI62)</f>
        <v>0.81947610146325767</v>
      </c>
      <c r="BK62" s="3">
        <f>_xlfn.STDEV.P(C62:BI62)</f>
        <v>1.4132370922409385E-2</v>
      </c>
      <c r="BL62" s="3"/>
      <c r="BM62" s="3"/>
    </row>
    <row r="63" spans="1:65" x14ac:dyDescent="0.25">
      <c r="A63" s="9"/>
      <c r="B63" s="7"/>
      <c r="BJ63" s="3"/>
      <c r="BL63" s="3"/>
      <c r="BM63" s="3"/>
    </row>
    <row r="64" spans="1:65" x14ac:dyDescent="0.25">
      <c r="A64" s="9"/>
      <c r="B64" s="7" t="s">
        <v>12</v>
      </c>
      <c r="C64">
        <v>24</v>
      </c>
      <c r="E64">
        <v>25</v>
      </c>
      <c r="G64">
        <v>25</v>
      </c>
      <c r="I64">
        <v>25</v>
      </c>
      <c r="K64">
        <v>25</v>
      </c>
      <c r="M64">
        <v>25</v>
      </c>
      <c r="O64">
        <v>25</v>
      </c>
      <c r="Q64">
        <v>25</v>
      </c>
      <c r="S64">
        <v>25</v>
      </c>
      <c r="U64">
        <v>24</v>
      </c>
      <c r="W64">
        <v>24</v>
      </c>
      <c r="Y64">
        <v>25</v>
      </c>
      <c r="AA64">
        <v>23</v>
      </c>
      <c r="AC64">
        <v>25</v>
      </c>
      <c r="AE64">
        <v>25</v>
      </c>
      <c r="AG64">
        <v>25</v>
      </c>
      <c r="AI64">
        <v>25</v>
      </c>
      <c r="AK64">
        <v>25</v>
      </c>
      <c r="AM64">
        <v>25</v>
      </c>
      <c r="AO64">
        <v>25</v>
      </c>
      <c r="AQ64">
        <v>25</v>
      </c>
      <c r="AS64">
        <v>24</v>
      </c>
      <c r="AU64">
        <v>25</v>
      </c>
      <c r="AW64">
        <v>23</v>
      </c>
      <c r="AY64">
        <v>25</v>
      </c>
      <c r="BA64">
        <v>25</v>
      </c>
      <c r="BC64">
        <v>25</v>
      </c>
      <c r="BE64">
        <v>25</v>
      </c>
      <c r="BG64">
        <v>25</v>
      </c>
      <c r="BI64">
        <v>25</v>
      </c>
      <c r="BJ64" s="3"/>
      <c r="BL64" s="3"/>
      <c r="BM64" s="3"/>
    </row>
    <row r="65" spans="1:65" x14ac:dyDescent="0.25">
      <c r="A65" s="9"/>
      <c r="B65" s="7" t="s">
        <v>5</v>
      </c>
      <c r="C65">
        <v>43.048174858093262</v>
      </c>
      <c r="E65">
        <v>62.186888933181763</v>
      </c>
      <c r="G65">
        <v>71.541291236877441</v>
      </c>
      <c r="I65">
        <v>85.383803367614746</v>
      </c>
      <c r="K65">
        <v>57.832393169403083</v>
      </c>
      <c r="M65">
        <v>103.3949146270752</v>
      </c>
      <c r="O65">
        <v>67.965237379074097</v>
      </c>
      <c r="Q65">
        <v>102.85760402679441</v>
      </c>
      <c r="S65">
        <v>126.1831459999084</v>
      </c>
      <c r="U65">
        <v>66.336012125015259</v>
      </c>
      <c r="W65">
        <v>43.406313419342041</v>
      </c>
      <c r="Y65">
        <v>88.814783096313477</v>
      </c>
      <c r="AA65">
        <v>59.099360227584839</v>
      </c>
      <c r="AC65">
        <v>135.53509902954099</v>
      </c>
      <c r="AE65">
        <v>134.2210764884949</v>
      </c>
      <c r="AG65">
        <v>80.403231620788574</v>
      </c>
      <c r="AI65">
        <v>100.3923680782318</v>
      </c>
      <c r="AK65">
        <v>119.0105347633362</v>
      </c>
      <c r="AM65">
        <v>162.77182936668399</v>
      </c>
      <c r="AO65">
        <v>102.4314298629761</v>
      </c>
      <c r="AQ65">
        <v>128.9569430351257</v>
      </c>
      <c r="AS65">
        <v>107.3667502403259</v>
      </c>
      <c r="AU65">
        <v>78.895361661911011</v>
      </c>
      <c r="AW65">
        <v>37.44663405418396</v>
      </c>
      <c r="AY65">
        <v>94.056776285171509</v>
      </c>
      <c r="BA65">
        <v>60.086856365203857</v>
      </c>
      <c r="BC65">
        <v>131.05844497680661</v>
      </c>
      <c r="BE65">
        <v>64.440029382705688</v>
      </c>
      <c r="BG65">
        <v>79.744910955429077</v>
      </c>
      <c r="BI65">
        <v>99.032118797302246</v>
      </c>
      <c r="BJ65" s="3">
        <f>AVERAGE(C65:BI65)</f>
        <v>89.796677247683206</v>
      </c>
      <c r="BL65" s="3"/>
      <c r="BM65" s="3"/>
    </row>
    <row r="66" spans="1:65" x14ac:dyDescent="0.25">
      <c r="A66" s="4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5"/>
      <c r="BK66" s="5"/>
      <c r="BL66" s="3"/>
      <c r="BM66" s="3"/>
    </row>
    <row r="67" spans="1:65" x14ac:dyDescent="0.25">
      <c r="A67" s="9">
        <v>0.8</v>
      </c>
      <c r="B67" s="7" t="s">
        <v>6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  <c r="O67">
        <v>1</v>
      </c>
      <c r="Q67">
        <v>1</v>
      </c>
      <c r="S67">
        <v>1</v>
      </c>
      <c r="U67">
        <v>1</v>
      </c>
      <c r="W67">
        <v>1</v>
      </c>
      <c r="Y67">
        <v>1</v>
      </c>
      <c r="AA67">
        <v>1</v>
      </c>
      <c r="AC67">
        <v>1</v>
      </c>
      <c r="AE67">
        <v>1</v>
      </c>
      <c r="AG67">
        <v>1</v>
      </c>
      <c r="AI67">
        <v>1</v>
      </c>
      <c r="AK67">
        <v>1</v>
      </c>
      <c r="AM67">
        <v>1</v>
      </c>
      <c r="AO67">
        <v>1</v>
      </c>
      <c r="AQ67">
        <v>1</v>
      </c>
      <c r="AS67">
        <v>1</v>
      </c>
      <c r="AU67">
        <v>1</v>
      </c>
      <c r="AW67">
        <v>1</v>
      </c>
      <c r="AY67">
        <v>1</v>
      </c>
      <c r="BA67">
        <v>1</v>
      </c>
      <c r="BC67">
        <v>1</v>
      </c>
      <c r="BE67">
        <v>1</v>
      </c>
      <c r="BG67">
        <v>1</v>
      </c>
      <c r="BI67">
        <v>1</v>
      </c>
      <c r="BJ67" s="3"/>
      <c r="BL67" s="3"/>
      <c r="BM67" s="3"/>
    </row>
    <row r="68" spans="1:65" x14ac:dyDescent="0.25">
      <c r="A68" s="9"/>
      <c r="B68" s="7" t="s">
        <v>7</v>
      </c>
      <c r="C68">
        <v>0.49589966232513272</v>
      </c>
      <c r="E68">
        <v>0.47901591895803192</v>
      </c>
      <c r="G68">
        <v>0.47322720694645443</v>
      </c>
      <c r="I68">
        <v>0.48191027496382061</v>
      </c>
      <c r="K68">
        <v>0.47370959961408587</v>
      </c>
      <c r="M68">
        <v>0.46936806560540278</v>
      </c>
      <c r="O68">
        <v>0.48962855764592378</v>
      </c>
      <c r="Q68">
        <v>0.4833574529667149</v>
      </c>
      <c r="S68">
        <v>0.48769898697539799</v>
      </c>
      <c r="U68">
        <v>0.48480463096960918</v>
      </c>
      <c r="W68">
        <v>0.49204052098408102</v>
      </c>
      <c r="Y68">
        <v>0.48046309696092621</v>
      </c>
      <c r="AA68">
        <v>0.48480463096960918</v>
      </c>
      <c r="AC68">
        <v>0.48480463096960918</v>
      </c>
      <c r="AE68">
        <v>0.47178002894356008</v>
      </c>
      <c r="AG68">
        <v>0.46840328027013989</v>
      </c>
      <c r="AI68">
        <v>0.48383984563434629</v>
      </c>
      <c r="AK68">
        <v>0.47467438494934883</v>
      </c>
      <c r="AM68">
        <v>0.47081524360829707</v>
      </c>
      <c r="AO68">
        <v>0.47419199228171732</v>
      </c>
      <c r="AQ68">
        <v>0.47419199228171732</v>
      </c>
      <c r="AS68">
        <v>0.46261456825856251</v>
      </c>
      <c r="AU68">
        <v>0.49107573564881812</v>
      </c>
      <c r="AW68">
        <v>0.46647370959961409</v>
      </c>
      <c r="AY68">
        <v>0.48480463096960918</v>
      </c>
      <c r="BA68">
        <v>0.49204052098408102</v>
      </c>
      <c r="BC68">
        <v>0.48914616497829227</v>
      </c>
      <c r="BE68">
        <v>0.47563917028461172</v>
      </c>
      <c r="BG68">
        <v>0.48191027496382061</v>
      </c>
      <c r="BI68">
        <v>0.47853352629040041</v>
      </c>
      <c r="BJ68" s="3"/>
      <c r="BL68" s="3"/>
      <c r="BM68" s="3"/>
    </row>
    <row r="69" spans="1:65" x14ac:dyDescent="0.25">
      <c r="A69" s="9"/>
      <c r="B69" s="7" t="s">
        <v>8</v>
      </c>
      <c r="C69">
        <v>0.70420143590107276</v>
      </c>
      <c r="E69">
        <v>0.69210975932870056</v>
      </c>
      <c r="G69">
        <v>0.68791511609097122</v>
      </c>
      <c r="I69">
        <v>0.69419757631658474</v>
      </c>
      <c r="K69">
        <v>0.68826564610917917</v>
      </c>
      <c r="M69">
        <v>0.68510441949049106</v>
      </c>
      <c r="O69">
        <v>0.69973463373333444</v>
      </c>
      <c r="Q69">
        <v>0.695239133655978</v>
      </c>
      <c r="S69">
        <v>0.69835448518313248</v>
      </c>
      <c r="U69">
        <v>0.69627913294138666</v>
      </c>
      <c r="W69">
        <v>0.70145600074707537</v>
      </c>
      <c r="Y69">
        <v>0.69315445389965302</v>
      </c>
      <c r="AA69">
        <v>0.69627913294138666</v>
      </c>
      <c r="AC69">
        <v>0.69627913294138666</v>
      </c>
      <c r="AE69">
        <v>0.68686245271055546</v>
      </c>
      <c r="AG69">
        <v>0.68439994175199914</v>
      </c>
      <c r="AI69">
        <v>0.69558597285622881</v>
      </c>
      <c r="AK69">
        <v>0.68896617112115799</v>
      </c>
      <c r="AM69">
        <v>0.68615977994071986</v>
      </c>
      <c r="AO69">
        <v>0.68861599769517212</v>
      </c>
      <c r="AQ69">
        <v>0.68861599769517212</v>
      </c>
      <c r="AS69">
        <v>0.68015775247993937</v>
      </c>
      <c r="AU69">
        <v>0.70076796134584962</v>
      </c>
      <c r="AW69">
        <v>0.68298880635015835</v>
      </c>
      <c r="AY69">
        <v>0.69627913294138666</v>
      </c>
      <c r="BA69">
        <v>0.70145600074707537</v>
      </c>
      <c r="BC69">
        <v>0.69938985192687231</v>
      </c>
      <c r="BE69">
        <v>0.68966598457848538</v>
      </c>
      <c r="BG69">
        <v>0.69419757631658474</v>
      </c>
      <c r="BI69">
        <v>0.69176117720670072</v>
      </c>
      <c r="BJ69" s="2">
        <f>AVERAGE(C69:BI69)</f>
        <v>0.69281468723147988</v>
      </c>
      <c r="BK69" s="3">
        <f>_xlfn.STDEV.P(C69:BI69)</f>
        <v>6.0624018676451391E-3</v>
      </c>
      <c r="BL69" s="3"/>
      <c r="BM69" s="3"/>
    </row>
    <row r="70" spans="1:65" x14ac:dyDescent="0.25">
      <c r="A70" s="9"/>
      <c r="B70" s="7" t="s">
        <v>9</v>
      </c>
      <c r="C70">
        <v>0.7479498311625663</v>
      </c>
      <c r="E70">
        <v>0.73950795947901593</v>
      </c>
      <c r="G70">
        <v>0.73661360347322713</v>
      </c>
      <c r="I70">
        <v>0.74095513748191033</v>
      </c>
      <c r="K70">
        <v>0.73685479980704294</v>
      </c>
      <c r="M70">
        <v>0.73468403280270134</v>
      </c>
      <c r="O70">
        <v>0.74481427882296192</v>
      </c>
      <c r="Q70">
        <v>0.74167872648335753</v>
      </c>
      <c r="S70">
        <v>0.74384949348769891</v>
      </c>
      <c r="U70">
        <v>0.74240231548480462</v>
      </c>
      <c r="W70">
        <v>0.74602026049204051</v>
      </c>
      <c r="Y70">
        <v>0.74023154848046313</v>
      </c>
      <c r="AA70">
        <v>0.74240231548480462</v>
      </c>
      <c r="AC70">
        <v>0.74240231548480462</v>
      </c>
      <c r="AE70">
        <v>0.73589001447178004</v>
      </c>
      <c r="AG70">
        <v>0.73420164013506994</v>
      </c>
      <c r="AI70">
        <v>0.74191992281717312</v>
      </c>
      <c r="AK70">
        <v>0.73733719247467433</v>
      </c>
      <c r="AM70">
        <v>0.73540762180414854</v>
      </c>
      <c r="AO70">
        <v>0.73709599614085863</v>
      </c>
      <c r="AQ70">
        <v>0.73709599614085863</v>
      </c>
      <c r="AS70">
        <v>0.73130728412928125</v>
      </c>
      <c r="AU70">
        <v>0.74553786782440912</v>
      </c>
      <c r="AW70">
        <v>0.73323685479980705</v>
      </c>
      <c r="AY70">
        <v>0.74240231548480462</v>
      </c>
      <c r="BA70">
        <v>0.74602026049204051</v>
      </c>
      <c r="BC70">
        <v>0.74457308248914611</v>
      </c>
      <c r="BE70">
        <v>0.73781958514230583</v>
      </c>
      <c r="BG70">
        <v>0.74095513748191033</v>
      </c>
      <c r="BI70">
        <v>0.73926676314520012</v>
      </c>
      <c r="BJ70" s="2">
        <f>AVERAGE(C70:BI70)</f>
        <v>0.74001447178002888</v>
      </c>
      <c r="BK70" s="3">
        <f>_xlfn.STDEV.P(C70:BI70)</f>
        <v>4.1981790698372946E-3</v>
      </c>
      <c r="BL70" s="3"/>
      <c r="BM70" s="3"/>
    </row>
    <row r="71" spans="1:65" x14ac:dyDescent="0.25">
      <c r="A71" s="9"/>
      <c r="B71" s="7"/>
      <c r="BL71" s="3"/>
      <c r="BM71" s="3"/>
    </row>
    <row r="72" spans="1:65" x14ac:dyDescent="0.25">
      <c r="A72" s="9"/>
      <c r="B72" s="7" t="s">
        <v>2</v>
      </c>
      <c r="C72">
        <v>0.9375</v>
      </c>
      <c r="E72">
        <v>0.9375</v>
      </c>
      <c r="G72">
        <v>0.875</v>
      </c>
      <c r="I72">
        <v>0.875</v>
      </c>
      <c r="K72">
        <v>0.9375</v>
      </c>
      <c r="M72">
        <v>0.9375</v>
      </c>
      <c r="O72">
        <v>0.875</v>
      </c>
      <c r="Q72">
        <v>0.875</v>
      </c>
      <c r="S72">
        <v>0.9375</v>
      </c>
      <c r="U72">
        <v>0.9375</v>
      </c>
      <c r="W72">
        <v>0.875</v>
      </c>
      <c r="Y72">
        <v>0.9375</v>
      </c>
      <c r="AA72">
        <v>0.9375</v>
      </c>
      <c r="AC72">
        <v>0.875</v>
      </c>
      <c r="AE72">
        <v>0.875</v>
      </c>
      <c r="AG72">
        <v>0.9375</v>
      </c>
      <c r="AI72">
        <v>0.9375</v>
      </c>
      <c r="AK72">
        <v>0.875</v>
      </c>
      <c r="AM72">
        <v>0.9375</v>
      </c>
      <c r="AO72">
        <v>0.875</v>
      </c>
      <c r="AQ72">
        <v>0.875</v>
      </c>
      <c r="AS72">
        <v>0.9375</v>
      </c>
      <c r="AU72">
        <v>0.875</v>
      </c>
      <c r="AW72">
        <v>0.9375</v>
      </c>
      <c r="AY72">
        <v>0.9375</v>
      </c>
      <c r="BA72">
        <v>0.9375</v>
      </c>
      <c r="BC72">
        <v>0.875</v>
      </c>
      <c r="BE72">
        <v>0.875</v>
      </c>
      <c r="BG72">
        <v>0.875</v>
      </c>
      <c r="BI72">
        <v>0.9375</v>
      </c>
      <c r="BL72" s="3"/>
      <c r="BM72" s="3"/>
    </row>
    <row r="73" spans="1:65" x14ac:dyDescent="0.25">
      <c r="A73" s="9"/>
      <c r="B73" s="7" t="s">
        <v>10</v>
      </c>
      <c r="C73">
        <v>0.73661360347322724</v>
      </c>
      <c r="E73">
        <v>0.7506029908345393</v>
      </c>
      <c r="G73">
        <v>0.74288470815243612</v>
      </c>
      <c r="I73">
        <v>0.74095513748191022</v>
      </c>
      <c r="K73">
        <v>0.74529667149059331</v>
      </c>
      <c r="M73">
        <v>0.73854317414375303</v>
      </c>
      <c r="O73">
        <v>0.75542691751085389</v>
      </c>
      <c r="Q73">
        <v>0.74384949348769902</v>
      </c>
      <c r="S73">
        <v>0.72696575012059816</v>
      </c>
      <c r="U73">
        <v>0.73661360347322724</v>
      </c>
      <c r="W73">
        <v>0.73999035214664732</v>
      </c>
      <c r="Y73">
        <v>0.74143753014954172</v>
      </c>
      <c r="AA73">
        <v>0.74433188615533041</v>
      </c>
      <c r="AC73">
        <v>0.74288470815243612</v>
      </c>
      <c r="AE73">
        <v>0.75156777616980219</v>
      </c>
      <c r="AG73">
        <v>0.72841292812349256</v>
      </c>
      <c r="AI73">
        <v>0.74433188615533041</v>
      </c>
      <c r="AK73">
        <v>0.73613121080559574</v>
      </c>
      <c r="AM73">
        <v>0.73757838880849014</v>
      </c>
      <c r="AO73">
        <v>0.73178967679691265</v>
      </c>
      <c r="AQ73">
        <v>0.74384949348769902</v>
      </c>
      <c r="AS73">
        <v>0.73468403280270145</v>
      </c>
      <c r="AU73">
        <v>0.74770863482875061</v>
      </c>
      <c r="AW73">
        <v>0.73806078147612153</v>
      </c>
      <c r="AY73">
        <v>0.73661360347322724</v>
      </c>
      <c r="BA73">
        <v>0.73999035214664732</v>
      </c>
      <c r="BC73">
        <v>0.73661360347322724</v>
      </c>
      <c r="BE73">
        <v>0.74095513748191022</v>
      </c>
      <c r="BG73">
        <v>0.74674384949348771</v>
      </c>
      <c r="BI73">
        <v>0.72744814278822967</v>
      </c>
      <c r="BL73" s="3"/>
      <c r="BM73" s="3"/>
    </row>
    <row r="74" spans="1:65" x14ac:dyDescent="0.25">
      <c r="A74" s="9"/>
      <c r="B74" s="7" t="s">
        <v>4</v>
      </c>
      <c r="C74">
        <v>0.8310085759221445</v>
      </c>
      <c r="E74">
        <v>0.83886250596112633</v>
      </c>
      <c r="G74">
        <v>0.80624073305271649</v>
      </c>
      <c r="I74">
        <v>0.8051929863682814</v>
      </c>
      <c r="K74">
        <v>0.83589211595901014</v>
      </c>
      <c r="M74">
        <v>0.83209628394781843</v>
      </c>
      <c r="O74">
        <v>0.81301817496412532</v>
      </c>
      <c r="Q74">
        <v>0.80676409612831479</v>
      </c>
      <c r="S74">
        <v>0.82554853929860528</v>
      </c>
      <c r="U74">
        <v>0.8310085759221445</v>
      </c>
      <c r="W74">
        <v>0.80466860143062402</v>
      </c>
      <c r="Y74">
        <v>0.83372518524703054</v>
      </c>
      <c r="AA74">
        <v>0.83535091025904928</v>
      </c>
      <c r="AC74">
        <v>0.80624073305271649</v>
      </c>
      <c r="AE74">
        <v>0.81093884118876491</v>
      </c>
      <c r="AG74">
        <v>0.82636984463118823</v>
      </c>
      <c r="AI74">
        <v>0.83535091025904928</v>
      </c>
      <c r="AK74">
        <v>0.80256763543946641</v>
      </c>
      <c r="AM74">
        <v>0.83155260778134743</v>
      </c>
      <c r="AO74">
        <v>0.80019745513048124</v>
      </c>
      <c r="AQ74">
        <v>0.80676409612831479</v>
      </c>
      <c r="AS74">
        <v>0.82991944232710479</v>
      </c>
      <c r="AU74">
        <v>0.80885416205590288</v>
      </c>
      <c r="AW74">
        <v>0.83182449028257388</v>
      </c>
      <c r="AY74">
        <v>0.8310085759221445</v>
      </c>
      <c r="BA74">
        <v>0.83291113279718021</v>
      </c>
      <c r="BC74">
        <v>0.80283055686681104</v>
      </c>
      <c r="BE74">
        <v>0.8051929863682814</v>
      </c>
      <c r="BG74">
        <v>0.80833215221640276</v>
      </c>
      <c r="BI74">
        <v>0.82582239849980166</v>
      </c>
      <c r="BJ74" s="2">
        <f>AVERAGE(C74:BI74)</f>
        <v>0.81986851018028395</v>
      </c>
      <c r="BK74" s="3">
        <f>_xlfn.STDEV.P(C74:BI74)</f>
        <v>1.3172743630503485E-2</v>
      </c>
      <c r="BL74" s="3"/>
      <c r="BM74" s="3"/>
    </row>
    <row r="75" spans="1:65" x14ac:dyDescent="0.25">
      <c r="A75" s="9"/>
      <c r="B75" s="7" t="s">
        <v>11</v>
      </c>
      <c r="C75">
        <v>0.83705680173661356</v>
      </c>
      <c r="E75">
        <v>0.84405149541726965</v>
      </c>
      <c r="G75">
        <v>0.80894235407621806</v>
      </c>
      <c r="I75">
        <v>0.80797756874095517</v>
      </c>
      <c r="K75">
        <v>0.84139833574529665</v>
      </c>
      <c r="M75">
        <v>0.83802158707187646</v>
      </c>
      <c r="O75">
        <v>0.81521345875542706</v>
      </c>
      <c r="Q75">
        <v>0.80942474674384934</v>
      </c>
      <c r="S75">
        <v>0.83223287506029908</v>
      </c>
      <c r="U75">
        <v>0.83705680173661356</v>
      </c>
      <c r="W75">
        <v>0.80749517607332366</v>
      </c>
      <c r="Y75">
        <v>0.83946876507477075</v>
      </c>
      <c r="AA75">
        <v>0.84091594307766526</v>
      </c>
      <c r="AC75">
        <v>0.80894235407621806</v>
      </c>
      <c r="AE75">
        <v>0.81328388808490115</v>
      </c>
      <c r="AG75">
        <v>0.83295646406174628</v>
      </c>
      <c r="AI75">
        <v>0.84091594307766526</v>
      </c>
      <c r="AK75">
        <v>0.80556560540279787</v>
      </c>
      <c r="AM75">
        <v>0.83753919440424507</v>
      </c>
      <c r="AO75">
        <v>0.80339483839845638</v>
      </c>
      <c r="AQ75">
        <v>0.80942474674384934</v>
      </c>
      <c r="AS75">
        <v>0.83609201640135067</v>
      </c>
      <c r="AU75">
        <v>0.81135431741437536</v>
      </c>
      <c r="AW75">
        <v>0.83778039073806077</v>
      </c>
      <c r="AY75">
        <v>0.83705680173661356</v>
      </c>
      <c r="BA75">
        <v>0.83874517607332355</v>
      </c>
      <c r="BC75">
        <v>0.80580680173661356</v>
      </c>
      <c r="BE75">
        <v>0.80797756874095517</v>
      </c>
      <c r="BG75">
        <v>0.81087192474674386</v>
      </c>
      <c r="BI75">
        <v>0.83247407139411478</v>
      </c>
      <c r="BJ75" s="2">
        <f>AVERAGE(C75:BI75)</f>
        <v>0.82431460041807403</v>
      </c>
      <c r="BK75" s="3">
        <f>_xlfn.STDEV.P(C75:BI75)</f>
        <v>1.4676458610725496E-2</v>
      </c>
      <c r="BL75" s="3"/>
      <c r="BM75" s="3"/>
    </row>
    <row r="76" spans="1:65" x14ac:dyDescent="0.25">
      <c r="A76" s="9"/>
      <c r="B76" s="7"/>
      <c r="BJ76" s="3"/>
      <c r="BL76" s="3"/>
      <c r="BM76" s="3"/>
    </row>
    <row r="77" spans="1:65" x14ac:dyDescent="0.25">
      <c r="A77" s="9"/>
      <c r="B77" s="7" t="s">
        <v>12</v>
      </c>
      <c r="C77">
        <v>23</v>
      </c>
      <c r="E77">
        <v>25</v>
      </c>
      <c r="G77">
        <v>25</v>
      </c>
      <c r="I77">
        <v>25</v>
      </c>
      <c r="K77">
        <v>24</v>
      </c>
      <c r="M77">
        <v>25</v>
      </c>
      <c r="O77">
        <v>24</v>
      </c>
      <c r="Q77">
        <v>24</v>
      </c>
      <c r="S77">
        <v>25</v>
      </c>
      <c r="U77">
        <v>24</v>
      </c>
      <c r="W77">
        <v>25</v>
      </c>
      <c r="Y77">
        <v>25</v>
      </c>
      <c r="AA77">
        <v>25</v>
      </c>
      <c r="AC77">
        <v>24</v>
      </c>
      <c r="AE77">
        <v>24</v>
      </c>
      <c r="AG77">
        <v>24</v>
      </c>
      <c r="AI77">
        <v>26</v>
      </c>
      <c r="AK77">
        <v>25</v>
      </c>
      <c r="AM77">
        <v>25</v>
      </c>
      <c r="AO77">
        <v>25</v>
      </c>
      <c r="AQ77">
        <v>25</v>
      </c>
      <c r="AS77">
        <v>25</v>
      </c>
      <c r="AU77">
        <v>25</v>
      </c>
      <c r="AW77">
        <v>24</v>
      </c>
      <c r="AY77">
        <v>25</v>
      </c>
      <c r="BA77">
        <v>25</v>
      </c>
      <c r="BC77">
        <v>25</v>
      </c>
      <c r="BE77">
        <v>25</v>
      </c>
      <c r="BG77">
        <v>24</v>
      </c>
      <c r="BI77">
        <v>23</v>
      </c>
      <c r="BJ77" s="3"/>
      <c r="BL77" s="3"/>
      <c r="BM77" s="3"/>
    </row>
    <row r="78" spans="1:65" x14ac:dyDescent="0.25">
      <c r="A78" s="9"/>
      <c r="B78" s="7" t="s">
        <v>5</v>
      </c>
      <c r="C78">
        <v>65.658383131027222</v>
      </c>
      <c r="E78">
        <v>64.788755178451538</v>
      </c>
      <c r="G78">
        <v>72.575101137161255</v>
      </c>
      <c r="I78">
        <v>110.1978404521942</v>
      </c>
      <c r="K78">
        <v>75.530572891235352</v>
      </c>
      <c r="M78">
        <v>75.370250940322876</v>
      </c>
      <c r="O78">
        <v>129.02418303489691</v>
      </c>
      <c r="Q78">
        <v>89.156635761260986</v>
      </c>
      <c r="S78">
        <v>60.4470055103302</v>
      </c>
      <c r="U78">
        <v>62.844406843185418</v>
      </c>
      <c r="W78">
        <v>92.718991041183472</v>
      </c>
      <c r="Y78">
        <v>106.0204219818115</v>
      </c>
      <c r="AA78">
        <v>46.691651582717903</v>
      </c>
      <c r="AC78">
        <v>63.958674669265747</v>
      </c>
      <c r="AE78">
        <v>58.703240871429443</v>
      </c>
      <c r="AG78">
        <v>89.938363075256348</v>
      </c>
      <c r="AI78">
        <v>147.40282559394839</v>
      </c>
      <c r="AK78">
        <v>74.336703538894653</v>
      </c>
      <c r="AM78">
        <v>70.271179676055908</v>
      </c>
      <c r="AO78">
        <v>49.364154577255249</v>
      </c>
      <c r="AQ78">
        <v>72.334866046905518</v>
      </c>
      <c r="AS78">
        <v>68.207500457763672</v>
      </c>
      <c r="AU78">
        <v>135.01494717597959</v>
      </c>
      <c r="AW78">
        <v>57.564737319946289</v>
      </c>
      <c r="AY78">
        <v>73.543745517730713</v>
      </c>
      <c r="BA78">
        <v>78.079621315002441</v>
      </c>
      <c r="BC78">
        <v>53.614013195037842</v>
      </c>
      <c r="BE78">
        <v>57.088708639144897</v>
      </c>
      <c r="BG78">
        <v>90.183876514434814</v>
      </c>
      <c r="BI78">
        <v>70.068522453308105</v>
      </c>
      <c r="BJ78" s="3">
        <f>AVERAGE(C78:BI78)</f>
        <v>78.689996004104614</v>
      </c>
      <c r="BL78" s="3"/>
      <c r="BM78" s="3"/>
    </row>
    <row r="79" spans="1:65" x14ac:dyDescent="0.25">
      <c r="A79" s="4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5"/>
      <c r="BK79" s="5"/>
      <c r="BL79" s="3"/>
      <c r="BM79" s="3"/>
    </row>
    <row r="80" spans="1:65" x14ac:dyDescent="0.25">
      <c r="A80" s="9">
        <v>1</v>
      </c>
      <c r="B80" s="7" t="s">
        <v>21</v>
      </c>
      <c r="C80">
        <v>1</v>
      </c>
      <c r="E80">
        <v>1</v>
      </c>
      <c r="G80">
        <v>1</v>
      </c>
      <c r="I80">
        <v>1</v>
      </c>
      <c r="K80">
        <v>1</v>
      </c>
      <c r="M80">
        <v>1</v>
      </c>
      <c r="O80">
        <v>1</v>
      </c>
      <c r="Q80">
        <v>1</v>
      </c>
      <c r="S80">
        <v>1</v>
      </c>
      <c r="U80">
        <v>1</v>
      </c>
      <c r="W80">
        <v>1</v>
      </c>
      <c r="Y80">
        <v>1</v>
      </c>
      <c r="AA80">
        <v>1</v>
      </c>
      <c r="AC80">
        <v>1</v>
      </c>
      <c r="AE80">
        <v>1</v>
      </c>
      <c r="AG80">
        <v>1</v>
      </c>
      <c r="AI80">
        <v>1</v>
      </c>
      <c r="AK80">
        <v>1</v>
      </c>
      <c r="AM80">
        <v>1</v>
      </c>
      <c r="AO80">
        <v>1</v>
      </c>
      <c r="AQ80">
        <v>1</v>
      </c>
      <c r="AS80">
        <v>1</v>
      </c>
      <c r="AU80">
        <v>1</v>
      </c>
      <c r="AW80">
        <v>1</v>
      </c>
      <c r="AY80">
        <v>1</v>
      </c>
      <c r="BA80">
        <v>1</v>
      </c>
      <c r="BC80">
        <v>1</v>
      </c>
      <c r="BE80">
        <v>1</v>
      </c>
      <c r="BG80">
        <v>1</v>
      </c>
      <c r="BI80">
        <v>1</v>
      </c>
      <c r="BJ80" s="3"/>
      <c r="BL80" s="3"/>
      <c r="BM80" s="3"/>
    </row>
    <row r="81" spans="1:65" x14ac:dyDescent="0.25">
      <c r="A81" s="9"/>
      <c r="B81" s="7" t="s">
        <v>22</v>
      </c>
      <c r="C81">
        <v>0.47853352629040041</v>
      </c>
      <c r="E81">
        <v>0.48287506029908339</v>
      </c>
      <c r="G81">
        <v>0.48480463096960918</v>
      </c>
      <c r="I81">
        <v>0.48528702363724069</v>
      </c>
      <c r="K81">
        <v>0.48046309696092621</v>
      </c>
      <c r="M81">
        <v>0.48287506029908339</v>
      </c>
      <c r="O81">
        <v>0.47756874095513752</v>
      </c>
      <c r="Q81">
        <v>0.48046309696092621</v>
      </c>
      <c r="S81">
        <v>0.49059334298118668</v>
      </c>
      <c r="U81">
        <v>0.462132175590931</v>
      </c>
      <c r="W81">
        <v>0.48625180897250359</v>
      </c>
      <c r="Y81">
        <v>0.49204052098408102</v>
      </c>
      <c r="AA81">
        <v>0.47853352629040041</v>
      </c>
      <c r="AC81">
        <v>0.48721659430776648</v>
      </c>
      <c r="AE81">
        <v>0.47081524360829707</v>
      </c>
      <c r="AG81">
        <v>0.46792088760250838</v>
      </c>
      <c r="AI81">
        <v>0.46068499758803672</v>
      </c>
      <c r="AK81">
        <v>0.49252291365171252</v>
      </c>
      <c r="AM81">
        <v>0.46840328027013989</v>
      </c>
      <c r="AO81">
        <v>0.46888567293777128</v>
      </c>
      <c r="AQ81">
        <v>0.48818137964302938</v>
      </c>
      <c r="AS81">
        <v>0.47274481427882298</v>
      </c>
      <c r="AU81">
        <v>0.49155812831644963</v>
      </c>
      <c r="AW81">
        <v>0.47853352629040041</v>
      </c>
      <c r="AY81">
        <v>0.47853352629040041</v>
      </c>
      <c r="BA81">
        <v>0.48721659430776648</v>
      </c>
      <c r="BC81">
        <v>0.46695610226724549</v>
      </c>
      <c r="BE81">
        <v>0.47805113362276891</v>
      </c>
      <c r="BG81">
        <v>0.46599131693198259</v>
      </c>
      <c r="BI81">
        <v>0.48962855764592378</v>
      </c>
      <c r="BJ81" s="3"/>
      <c r="BL81" s="3"/>
      <c r="BM81" s="3"/>
    </row>
    <row r="82" spans="1:65" x14ac:dyDescent="0.25">
      <c r="A82" s="9"/>
      <c r="B82" s="7" t="s">
        <v>1</v>
      </c>
      <c r="C82">
        <v>0.69176117720670072</v>
      </c>
      <c r="E82">
        <v>0.69489212133904887</v>
      </c>
      <c r="G82">
        <v>0.69627913294138666</v>
      </c>
      <c r="I82">
        <v>0.69662545434203071</v>
      </c>
      <c r="K82">
        <v>0.69315445389965302</v>
      </c>
      <c r="M82">
        <v>0.69489212133904887</v>
      </c>
      <c r="O82">
        <v>0.69106348547375696</v>
      </c>
      <c r="Q82">
        <v>0.69315445389965302</v>
      </c>
      <c r="S82">
        <v>0.70042368819250156</v>
      </c>
      <c r="U82">
        <v>0.67980304176351769</v>
      </c>
      <c r="W82">
        <v>0.69731758114398901</v>
      </c>
      <c r="Y82">
        <v>0.70145600074707537</v>
      </c>
      <c r="AA82">
        <v>0.69176117720670072</v>
      </c>
      <c r="AC82">
        <v>0.69800902165213208</v>
      </c>
      <c r="AE82">
        <v>0.68615977994071986</v>
      </c>
      <c r="AG82">
        <v>0.68404743081346953</v>
      </c>
      <c r="AI82">
        <v>0.67873779737689333</v>
      </c>
      <c r="AK82">
        <v>0.70179976749191963</v>
      </c>
      <c r="AM82">
        <v>0.68439994175199914</v>
      </c>
      <c r="AO82">
        <v>0.68475227121768012</v>
      </c>
      <c r="AQ82">
        <v>0.69869977790395033</v>
      </c>
      <c r="AS82">
        <v>0.68756440736764657</v>
      </c>
      <c r="AU82">
        <v>0.70111206544777815</v>
      </c>
      <c r="AW82">
        <v>0.69176117720670072</v>
      </c>
      <c r="AY82">
        <v>0.69176117720670072</v>
      </c>
      <c r="BA82">
        <v>0.69800902165213208</v>
      </c>
      <c r="BC82">
        <v>0.68334186339433756</v>
      </c>
      <c r="BE82">
        <v>0.69141241934374376</v>
      </c>
      <c r="BG82">
        <v>0.68263556670597136</v>
      </c>
      <c r="BI82">
        <v>0.69973463373333444</v>
      </c>
      <c r="BJ82" s="2">
        <f>AVERAGE(C82:BI82)</f>
        <v>0.69221740032340595</v>
      </c>
      <c r="BK82" s="3">
        <f>_xlfn.STDEV.P(C82:BI82)</f>
        <v>6.6292318250487561E-3</v>
      </c>
      <c r="BL82" s="3"/>
      <c r="BM82" s="3"/>
    </row>
    <row r="83" spans="1:65" x14ac:dyDescent="0.25">
      <c r="A83" s="9"/>
      <c r="B83" s="7" t="s">
        <v>9</v>
      </c>
      <c r="C83">
        <v>0.73926676314520012</v>
      </c>
      <c r="E83">
        <v>0.74143753014954172</v>
      </c>
      <c r="G83">
        <v>0.74240231548480462</v>
      </c>
      <c r="I83">
        <v>0.74264351181862032</v>
      </c>
      <c r="K83">
        <v>0.74023154848046313</v>
      </c>
      <c r="M83">
        <v>0.74143753014954172</v>
      </c>
      <c r="O83">
        <v>0.73878437047756873</v>
      </c>
      <c r="Q83">
        <v>0.74023154848046313</v>
      </c>
      <c r="S83">
        <v>0.74529667149059331</v>
      </c>
      <c r="U83">
        <v>0.73106608779546556</v>
      </c>
      <c r="W83">
        <v>0.74312590448625182</v>
      </c>
      <c r="Y83">
        <v>0.74602026049204051</v>
      </c>
      <c r="AA83">
        <v>0.73926676314520012</v>
      </c>
      <c r="AC83">
        <v>0.74360829715388332</v>
      </c>
      <c r="AE83">
        <v>0.73540762180414854</v>
      </c>
      <c r="AG83">
        <v>0.73396044380125425</v>
      </c>
      <c r="AI83">
        <v>0.73034249879401836</v>
      </c>
      <c r="AK83">
        <v>0.74626145682585632</v>
      </c>
      <c r="AM83">
        <v>0.73420164013506994</v>
      </c>
      <c r="AO83">
        <v>0.73444283646888575</v>
      </c>
      <c r="AQ83">
        <v>0.74409068982151472</v>
      </c>
      <c r="AS83">
        <v>0.73637240713941154</v>
      </c>
      <c r="AU83">
        <v>0.74577906415822481</v>
      </c>
      <c r="AW83">
        <v>0.73926676314520012</v>
      </c>
      <c r="AY83">
        <v>0.73926676314520012</v>
      </c>
      <c r="BA83">
        <v>0.74360829715388332</v>
      </c>
      <c r="BC83">
        <v>0.73347805113362274</v>
      </c>
      <c r="BE83">
        <v>0.73902556681138454</v>
      </c>
      <c r="BG83">
        <v>0.73299565846599135</v>
      </c>
      <c r="BI83">
        <v>0.74481427882296192</v>
      </c>
      <c r="BJ83" s="2">
        <f>AVERAGE(C83:BI83)</f>
        <v>0.73960443801254216</v>
      </c>
      <c r="BK83" s="3">
        <f>_xlfn.STDEV.P(C83:BI83)</f>
        <v>4.5804447546432085E-3</v>
      </c>
      <c r="BL83" s="3"/>
      <c r="BM83" s="3"/>
    </row>
    <row r="84" spans="1:65" x14ac:dyDescent="0.25">
      <c r="A84" s="9"/>
      <c r="B84" s="7"/>
      <c r="BL84" s="3"/>
      <c r="BM84" s="3"/>
    </row>
    <row r="85" spans="1:65" x14ac:dyDescent="0.25">
      <c r="A85" s="9"/>
      <c r="B85" s="7" t="s">
        <v>23</v>
      </c>
      <c r="C85">
        <v>0.875</v>
      </c>
      <c r="E85">
        <v>0.875</v>
      </c>
      <c r="G85">
        <v>0.9375</v>
      </c>
      <c r="I85">
        <v>0.9375</v>
      </c>
      <c r="K85">
        <v>0.9375</v>
      </c>
      <c r="M85">
        <v>0.875</v>
      </c>
      <c r="O85">
        <v>0.9375</v>
      </c>
      <c r="Q85">
        <v>0.875</v>
      </c>
      <c r="S85">
        <v>0.875</v>
      </c>
      <c r="U85">
        <v>0.9375</v>
      </c>
      <c r="W85">
        <v>0.875</v>
      </c>
      <c r="Y85">
        <v>0.875</v>
      </c>
      <c r="AA85">
        <v>0.875</v>
      </c>
      <c r="AC85">
        <v>0.875</v>
      </c>
      <c r="AE85">
        <v>0.9375</v>
      </c>
      <c r="AG85">
        <v>0.875</v>
      </c>
      <c r="AI85">
        <v>0.9375</v>
      </c>
      <c r="AK85">
        <v>0.875</v>
      </c>
      <c r="AM85">
        <v>0.875</v>
      </c>
      <c r="AO85">
        <v>0.875</v>
      </c>
      <c r="AQ85">
        <v>0.875</v>
      </c>
      <c r="AS85">
        <v>0.875</v>
      </c>
      <c r="AU85">
        <v>0.9375</v>
      </c>
      <c r="AW85">
        <v>0.9375</v>
      </c>
      <c r="AY85">
        <v>0.9375</v>
      </c>
      <c r="BA85">
        <v>0.9375</v>
      </c>
      <c r="BC85">
        <v>0.9375</v>
      </c>
      <c r="BE85">
        <v>0.9375</v>
      </c>
      <c r="BG85">
        <v>0.9375</v>
      </c>
      <c r="BI85">
        <v>0.9375</v>
      </c>
      <c r="BL85" s="3"/>
      <c r="BM85" s="3"/>
    </row>
    <row r="86" spans="1:65" x14ac:dyDescent="0.25">
      <c r="A86" s="9"/>
      <c r="B86" s="7" t="s">
        <v>10</v>
      </c>
      <c r="C86">
        <v>0.74626145682585621</v>
      </c>
      <c r="E86">
        <v>0.74481427882296192</v>
      </c>
      <c r="G86">
        <v>0.73371924746743844</v>
      </c>
      <c r="I86">
        <v>0.73999035214664732</v>
      </c>
      <c r="K86">
        <v>0.74240231548480462</v>
      </c>
      <c r="M86">
        <v>0.74191992281717323</v>
      </c>
      <c r="O86">
        <v>0.73082489146164975</v>
      </c>
      <c r="Q86">
        <v>0.74191992281717323</v>
      </c>
      <c r="S86">
        <v>0.74770863482875061</v>
      </c>
      <c r="U86">
        <v>0.73034249879401836</v>
      </c>
      <c r="W86">
        <v>0.73709599614085863</v>
      </c>
      <c r="Y86">
        <v>0.74336710082006752</v>
      </c>
      <c r="AA86">
        <v>0.74191992281717323</v>
      </c>
      <c r="AC86">
        <v>0.74529667149059331</v>
      </c>
      <c r="AE86">
        <v>0.74288470815243612</v>
      </c>
      <c r="AG86">
        <v>0.73564881813796434</v>
      </c>
      <c r="AI86">
        <v>0.73999035214664732</v>
      </c>
      <c r="AK86">
        <v>0.73613121080559574</v>
      </c>
      <c r="AM86">
        <v>0.72889532079112396</v>
      </c>
      <c r="AO86">
        <v>0.74143753014954172</v>
      </c>
      <c r="AQ86">
        <v>0.73854317414375303</v>
      </c>
      <c r="AS86">
        <v>0.7496382054992764</v>
      </c>
      <c r="AU86">
        <v>0.74143753014954172</v>
      </c>
      <c r="AW86">
        <v>0.73999035214664732</v>
      </c>
      <c r="AY86">
        <v>0.74095513748191022</v>
      </c>
      <c r="BA86">
        <v>0.74384949348769902</v>
      </c>
      <c r="BC86">
        <v>0.72358900144717797</v>
      </c>
      <c r="BE86">
        <v>0.7496382054992764</v>
      </c>
      <c r="BG86">
        <v>0.73902556681138443</v>
      </c>
      <c r="BI86">
        <v>0.73468403280270145</v>
      </c>
      <c r="BL86" s="3"/>
      <c r="BM86" s="3"/>
    </row>
    <row r="87" spans="1:65" x14ac:dyDescent="0.25">
      <c r="A87" s="9"/>
      <c r="B87" s="7" t="s">
        <v>4</v>
      </c>
      <c r="C87">
        <v>0.80807102084075766</v>
      </c>
      <c r="E87">
        <v>0.80728711990845714</v>
      </c>
      <c r="G87">
        <v>0.8293743391863071</v>
      </c>
      <c r="I87">
        <v>0.83291113279718021</v>
      </c>
      <c r="K87">
        <v>0.83426744558744725</v>
      </c>
      <c r="M87">
        <v>0.80571703002048223</v>
      </c>
      <c r="O87">
        <v>0.82773687591244638</v>
      </c>
      <c r="Q87">
        <v>0.80571703002048223</v>
      </c>
      <c r="S87">
        <v>0.80885416205590288</v>
      </c>
      <c r="U87">
        <v>0.82746365033117453</v>
      </c>
      <c r="W87">
        <v>0.80309339221740039</v>
      </c>
      <c r="Y87">
        <v>0.80650245704372103</v>
      </c>
      <c r="AA87">
        <v>0.80571703002048223</v>
      </c>
      <c r="AC87">
        <v>0.80754850476876561</v>
      </c>
      <c r="AE87">
        <v>0.83453844362791874</v>
      </c>
      <c r="AG87">
        <v>0.80230462785074275</v>
      </c>
      <c r="AI87">
        <v>0.83291113279718021</v>
      </c>
      <c r="AK87">
        <v>0.80256763543946641</v>
      </c>
      <c r="AM87">
        <v>0.7986134269421179</v>
      </c>
      <c r="AO87">
        <v>0.80545505081342006</v>
      </c>
      <c r="AQ87">
        <v>0.80388138265280407</v>
      </c>
      <c r="AS87">
        <v>0.80989717236934888</v>
      </c>
      <c r="AU87">
        <v>0.83372518524703054</v>
      </c>
      <c r="AW87">
        <v>0.83291113279718021</v>
      </c>
      <c r="AY87">
        <v>0.83345392277515307</v>
      </c>
      <c r="BA87">
        <v>0.83508017587817152</v>
      </c>
      <c r="BC87">
        <v>0.82362897524111511</v>
      </c>
      <c r="BE87">
        <v>0.83832321789126873</v>
      </c>
      <c r="BG87">
        <v>0.83236798886410379</v>
      </c>
      <c r="BI87">
        <v>0.82991944232710479</v>
      </c>
      <c r="BJ87" s="2">
        <f>AVERAGE(C87:BI87)</f>
        <v>0.81866133680750441</v>
      </c>
      <c r="BK87" s="3">
        <f>_xlfn.STDEV.P(C87:BI87)</f>
        <v>1.3629404093546181E-2</v>
      </c>
      <c r="BL87" s="3"/>
      <c r="BM87" s="3"/>
    </row>
    <row r="88" spans="1:65" x14ac:dyDescent="0.25">
      <c r="A88" s="9"/>
      <c r="B88" s="7" t="s">
        <v>11</v>
      </c>
      <c r="C88">
        <v>0.81063072841292816</v>
      </c>
      <c r="E88">
        <v>0.80990713941148096</v>
      </c>
      <c r="G88">
        <v>0.83560962373371939</v>
      </c>
      <c r="I88">
        <v>0.83874517607332355</v>
      </c>
      <c r="K88">
        <v>0.83995115774240237</v>
      </c>
      <c r="M88">
        <v>0.80845996140858656</v>
      </c>
      <c r="O88">
        <v>0.83416244573082476</v>
      </c>
      <c r="Q88">
        <v>0.80845996140858656</v>
      </c>
      <c r="S88">
        <v>0.81135431741437536</v>
      </c>
      <c r="U88">
        <v>0.83392124939700918</v>
      </c>
      <c r="W88">
        <v>0.80604799807042937</v>
      </c>
      <c r="Y88">
        <v>0.80918355041003376</v>
      </c>
      <c r="AA88">
        <v>0.80845996140858656</v>
      </c>
      <c r="AC88">
        <v>0.81014833574529665</v>
      </c>
      <c r="AE88">
        <v>0.84019235407621817</v>
      </c>
      <c r="AG88">
        <v>0.80532440906898217</v>
      </c>
      <c r="AI88">
        <v>0.83874517607332355</v>
      </c>
      <c r="AK88">
        <v>0.80556560540279787</v>
      </c>
      <c r="AM88">
        <v>0.80194766039556198</v>
      </c>
      <c r="AO88">
        <v>0.80821876507477086</v>
      </c>
      <c r="AQ88">
        <v>0.80677158707187646</v>
      </c>
      <c r="AS88">
        <v>0.81231910274963814</v>
      </c>
      <c r="AU88">
        <v>0.83946876507477075</v>
      </c>
      <c r="AW88">
        <v>0.83874517607332355</v>
      </c>
      <c r="AY88">
        <v>0.83922756874095517</v>
      </c>
      <c r="BA88">
        <v>0.84067474674384945</v>
      </c>
      <c r="BC88">
        <v>0.83054450072358899</v>
      </c>
      <c r="BE88">
        <v>0.84356910274963814</v>
      </c>
      <c r="BG88">
        <v>0.83826278340569227</v>
      </c>
      <c r="BI88">
        <v>0.83609201640135067</v>
      </c>
      <c r="BJ88" s="2">
        <f>AVERAGE(C88:BI88)</f>
        <v>0.82302369753979743</v>
      </c>
      <c r="BK88" s="3">
        <f>_xlfn.STDEV.P(C88:BI88)</f>
        <v>1.5115166044459658E-2</v>
      </c>
      <c r="BL88" s="3"/>
      <c r="BM88" s="3"/>
    </row>
    <row r="89" spans="1:65" x14ac:dyDescent="0.25">
      <c r="A89" s="9"/>
      <c r="B89" s="7"/>
      <c r="BJ89" s="3"/>
      <c r="BL89" s="3"/>
      <c r="BM89" s="3"/>
    </row>
    <row r="90" spans="1:65" x14ac:dyDescent="0.25">
      <c r="A90" s="9"/>
      <c r="B90" s="7" t="s">
        <v>12</v>
      </c>
      <c r="C90">
        <v>25</v>
      </c>
      <c r="E90">
        <v>25</v>
      </c>
      <c r="G90">
        <v>25</v>
      </c>
      <c r="I90">
        <v>25</v>
      </c>
      <c r="K90">
        <v>25</v>
      </c>
      <c r="M90">
        <v>25</v>
      </c>
      <c r="O90">
        <v>24</v>
      </c>
      <c r="Q90">
        <v>25</v>
      </c>
      <c r="S90">
        <v>25</v>
      </c>
      <c r="U90">
        <v>25</v>
      </c>
      <c r="W90">
        <v>25</v>
      </c>
      <c r="Y90">
        <v>25</v>
      </c>
      <c r="AA90">
        <v>25</v>
      </c>
      <c r="AC90">
        <v>25</v>
      </c>
      <c r="AE90">
        <v>23</v>
      </c>
      <c r="AG90">
        <v>25</v>
      </c>
      <c r="AI90">
        <v>25</v>
      </c>
      <c r="AK90">
        <v>25</v>
      </c>
      <c r="AM90">
        <v>25</v>
      </c>
      <c r="AO90">
        <v>25</v>
      </c>
      <c r="AQ90">
        <v>25</v>
      </c>
      <c r="AS90">
        <v>25</v>
      </c>
      <c r="AU90">
        <v>25</v>
      </c>
      <c r="AW90">
        <v>25</v>
      </c>
      <c r="AY90">
        <v>25</v>
      </c>
      <c r="BA90">
        <v>25</v>
      </c>
      <c r="BC90">
        <v>25</v>
      </c>
      <c r="BE90">
        <v>25</v>
      </c>
      <c r="BG90">
        <v>25</v>
      </c>
      <c r="BI90">
        <v>25</v>
      </c>
      <c r="BJ90" s="3"/>
      <c r="BL90" s="3"/>
      <c r="BM90" s="3"/>
    </row>
    <row r="91" spans="1:65" x14ac:dyDescent="0.25">
      <c r="A91" s="9"/>
      <c r="B91" s="7" t="s">
        <v>24</v>
      </c>
      <c r="C91">
        <v>122.19472551345829</v>
      </c>
      <c r="E91">
        <v>82.534573078155518</v>
      </c>
      <c r="G91">
        <v>64.819720029830933</v>
      </c>
      <c r="I91">
        <v>92.818663120269775</v>
      </c>
      <c r="K91">
        <v>80.423942089080811</v>
      </c>
      <c r="M91">
        <v>172.33023595809939</v>
      </c>
      <c r="O91">
        <v>83.980501174926758</v>
      </c>
      <c r="Q91">
        <v>66.188457489013672</v>
      </c>
      <c r="S91">
        <v>131.2392590045929</v>
      </c>
      <c r="U91">
        <v>52.678739547729492</v>
      </c>
      <c r="W91">
        <v>77.448647022247314</v>
      </c>
      <c r="Y91">
        <v>72.39698600769043</v>
      </c>
      <c r="AA91">
        <v>86.705775022506714</v>
      </c>
      <c r="AC91">
        <v>85.604294538497925</v>
      </c>
      <c r="AE91">
        <v>57.451310396194458</v>
      </c>
      <c r="AG91">
        <v>57.561715364456177</v>
      </c>
      <c r="AI91">
        <v>67.795197486877441</v>
      </c>
      <c r="AK91">
        <v>53.44999361038208</v>
      </c>
      <c r="AM91">
        <v>71.146423101425171</v>
      </c>
      <c r="AO91">
        <v>56.457736730575562</v>
      </c>
      <c r="AQ91">
        <v>42.389740943908691</v>
      </c>
      <c r="AS91">
        <v>122.2070631980896</v>
      </c>
      <c r="AU91">
        <v>85.579645156860352</v>
      </c>
      <c r="AW91">
        <v>91.699851512908936</v>
      </c>
      <c r="AY91">
        <v>94.192745923995972</v>
      </c>
      <c r="BA91">
        <v>133.29308295249939</v>
      </c>
      <c r="BC91">
        <v>57.07998514175415</v>
      </c>
      <c r="BE91">
        <v>68.750594854354858</v>
      </c>
      <c r="BG91">
        <v>115.07614684104919</v>
      </c>
      <c r="BI91">
        <v>122.80014753341671</v>
      </c>
      <c r="BJ91" s="3">
        <f>AVERAGE(C91:BI91)</f>
        <v>85.609863344828284</v>
      </c>
      <c r="BL91" s="3"/>
      <c r="BM91" s="3"/>
    </row>
    <row r="92" spans="1:65" x14ac:dyDescent="0.25">
      <c r="A92" s="4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5"/>
      <c r="BK92" s="5"/>
      <c r="BL92" s="3"/>
      <c r="BM92" s="3"/>
    </row>
    <row r="93" spans="1:65" x14ac:dyDescent="0.25">
      <c r="BJ93" s="3"/>
      <c r="BL93" s="3"/>
      <c r="BM93" s="3"/>
    </row>
    <row r="94" spans="1:65" x14ac:dyDescent="0.25">
      <c r="BJ94" s="3"/>
      <c r="BL94" s="3"/>
      <c r="BM94" s="3"/>
    </row>
    <row r="95" spans="1:65" x14ac:dyDescent="0.25">
      <c r="BJ95" s="3"/>
      <c r="BL95" s="3"/>
      <c r="BM95" s="3"/>
    </row>
    <row r="96" spans="1:65" x14ac:dyDescent="0.25">
      <c r="BJ96" s="3"/>
      <c r="BL96" s="3"/>
      <c r="BM96" s="3"/>
    </row>
    <row r="97" spans="62:65" x14ac:dyDescent="0.25">
      <c r="BJ97" s="3"/>
      <c r="BL97" s="3"/>
      <c r="BM97" s="3"/>
    </row>
  </sheetData>
  <mergeCells count="7">
    <mergeCell ref="A67:A78"/>
    <mergeCell ref="A80:A91"/>
    <mergeCell ref="A2:A13"/>
    <mergeCell ref="A15:A26"/>
    <mergeCell ref="A28:A39"/>
    <mergeCell ref="A41:A52"/>
    <mergeCell ref="A54:A65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cp:revision>1</cp:revision>
  <dcterms:created xsi:type="dcterms:W3CDTF">2015-06-05T18:19:34Z</dcterms:created>
  <dcterms:modified xsi:type="dcterms:W3CDTF">2020-08-09T18:40:42Z</dcterms:modified>
  <dc:language>en-US</dc:language>
</cp:coreProperties>
</file>