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Glass016vs5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<sst xmlns="http://schemas.openxmlformats.org/spreadsheetml/2006/main" count="12" uniqueCount="12">
  <si>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Ave</t>
    <phoneticPr fontId="1" type="noConversion"/>
  </si>
  <si>
    <t>Std</t>
    <phoneticPr fontId="1" type="noConversion"/>
  </si>
  <si>
    <t>Spec-Befor Eolve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</si>
  <si>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</si>
  <si>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</si>
  <si>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</si>
  <si>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</si>
  <si>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</si>
  <si>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</si>
  <si>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</si>
  <si>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</si>
  <si>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Sens-Befor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</si>
</sst>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  <col min="61" max="61" width="8.88671875" style="1"/>
    <col min="62" max="62" width="8.88671875" style="2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0</v>
      </c>
      <c r="BJ1" s="6" t="s">
        <v>1</v>
      </c>
    </row>
    <row r="2" spans="1:62" x14ac:dyDescent="0.25">
      <c r="A2" s="3" t="s">
        <v>2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</row>
    <row r="3" spans="1:62" x14ac:dyDescent="0.25">
      <c r="A3" s="3" t="s">
        <v>11</v>
      </c>
      <c r="B3">
        <v>0.8571428571428571</v>
      </c>
      <c r="D3">
        <v>0.8</v>
      </c>
      <c r="F3">
        <v>0.8</v>
      </c>
      <c r="H3">
        <v>0.8</v>
      </c>
      <c r="J3">
        <v>0.8571428571428571</v>
      </c>
      <c r="L3">
        <v>0.8571428571428571</v>
      </c>
      <c r="N3">
        <v>0.8</v>
      </c>
      <c r="P3">
        <v>0.82857142857142863</v>
      </c>
      <c r="R3">
        <v>0.8</v>
      </c>
      <c r="T3">
        <v>0.82857142857142863</v>
      </c>
      <c r="V3">
        <v>0.8</v>
      </c>
      <c r="X3">
        <v>0.8571428571428571</v>
      </c>
      <c r="Z3">
        <v>0.8</v>
      </c>
      <c r="AB3">
        <v>0.8571428571428571</v>
      </c>
      <c r="AD3">
        <v>0.8571428571428571</v>
      </c>
      <c r="AF3">
        <v>0.8</v>
      </c>
      <c r="AH3">
        <v>0.77142857142857146</v>
      </c>
      <c r="AJ3">
        <v>0.8</v>
      </c>
      <c r="AL3">
        <v>0.8</v>
      </c>
      <c r="AN3">
        <v>0.8</v>
      </c>
      <c r="AP3">
        <v>0.82857142857142863</v>
      </c>
      <c r="AR3">
        <v>0.8571428571428571</v>
      </c>
      <c r="AT3">
        <v>0.8</v>
      </c>
      <c r="AV3">
        <v>0.8571428571428571</v>
      </c>
      <c r="AX3">
        <v>0.82857142857142863</v>
      </c>
      <c r="AZ3">
        <v>0.8571428571428571</v>
      </c>
      <c r="BB3">
        <v>0.77142857142857146</v>
      </c>
      <c r="BD3">
        <v>0.8</v>
      </c>
      <c r="BF3">
        <v>0.8571428571428571</v>
      </c>
      <c r="BH3">
        <v>0.8</v>
      </c>
    </row>
    <row r="4" spans="1:62" x14ac:dyDescent="0.25">
      <c r="A4" s="3" t="s">
        <v>3</v>
      </c>
      <c r="B4">
        <v>0.92582009977255142</v>
      </c>
      <c r="D4">
        <v>0.89442719099991586</v>
      </c>
      <c r="F4">
        <v>0.89442719099991586</v>
      </c>
      <c r="H4">
        <v>0.89442719099991586</v>
      </c>
      <c r="J4">
        <v>0.92582009977255142</v>
      </c>
      <c r="L4">
        <v>0.92582009977255142</v>
      </c>
      <c r="N4">
        <v>0.89442719099991586</v>
      </c>
      <c r="P4">
        <v>0.91025898983279951</v>
      </c>
      <c r="R4">
        <v>0.89442719099991586</v>
      </c>
      <c r="T4">
        <v>0.91025898983279951</v>
      </c>
      <c r="V4">
        <v>0.89442719099991586</v>
      </c>
      <c r="X4">
        <v>0.92582009977255142</v>
      </c>
      <c r="Z4">
        <v>0.89442719099991586</v>
      </c>
      <c r="AB4">
        <v>0.92582009977255142</v>
      </c>
      <c r="AD4">
        <v>0.92582009977255142</v>
      </c>
      <c r="AF4">
        <v>0.89442719099991586</v>
      </c>
      <c r="AH4">
        <v>0.87831006565367986</v>
      </c>
      <c r="AJ4">
        <v>0.89442719099991586</v>
      </c>
      <c r="AL4">
        <v>0.89442719099991586</v>
      </c>
      <c r="AN4">
        <v>0.89442719099991586</v>
      </c>
      <c r="AP4">
        <v>0.91025898983279951</v>
      </c>
      <c r="AR4">
        <v>0.92582009977255142</v>
      </c>
      <c r="AT4">
        <v>0.89442719099991586</v>
      </c>
      <c r="AV4">
        <v>0.92582009977255142</v>
      </c>
      <c r="AX4">
        <v>0.91025898983279951</v>
      </c>
      <c r="AZ4">
        <v>0.92582009977255142</v>
      </c>
      <c r="BB4">
        <v>0.87831006565367986</v>
      </c>
      <c r="BD4">
        <v>0.89442719099991586</v>
      </c>
      <c r="BF4">
        <v>0.92582009977255142</v>
      </c>
      <c r="BH4">
        <v>0.89442719099991586</v>
      </c>
      <c r="BI4" s="1">
        <f>AVERAGE(B4:BH4)</f>
        <v>0.90592792541209666</v>
      </c>
      <c r="BJ4" s="2">
        <f>_xlfn.STDEV.P(B4:BH4)</f>
        <v>1.5715435435134976E-2</v>
      </c>
    </row>
    <row r="5" spans="1:62" x14ac:dyDescent="0.25">
      <c r="A5" s="3" t="s">
        <v>4</v>
      </c>
      <c r="B5">
        <v>0.9285714285714286</v>
      </c>
      <c r="D5">
        <v>0.9</v>
      </c>
      <c r="F5">
        <v>0.9</v>
      </c>
      <c r="H5">
        <v>0.9</v>
      </c>
      <c r="J5">
        <v>0.9285714285714286</v>
      </c>
      <c r="L5">
        <v>0.9285714285714286</v>
      </c>
      <c r="N5">
        <v>0.9</v>
      </c>
      <c r="P5">
        <v>0.91428571428571426</v>
      </c>
      <c r="R5">
        <v>0.9</v>
      </c>
      <c r="T5">
        <v>0.91428571428571426</v>
      </c>
      <c r="V5">
        <v>0.9</v>
      </c>
      <c r="X5">
        <v>0.9285714285714286</v>
      </c>
      <c r="Z5">
        <v>0.9</v>
      </c>
      <c r="AB5">
        <v>0.9285714285714286</v>
      </c>
      <c r="AD5">
        <v>0.9285714285714286</v>
      </c>
      <c r="AF5">
        <v>0.9</v>
      </c>
      <c r="AH5">
        <v>0.88571428571428579</v>
      </c>
      <c r="AJ5">
        <v>0.9</v>
      </c>
      <c r="AL5">
        <v>0.9</v>
      </c>
      <c r="AN5">
        <v>0.9</v>
      </c>
      <c r="AP5">
        <v>0.91428571428571426</v>
      </c>
      <c r="AR5">
        <v>0.9285714285714286</v>
      </c>
      <c r="AT5">
        <v>0.9</v>
      </c>
      <c r="AV5">
        <v>0.9285714285714286</v>
      </c>
      <c r="AX5">
        <v>0.91428571428571426</v>
      </c>
      <c r="AZ5">
        <v>0.9285714285714286</v>
      </c>
      <c r="BB5">
        <v>0.88571428571428579</v>
      </c>
      <c r="BD5">
        <v>0.9</v>
      </c>
      <c r="BF5">
        <v>0.9285714285714286</v>
      </c>
      <c r="BH5">
        <v>0.9</v>
      </c>
      <c r="BI5" s="1">
        <f>AVERAGE(B5:BH5)</f>
        <v>0.91047619047619022</v>
      </c>
      <c r="BJ5" s="2">
        <f>_xlfn.STDEV.P(B5:BH5)</f>
        <v>1.4253932901995961E-2</v>
      </c>
    </row>
    <row r="7" spans="1:62" x14ac:dyDescent="0.25">
      <c r="A7" s="3" t="s">
        <v>5</v>
      </c>
      <c r="B7">
        <v>1</v>
      </c>
      <c r="D7">
        <v>1</v>
      </c>
      <c r="F7">
        <v>1</v>
      </c>
      <c r="H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1</v>
      </c>
      <c r="AP7">
        <v>1</v>
      </c>
      <c r="AR7">
        <v>1</v>
      </c>
      <c r="AT7">
        <v>1</v>
      </c>
      <c r="AV7">
        <v>1</v>
      </c>
      <c r="AX7">
        <v>1</v>
      </c>
      <c r="AZ7">
        <v>1</v>
      </c>
      <c r="BB7">
        <v>1</v>
      </c>
      <c r="BD7">
        <v>1</v>
      </c>
      <c r="BF7">
        <v>1</v>
      </c>
      <c r="BH7">
        <v>1</v>
      </c>
    </row>
    <row r="8" spans="1:62" x14ac:dyDescent="0.25">
      <c r="A8" s="3" t="s">
        <v>6</v>
      </c>
      <c r="B8">
        <v>1</v>
      </c>
      <c r="D8">
        <v>1</v>
      </c>
      <c r="F8">
        <v>1</v>
      </c>
      <c r="H8">
        <v>1</v>
      </c>
      <c r="J8">
        <v>0.97142857142857142</v>
      </c>
      <c r="L8">
        <v>0.91428571428571426</v>
      </c>
      <c r="N8">
        <v>0.97142857142857142</v>
      </c>
      <c r="P8">
        <v>1</v>
      </c>
      <c r="R8">
        <v>1</v>
      </c>
      <c r="T8">
        <v>1</v>
      </c>
      <c r="V8">
        <v>1</v>
      </c>
      <c r="X8">
        <v>0.94285714285714284</v>
      </c>
      <c r="Z8">
        <v>1</v>
      </c>
      <c r="AB8">
        <v>0.94285714285714284</v>
      </c>
      <c r="AD8">
        <v>0.91428571428571426</v>
      </c>
      <c r="AF8">
        <v>0.88571428571428568</v>
      </c>
      <c r="AH8">
        <v>1</v>
      </c>
      <c r="AJ8">
        <v>0.91428571428571426</v>
      </c>
      <c r="AL8">
        <v>0.91428571428571426</v>
      </c>
      <c r="AN8">
        <v>0.88571428571428568</v>
      </c>
      <c r="AP8">
        <v>1</v>
      </c>
      <c r="AR8">
        <v>1</v>
      </c>
      <c r="AT8">
        <v>0.94285714285714284</v>
      </c>
      <c r="AV8">
        <v>1</v>
      </c>
      <c r="AX8">
        <v>1</v>
      </c>
      <c r="AZ8">
        <v>0.91428571428571426</v>
      </c>
      <c r="BB8">
        <v>1</v>
      </c>
      <c r="BD8">
        <v>0.94285714285714284</v>
      </c>
      <c r="BF8">
        <v>0.91428571428571426</v>
      </c>
      <c r="BH8">
        <v>1</v>
      </c>
    </row>
    <row r="9" spans="1:62" x14ac:dyDescent="0.25">
      <c r="A9" s="3" t="s">
        <v>7</v>
      </c>
      <c r="B9">
        <v>1</v>
      </c>
      <c r="D9">
        <v>1</v>
      </c>
      <c r="F9">
        <v>1</v>
      </c>
      <c r="H9">
        <v>1</v>
      </c>
      <c r="J9">
        <v>0.98561076060916231</v>
      </c>
      <c r="L9">
        <v>0.9561828874675149</v>
      </c>
      <c r="N9">
        <v>0.98561076060916231</v>
      </c>
      <c r="P9">
        <v>1</v>
      </c>
      <c r="R9">
        <v>1</v>
      </c>
      <c r="T9">
        <v>1</v>
      </c>
      <c r="V9">
        <v>1</v>
      </c>
      <c r="X9">
        <v>0.97100831245522445</v>
      </c>
      <c r="Z9">
        <v>1</v>
      </c>
      <c r="AB9">
        <v>0.97100831245522445</v>
      </c>
      <c r="AD9">
        <v>0.9561828874675149</v>
      </c>
      <c r="AF9">
        <v>0.94112394811432021</v>
      </c>
      <c r="AH9">
        <v>1</v>
      </c>
      <c r="AJ9">
        <v>0.9561828874675149</v>
      </c>
      <c r="AL9">
        <v>0.9561828874675149</v>
      </c>
      <c r="AN9">
        <v>0.94112394811432021</v>
      </c>
      <c r="AP9">
        <v>1</v>
      </c>
      <c r="AR9">
        <v>1</v>
      </c>
      <c r="AT9">
        <v>0.97100831245522445</v>
      </c>
      <c r="AV9">
        <v>1</v>
      </c>
      <c r="AX9">
        <v>1</v>
      </c>
      <c r="AZ9">
        <v>0.9561828874675149</v>
      </c>
      <c r="BB9">
        <v>1</v>
      </c>
      <c r="BD9">
        <v>0.97100831245522445</v>
      </c>
      <c r="BF9">
        <v>0.9561828874675149</v>
      </c>
      <c r="BH9">
        <v>1</v>
      </c>
      <c r="BI9" s="1">
        <f>AVERAGE(B9:BH9)</f>
        <v>0.98248666640243199</v>
      </c>
      <c r="BJ9" s="2">
        <f>_xlfn.STDEV.P(B9:BH9)</f>
        <v>2.0838331404469623E-2</v>
      </c>
    </row>
    <row r="10" spans="1:62" x14ac:dyDescent="0.25">
      <c r="A10" s="3" t="s">
        <v>8</v>
      </c>
      <c r="B10">
        <v>1</v>
      </c>
      <c r="D10">
        <v>1</v>
      </c>
      <c r="F10">
        <v>1</v>
      </c>
      <c r="H10">
        <v>1</v>
      </c>
      <c r="J10">
        <v>0.98571428571428565</v>
      </c>
      <c r="L10">
        <v>0.95714285714285707</v>
      </c>
      <c r="N10">
        <v>0.98571428571428565</v>
      </c>
      <c r="P10">
        <v>1</v>
      </c>
      <c r="R10">
        <v>1</v>
      </c>
      <c r="T10">
        <v>1</v>
      </c>
      <c r="V10">
        <v>1</v>
      </c>
      <c r="X10">
        <v>0.97142857142857142</v>
      </c>
      <c r="Z10">
        <v>1</v>
      </c>
      <c r="AB10">
        <v>0.97142857142857142</v>
      </c>
      <c r="AD10">
        <v>0.95714285714285707</v>
      </c>
      <c r="AF10">
        <v>0.94285714285714284</v>
      </c>
      <c r="AH10">
        <v>1</v>
      </c>
      <c r="AJ10">
        <v>0.95714285714285707</v>
      </c>
      <c r="AL10">
        <v>0.95714285714285707</v>
      </c>
      <c r="AN10">
        <v>0.94285714285714284</v>
      </c>
      <c r="AP10">
        <v>1</v>
      </c>
      <c r="AR10">
        <v>1</v>
      </c>
      <c r="AT10">
        <v>0.97142857142857142</v>
      </c>
      <c r="AV10">
        <v>1</v>
      </c>
      <c r="AX10">
        <v>1</v>
      </c>
      <c r="AZ10">
        <v>0.95714285714285707</v>
      </c>
      <c r="BB10">
        <v>1</v>
      </c>
      <c r="BD10">
        <v>0.97142857142857142</v>
      </c>
      <c r="BF10">
        <v>0.95714285714285707</v>
      </c>
      <c r="BH10">
        <v>1</v>
      </c>
      <c r="BI10" s="1">
        <f>AVERAGE(B10:BH10)</f>
        <v>0.98285714285714265</v>
      </c>
      <c r="BJ10" s="2">
        <f>_xlfn.STDEV.P(B10:BH10)</f>
        <v>2.0337291908631087E-2</v>
      </c>
    </row>
    <row r="12" spans="1:62" x14ac:dyDescent="0.25">
      <c r="A12" s="3" t="s">
        <v>9</v>
      </c>
      <c r="B12">
        <v>4</v>
      </c>
      <c r="D12">
        <v>3</v>
      </c>
      <c r="F12">
        <v>4</v>
      </c>
      <c r="H12">
        <v>4</v>
      </c>
      <c r="J12">
        <v>4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4</v>
      </c>
      <c r="Z12">
        <v>4</v>
      </c>
      <c r="AB12">
        <v>4</v>
      </c>
      <c r="AD12">
        <v>3</v>
      </c>
      <c r="AF12">
        <v>4</v>
      </c>
      <c r="AH12">
        <v>4</v>
      </c>
      <c r="AJ12">
        <v>4</v>
      </c>
      <c r="AL12">
        <v>4</v>
      </c>
      <c r="AN12">
        <v>4</v>
      </c>
      <c r="AP12">
        <v>4</v>
      </c>
      <c r="AR12">
        <v>7</v>
      </c>
      <c r="AT12">
        <v>4</v>
      </c>
      <c r="AV12">
        <v>5</v>
      </c>
      <c r="AX12">
        <v>4</v>
      </c>
      <c r="AZ12">
        <v>4</v>
      </c>
      <c r="BB12">
        <v>4</v>
      </c>
      <c r="BD12">
        <v>4</v>
      </c>
      <c r="BF12">
        <v>4</v>
      </c>
      <c r="BH12">
        <v>4</v>
      </c>
    </row>
    <row r="13" spans="1:62" x14ac:dyDescent="0.25">
      <c r="A13" s="3" t="s">
        <v>10</v>
      </c>
      <c r="B13">
        <v>13.86542844772339</v>
      </c>
      <c r="D13">
        <v>25.35667777061462</v>
      </c>
      <c r="F13">
        <v>24.11125206947327</v>
      </c>
      <c r="H13">
        <v>11.9193058013916</v>
      </c>
      <c r="J13">
        <v>10.97344923019409</v>
      </c>
      <c r="L13">
        <v>28.450280904769901</v>
      </c>
      <c r="N13">
        <v>16.588679075241089</v>
      </c>
      <c r="P13">
        <v>42.114822387695313</v>
      </c>
      <c r="R13">
        <v>16.368604898452759</v>
      </c>
      <c r="T13">
        <v>33.061855316162109</v>
      </c>
      <c r="V13">
        <v>12.69449090957642</v>
      </c>
      <c r="X13">
        <v>17.933001279830929</v>
      </c>
      <c r="Z13">
        <v>27.815814256668091</v>
      </c>
      <c r="AB13">
        <v>16.5667610168457</v>
      </c>
      <c r="AD13">
        <v>10.297760248184201</v>
      </c>
      <c r="AF13">
        <v>14.688712120056151</v>
      </c>
      <c r="AH13">
        <v>38.628900766372681</v>
      </c>
      <c r="AJ13">
        <v>24.96676397323608</v>
      </c>
      <c r="AL13">
        <v>19.20788478851318</v>
      </c>
      <c r="AN13">
        <v>29.174054861068729</v>
      </c>
      <c r="AP13">
        <v>20.499803066253659</v>
      </c>
      <c r="AR13">
        <v>62.303654670715332</v>
      </c>
      <c r="AT13">
        <v>14.45092415809631</v>
      </c>
      <c r="AV13">
        <v>60.550729990005493</v>
      </c>
      <c r="AX13">
        <v>37.505096673965447</v>
      </c>
      <c r="AZ13">
        <v>18.158128499984741</v>
      </c>
      <c r="BB13">
        <v>12.94371128082275</v>
      </c>
      <c r="BD13">
        <v>14.85886454582214</v>
      </c>
      <c r="BF13">
        <v>31.105605363845829</v>
      </c>
      <c r="BH13">
        <v>26.318485975265499</v>
      </c>
      <c r="BI13" s="2">
        <f>AVERAGE(B13:BH13)</f>
        <v>24.449316811561584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2020-08-09T18:41:21Z</dcterms:modified>
</cp:coreProperties>
</file>